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80" windowWidth="23550" windowHeight="12885"/>
  </bookViews>
  <sheets>
    <sheet name="Table 9" sheetId="1" r:id="rId1"/>
  </sheets>
  <definedNames>
    <definedName name="_xlnm.Print_Area" localSheetId="0">'Table 9'!$A$1:$AN$168</definedName>
  </definedNames>
  <calcPr calcId="145621"/>
</workbook>
</file>

<file path=xl/calcChain.xml><?xml version="1.0" encoding="utf-8"?>
<calcChain xmlns="http://schemas.openxmlformats.org/spreadsheetml/2006/main">
  <c r="AB7" i="1" l="1"/>
  <c r="AB8" i="1"/>
  <c r="AB9" i="1"/>
  <c r="AB10" i="1"/>
  <c r="AB12" i="1"/>
  <c r="AB13" i="1"/>
  <c r="AB14" i="1"/>
  <c r="AB15" i="1"/>
  <c r="AB16" i="1"/>
  <c r="AB18" i="1"/>
  <c r="AB19" i="1"/>
  <c r="AB20" i="1"/>
  <c r="AB21" i="1"/>
  <c r="AB22" i="1"/>
  <c r="AB24" i="1"/>
  <c r="AB25" i="1"/>
  <c r="AB26" i="1"/>
  <c r="AB27" i="1"/>
  <c r="AB28" i="1"/>
  <c r="AB30" i="1"/>
  <c r="AB31" i="1"/>
  <c r="AB32" i="1"/>
  <c r="AB33" i="1"/>
  <c r="AB34" i="1"/>
  <c r="AB36" i="1"/>
  <c r="AB37" i="1"/>
  <c r="AB38" i="1"/>
  <c r="AB39" i="1"/>
  <c r="AB40" i="1"/>
  <c r="AB42" i="1"/>
  <c r="AB43" i="1"/>
  <c r="AB44" i="1"/>
  <c r="AB45" i="1"/>
  <c r="AB46" i="1"/>
  <c r="AB48" i="1"/>
  <c r="AB49" i="1"/>
  <c r="AB50" i="1"/>
  <c r="AB51" i="1"/>
  <c r="AB52" i="1"/>
  <c r="AB54" i="1"/>
  <c r="AB55" i="1"/>
  <c r="AB56" i="1"/>
  <c r="AB57" i="1"/>
  <c r="AB58" i="1"/>
  <c r="AB60" i="1"/>
  <c r="AB61" i="1"/>
  <c r="AB62" i="1"/>
  <c r="AB63" i="1"/>
  <c r="AB64" i="1"/>
  <c r="AB66" i="1"/>
  <c r="AB67" i="1"/>
  <c r="AB68" i="1"/>
  <c r="AB69" i="1"/>
  <c r="AB70" i="1"/>
  <c r="AB72" i="1"/>
  <c r="AB73" i="1"/>
  <c r="AB74" i="1"/>
  <c r="AB75" i="1"/>
  <c r="AB76" i="1"/>
  <c r="AB78" i="1"/>
  <c r="AB79" i="1"/>
  <c r="AB80" i="1"/>
  <c r="AB81" i="1"/>
  <c r="AB82" i="1"/>
  <c r="AB84" i="1"/>
  <c r="AB85" i="1"/>
  <c r="AB86" i="1"/>
  <c r="AB87" i="1"/>
  <c r="AB88" i="1"/>
  <c r="AB90" i="1"/>
  <c r="AB91" i="1"/>
  <c r="AB92" i="1"/>
  <c r="AB93" i="1"/>
  <c r="AB94" i="1"/>
  <c r="AB96" i="1"/>
  <c r="AB97" i="1"/>
  <c r="AB98" i="1"/>
  <c r="AB99" i="1"/>
  <c r="AB100" i="1"/>
  <c r="AB102" i="1"/>
  <c r="AB103" i="1"/>
  <c r="AB104" i="1"/>
  <c r="AB105" i="1"/>
  <c r="AB106" i="1"/>
  <c r="AB108" i="1"/>
  <c r="AB109" i="1"/>
  <c r="AB110" i="1"/>
  <c r="AB111" i="1"/>
  <c r="AB112" i="1"/>
  <c r="AB114" i="1"/>
  <c r="AB115" i="1"/>
  <c r="AB116" i="1"/>
  <c r="AB117" i="1"/>
  <c r="AB118" i="1"/>
  <c r="AB120" i="1"/>
  <c r="AB121" i="1"/>
  <c r="AB122" i="1"/>
  <c r="AB123" i="1"/>
  <c r="AB124" i="1"/>
  <c r="AB126" i="1"/>
  <c r="AB127" i="1"/>
  <c r="AB128" i="1"/>
  <c r="AB129" i="1"/>
  <c r="AB130" i="1"/>
  <c r="AB132" i="1"/>
  <c r="AB133" i="1"/>
  <c r="AB134" i="1"/>
  <c r="AB135" i="1"/>
  <c r="AB136" i="1"/>
  <c r="AB138" i="1"/>
  <c r="AB139" i="1"/>
  <c r="AB140" i="1"/>
  <c r="AB141" i="1"/>
  <c r="AB142" i="1"/>
  <c r="AB144" i="1"/>
  <c r="AB145" i="1"/>
  <c r="AB146" i="1"/>
  <c r="AB147" i="1"/>
  <c r="AB148" i="1"/>
  <c r="AB150" i="1"/>
  <c r="AB151" i="1"/>
  <c r="AB152" i="1"/>
  <c r="AB153" i="1"/>
  <c r="AB154" i="1"/>
  <c r="AB156" i="1"/>
  <c r="AB157" i="1"/>
  <c r="AB158" i="1"/>
  <c r="AB159" i="1"/>
  <c r="AB160" i="1"/>
  <c r="AB162" i="1"/>
  <c r="AB163" i="1"/>
  <c r="AB164" i="1"/>
  <c r="AB165" i="1"/>
  <c r="AB166" i="1"/>
  <c r="AB6" i="1"/>
</calcChain>
</file>

<file path=xl/sharedStrings.xml><?xml version="1.0" encoding="utf-8"?>
<sst xmlns="http://schemas.openxmlformats.org/spreadsheetml/2006/main" count="313" uniqueCount="313">
  <si>
    <t>Shunock River at North Stonington, RI</t>
  </si>
  <si>
    <t>Buttonwood Brook near South Dartmouth, MA</t>
  </si>
  <si>
    <t>Paskamanset River at Turner Pond near New Bedford, MA</t>
  </si>
  <si>
    <t>Destruction Brook near South Dartmouth, MA</t>
  </si>
  <si>
    <t>Shingle Island River near North Dartmouth, MA</t>
  </si>
  <si>
    <t>Kirby Brook near Head of Westport, MA</t>
  </si>
  <si>
    <t>Angeline Brook near Head of Westport, MA</t>
  </si>
  <si>
    <t>Dundery Brook, Meetinghouse Lane at Little Compton, RI</t>
  </si>
  <si>
    <t>Fall Brook near Middleborough, MA</t>
  </si>
  <si>
    <t>Assonet River at Assonet, MA</t>
  </si>
  <si>
    <t>East Branch Palmer River near Rehoboth, MA</t>
  </si>
  <si>
    <t>Rocky Run near Rehoboth, MA</t>
  </si>
  <si>
    <t>Runnings River at Seekonk, MA</t>
  </si>
  <si>
    <t>Annawamscutt Brook, Rt. 103, at Peck Corner, RI</t>
  </si>
  <si>
    <t>Speedway Brook at Attleboro, MA</t>
  </si>
  <si>
    <t>Clear River at Oakland, RI</t>
  </si>
  <si>
    <t>Tarklin Brook at Oak Valley, RI</t>
  </si>
  <si>
    <t>Muddy Brook at South Milford, MA</t>
  </si>
  <si>
    <t>Burnt Swamp Brook near Grants Mills, RI</t>
  </si>
  <si>
    <t>Unnamed Tributary to Regulating Reservoir near North Scituate, RI</t>
  </si>
  <si>
    <t>Blanchard Brook near North Scituate, RI</t>
  </si>
  <si>
    <t>Unnamed Tributary to Moswansicut Pond near North Scituate, RI</t>
  </si>
  <si>
    <t>Moswansicut Stream near North Scituate, RI</t>
  </si>
  <si>
    <t>Pine Swamp Brook at Rt. 116 at North Scituate, RI</t>
  </si>
  <si>
    <t>Brandy Brook at Rt. 116 at Saundersville, RI</t>
  </si>
  <si>
    <t>Halls Estate Brook at Rt. 116 near North Scituate, RI</t>
  </si>
  <si>
    <t>Quonapaug Brook at Rt. 116 near North Scituate, RI</t>
  </si>
  <si>
    <t>Spruce Brook near North Scituate, RI</t>
  </si>
  <si>
    <t>Dolly Cole Brook at Old Danielson Pike at South Foster, RI</t>
  </si>
  <si>
    <t>Shippee Brook Tributary at North Foster, RI</t>
  </si>
  <si>
    <t>Unnamed Tributary to Westconnaug Reservoir near Clayville, RI</t>
  </si>
  <si>
    <t>Bear Tree Brook near Clayville, RI</t>
  </si>
  <si>
    <t>Westconnaug Stream at Plainfield Pike, RI</t>
  </si>
  <si>
    <t>Wilbur Hollow at Old Plainfield Pike near Clayville, RI</t>
  </si>
  <si>
    <t>Coventry Brook at Rt. 12 near Clayville, RI</t>
  </si>
  <si>
    <t>Kent Brook at Rt. 116 at Waterman Four Corners, RI</t>
  </si>
  <si>
    <t>Congdon River Tributary near Nooseneck, RI</t>
  </si>
  <si>
    <t>Carr River near Washington, RI</t>
  </si>
  <si>
    <t>Bear Brook near Coventry, RI</t>
  </si>
  <si>
    <t>Old Hickory Brook near Washington, RI</t>
  </si>
  <si>
    <t>Lake Mishnock outflow near Washington, RI</t>
  </si>
  <si>
    <t>Mishnock River near Washington, RI</t>
  </si>
  <si>
    <t>Pocasset River at Cranston, RI</t>
  </si>
  <si>
    <t>Old Mill Creek at Warwick, RI</t>
  </si>
  <si>
    <t>Scabbletown Brook near Davisville, RI</t>
  </si>
  <si>
    <t>Hunt River Tributary near Davisville, RI</t>
  </si>
  <si>
    <t>Hunt River at Davisville, RI</t>
  </si>
  <si>
    <t>Frenchtown Brook at Rt. 2 near Davisville, RI</t>
  </si>
  <si>
    <t>Frenchtown Brook at Davisville, RI</t>
  </si>
  <si>
    <t>Fry Brook near East Greenwich, RI</t>
  </si>
  <si>
    <t>Sandhill Brook at Davisville, RI</t>
  </si>
  <si>
    <t>Sandhill Brook near East Greenwich, RI</t>
  </si>
  <si>
    <t>Cocumcussoc Brook near Wickford, RI</t>
  </si>
  <si>
    <t>Annaquatucket River at Wickford Junction, RI</t>
  </si>
  <si>
    <t>Mattatuxet River at Allenton, RI</t>
  </si>
  <si>
    <t>Mattatuxet River near Saunderstown, RI</t>
  </si>
  <si>
    <t>Saugatucket River at Peacedale, RI</t>
  </si>
  <si>
    <t>Saugatucket River, Church Street, at Peacedale, RI</t>
  </si>
  <si>
    <t>Unnamed Tributary to Card Ponds near Perryville, RI</t>
  </si>
  <si>
    <t>King Tom Pond Inlet near Charlestown, RI</t>
  </si>
  <si>
    <t>Chipuxet River near West Kingston, RI</t>
  </si>
  <si>
    <t>Queen River, Rt. 102, at Exeter, RI</t>
  </si>
  <si>
    <t>Chickasheen Brook at Rt. 2 at West Kingston, RI</t>
  </si>
  <si>
    <t>Pasquiset Brook at Rt. 2 at Kenyon, RI</t>
  </si>
  <si>
    <t>Beaver River near Wyoming, RI</t>
  </si>
  <si>
    <t>Taney Brook at Carolina, RI</t>
  </si>
  <si>
    <t>Cedar Swamp Brook at Wood River Junction, RI</t>
  </si>
  <si>
    <t>Wood River at Escoheag, RI</t>
  </si>
  <si>
    <t>Kelley Brook at Escoheag, RI</t>
  </si>
  <si>
    <t>Factory Brook near Summit, RI</t>
  </si>
  <si>
    <t>Parris Brook at Blitzkrieg Trail near Arcadia, RI</t>
  </si>
  <si>
    <t>Roaring Brook at Arcadia, RI</t>
  </si>
  <si>
    <t>Brushy Brook near Hope Valley, RI</t>
  </si>
  <si>
    <t>Moscow Brook near Hope Valley, RI</t>
  </si>
  <si>
    <t>Wood River Tributary at Alton, RI</t>
  </si>
  <si>
    <t>Wood River near Alton, RI</t>
  </si>
  <si>
    <t>Tomaquag Brook at Rt. 216 at Bradford, Ri</t>
  </si>
  <si>
    <t>Green Fall River at Laurel Glen, CT</t>
  </si>
  <si>
    <t>Wyassup Brook at Rt. 216 at Clarks Falls, CT</t>
  </si>
  <si>
    <t>Green Fall River at Clarks Falls, CT</t>
  </si>
  <si>
    <t>Glade Brook near Laurel Glen, CT</t>
  </si>
  <si>
    <t>Paramenter Brook near Hopkinton, RI</t>
  </si>
  <si>
    <t>Lewis Pond Outlet near Potter Hill, RI</t>
  </si>
  <si>
    <t>Assekonk Brook near North Stonington, CT</t>
  </si>
  <si>
    <t>Assekonk Brook at North Stonington, CT</t>
  </si>
  <si>
    <t>Whitford Brook at Old Mystic, CT</t>
  </si>
  <si>
    <t>Haleys Brook near Old Mystic, CT</t>
  </si>
  <si>
    <t>Muddy Brook at Rt. 197 at North Woodstock, CT</t>
  </si>
  <si>
    <t>Muddy Brook at East Woodstock, CT</t>
  </si>
  <si>
    <t>Muddy Brook near East Woodstock, CT</t>
  </si>
  <si>
    <t>Muddy Brook near Woodstock, CT</t>
  </si>
  <si>
    <t>Mill Brook at South Woodstock, CT</t>
  </si>
  <si>
    <t>Wappoquia Brook near Pomfret, CT</t>
  </si>
  <si>
    <t>Fivemile River near East Thompson, CT</t>
  </si>
  <si>
    <t>Cady Brook at East Putnam, CT</t>
  </si>
  <si>
    <t>Whetstone Brook at Elmville, CT</t>
  </si>
  <si>
    <t>Fivemile River at Danielson, CT</t>
  </si>
  <si>
    <t>Quaduck Brook at North Sterling, CT</t>
  </si>
  <si>
    <t>Moosup River near Central Village, CT</t>
  </si>
  <si>
    <t>Kitt Brook near Canterbury, CT</t>
  </si>
  <si>
    <t>Cory Brook near Canterbury, CT</t>
  </si>
  <si>
    <t>Mount Misery Brook near Voluntown, CT</t>
  </si>
  <si>
    <t>Broad Brook near Preston City, CT</t>
  </si>
  <si>
    <t>Big River near Nooseneck, RI</t>
  </si>
  <si>
    <t>01115170</t>
  </si>
  <si>
    <t>01105928</t>
  </si>
  <si>
    <t>01105930</t>
  </si>
  <si>
    <t>01105935</t>
  </si>
  <si>
    <t>01105937</t>
  </si>
  <si>
    <t>01105950</t>
  </si>
  <si>
    <t>01106005</t>
  </si>
  <si>
    <t>01106110</t>
  </si>
  <si>
    <t>01106130</t>
  </si>
  <si>
    <t>01106150</t>
  </si>
  <si>
    <t>01107400</t>
  </si>
  <si>
    <t>01109087</t>
  </si>
  <si>
    <t>01109135</t>
  </si>
  <si>
    <t>01109185</t>
  </si>
  <si>
    <t>01109225</t>
  </si>
  <si>
    <t>01109270</t>
  </si>
  <si>
    <t>01109280</t>
  </si>
  <si>
    <t>01109290</t>
  </si>
  <si>
    <t>01109381</t>
  </si>
  <si>
    <t>01111261</t>
  </si>
  <si>
    <t>01111330</t>
  </si>
  <si>
    <t>01111470</t>
  </si>
  <si>
    <t>01112190</t>
  </si>
  <si>
    <t>01113670</t>
  </si>
  <si>
    <t>01113710</t>
  </si>
  <si>
    <t>01114400</t>
  </si>
  <si>
    <t>01115010</t>
  </si>
  <si>
    <t>01115110</t>
  </si>
  <si>
    <t>01115114</t>
  </si>
  <si>
    <t>01115120</t>
  </si>
  <si>
    <t>01115160</t>
  </si>
  <si>
    <t>01115165</t>
  </si>
  <si>
    <t>01115178</t>
  </si>
  <si>
    <t>01115180</t>
  </si>
  <si>
    <t>01115182</t>
  </si>
  <si>
    <t>01115183</t>
  </si>
  <si>
    <t>01115184</t>
  </si>
  <si>
    <t>01115185</t>
  </si>
  <si>
    <t>01115190</t>
  </si>
  <si>
    <t>01115200</t>
  </si>
  <si>
    <t>01115265</t>
  </si>
  <si>
    <t>01115270</t>
  </si>
  <si>
    <t>01115273</t>
  </si>
  <si>
    <t>01115274</t>
  </si>
  <si>
    <t>01115275</t>
  </si>
  <si>
    <t>01115276</t>
  </si>
  <si>
    <t>01115280</t>
  </si>
  <si>
    <t>01115297</t>
  </si>
  <si>
    <t>01115350</t>
  </si>
  <si>
    <t>01115400</t>
  </si>
  <si>
    <t>01115700</t>
  </si>
  <si>
    <t>01115730</t>
  </si>
  <si>
    <t>01115830</t>
  </si>
  <si>
    <t>01115963</t>
  </si>
  <si>
    <t>01115965</t>
  </si>
  <si>
    <t>01115970</t>
  </si>
  <si>
    <t>01116602</t>
  </si>
  <si>
    <t>01116609</t>
  </si>
  <si>
    <t>01116635</t>
  </si>
  <si>
    <t>01116750</t>
  </si>
  <si>
    <t>01116800</t>
  </si>
  <si>
    <t>01116820</t>
  </si>
  <si>
    <t>01116850</t>
  </si>
  <si>
    <t>01116875</t>
  </si>
  <si>
    <t>01116880</t>
  </si>
  <si>
    <t>01116895</t>
  </si>
  <si>
    <t>01116950</t>
  </si>
  <si>
    <t>01116980</t>
  </si>
  <si>
    <t>01117050</t>
  </si>
  <si>
    <t>01117070</t>
  </si>
  <si>
    <t>01117170</t>
  </si>
  <si>
    <t>01117200</t>
  </si>
  <si>
    <t>01117230</t>
  </si>
  <si>
    <t>01117237</t>
  </si>
  <si>
    <t>01117260</t>
  </si>
  <si>
    <t>01117285</t>
  </si>
  <si>
    <t>01117336</t>
  </si>
  <si>
    <t>01117354</t>
  </si>
  <si>
    <t>01117355</t>
  </si>
  <si>
    <t>01117360</t>
  </si>
  <si>
    <t>01117367</t>
  </si>
  <si>
    <t>01117368</t>
  </si>
  <si>
    <t>01117375</t>
  </si>
  <si>
    <t>01117380</t>
  </si>
  <si>
    <t>01117385</t>
  </si>
  <si>
    <t>01117390</t>
  </si>
  <si>
    <t>01117400</t>
  </si>
  <si>
    <t>01117421</t>
  </si>
  <si>
    <t>01117450</t>
  </si>
  <si>
    <t>01117465</t>
  </si>
  <si>
    <t>01117480</t>
  </si>
  <si>
    <t>01117700</t>
  </si>
  <si>
    <t>01117720</t>
  </si>
  <si>
    <t>01117740</t>
  </si>
  <si>
    <t>01117750</t>
  </si>
  <si>
    <t>01117760</t>
  </si>
  <si>
    <t>01117780</t>
  </si>
  <si>
    <t>01117840</t>
  </si>
  <si>
    <t>01117860</t>
  </si>
  <si>
    <t>01117900</t>
  </si>
  <si>
    <t>01117950</t>
  </si>
  <si>
    <t>01118006</t>
  </si>
  <si>
    <t>01118008</t>
  </si>
  <si>
    <t>01118009</t>
  </si>
  <si>
    <t>01118022</t>
  </si>
  <si>
    <t>01118055</t>
  </si>
  <si>
    <t>01118255</t>
  </si>
  <si>
    <t>01118340</t>
  </si>
  <si>
    <t>01118350</t>
  </si>
  <si>
    <t>01118352</t>
  </si>
  <si>
    <t>01118355</t>
  </si>
  <si>
    <t>01118365</t>
  </si>
  <si>
    <t>01118373</t>
  </si>
  <si>
    <t>01118375</t>
  </si>
  <si>
    <t>01118380</t>
  </si>
  <si>
    <t>01118700</t>
  </si>
  <si>
    <t>01118750</t>
  </si>
  <si>
    <t>01125260</t>
  </si>
  <si>
    <t>01125300</t>
  </si>
  <si>
    <t>01125400</t>
  </si>
  <si>
    <t>01125404</t>
  </si>
  <si>
    <t>01125411</t>
  </si>
  <si>
    <t>01125440</t>
  </si>
  <si>
    <t>01125650</t>
  </si>
  <si>
    <t>01125800</t>
  </si>
  <si>
    <t>01125900</t>
  </si>
  <si>
    <t>01126100</t>
  </si>
  <si>
    <t>01126111</t>
  </si>
  <si>
    <t>01126300</t>
  </si>
  <si>
    <t>01126510</t>
  </si>
  <si>
    <t>01126700</t>
  </si>
  <si>
    <t>01126800</t>
  </si>
  <si>
    <t>01126920</t>
  </si>
  <si>
    <t>01127100</t>
  </si>
  <si>
    <t>01115800</t>
  </si>
  <si>
    <t>Station name</t>
  </si>
  <si>
    <t>Basin perimeter (mi)</t>
  </si>
  <si>
    <t>Sand and gravel deposits (percent)</t>
  </si>
  <si>
    <t>Little Creek, Green End Ave., near Whitehall, RI</t>
  </si>
  <si>
    <t>Bailey Brook, Forest Ave., near Middletown, RI</t>
  </si>
  <si>
    <t>Runnings River, Fall River Ave., at Seekonk, MA</t>
  </si>
  <si>
    <t>Pocasset River, Memorial Ave., at Johnston, RI</t>
  </si>
  <si>
    <t>Clear River at North Rd. at Laurel Hill, RI</t>
  </si>
  <si>
    <t>Stillwater River at Pleasant View Rd. at Spragueville, RI</t>
  </si>
  <si>
    <t>Huntinghouse Brook at Elmdale Rd. at North Scituate, RI</t>
  </si>
  <si>
    <t>Hemlock Brook at King Rd. near Foster, RI</t>
  </si>
  <si>
    <t>Hemlock Brook at Hemlock Rd. near Clayville, RI</t>
  </si>
  <si>
    <t>Westconnaug Brook at Isthmus Rd. near Clayville, RI</t>
  </si>
  <si>
    <t>Cork Brook at Rockland Scituate Rd. near Clayville, RI</t>
  </si>
  <si>
    <t>Maskerchugg River, Boston Post Rd., East Greenwich, RI</t>
  </si>
  <si>
    <t>Queen River at William Reynolds Rd. near Exeter, RI</t>
  </si>
  <si>
    <t>Fisherville Brook at Liberty Church Rd. near Exeter, RI</t>
  </si>
  <si>
    <t>Queens Fort Brook near intersection of Dawley and School Lands Rd. near Exeter, RI</t>
  </si>
  <si>
    <t>Queen River at Dawley Rd. near Exeter, RI</t>
  </si>
  <si>
    <t>Unnamed Tributary to Queen River at Mail Rd. at Liberty, RI</t>
  </si>
  <si>
    <t>Locke Brook at Mail Rd. at Liberty, RI</t>
  </si>
  <si>
    <t>Rake Factory Brook at Glen Rock Rd. at Glen Rock, RI</t>
  </si>
  <si>
    <t>Glen Rock Brook at Glen Rock Rd. at Glen Rock, RI</t>
  </si>
  <si>
    <t>Sherman Brook at Glen Rock Rd. at Glen Rock, RI</t>
  </si>
  <si>
    <t>Flat River at Plain Rd. near Arcadia, RI</t>
  </si>
  <si>
    <t>Breakheart Brook, Frosty Hollow Rd., near Arcadia, RI</t>
  </si>
  <si>
    <t>Canonchet Brook, Rockville-Alton Rd., Hope Valley, RI</t>
  </si>
  <si>
    <t>Perry-Healy Brook at Klondike Rd. near Bradford, RI</t>
  </si>
  <si>
    <t>Rush Brook near Elmdale Rd. near North Scituate, RI</t>
  </si>
  <si>
    <t>Station no.</t>
  </si>
  <si>
    <t>USGS station no.</t>
  </si>
  <si>
    <t>Total length of streams (mi)</t>
  </si>
  <si>
    <r>
      <t>Stream density (mi/mi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</si>
  <si>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Table 9. Basin characteristics for partial-record stations in and near Rhode Island.</t>
  </si>
  <si>
    <t>Ash Swamp Brook at Nate Whipple Highway at Diamond Hill, RI</t>
  </si>
  <si>
    <t>Winsor Brook at Winsor Rd. near South Foster, RI</t>
  </si>
  <si>
    <t>Woonasquatucket River at Providence, RI</t>
  </si>
  <si>
    <t>English Neighborhood Brook at North Woodstock, CT</t>
  </si>
  <si>
    <t>Channel and basin slope (percent)</t>
  </si>
  <si>
    <t>Basin elevations (ft)</t>
  </si>
  <si>
    <t>Main channel slope between 10th and 85th percent of length</t>
  </si>
  <si>
    <t>Mean basin slope</t>
  </si>
  <si>
    <t>Maximum basin elevation</t>
  </si>
  <si>
    <t>Minimum basin elevation</t>
  </si>
  <si>
    <t>Mean basin elevation</t>
  </si>
  <si>
    <t>Basin outlet elevation</t>
  </si>
  <si>
    <t>Areal proportions of land use (percent)</t>
  </si>
  <si>
    <t>Forested land</t>
  </si>
  <si>
    <t>Agricultural land</t>
  </si>
  <si>
    <t>Water bodies</t>
  </si>
  <si>
    <t>Forested wetlands</t>
  </si>
  <si>
    <t>Nonforested wetlands</t>
  </si>
  <si>
    <t xml:space="preserve"> Total wetlands</t>
  </si>
  <si>
    <t>Impervious land</t>
  </si>
  <si>
    <t>Urban land</t>
  </si>
  <si>
    <t>NRCS SSURGO hydrologic soil type (percent)</t>
  </si>
  <si>
    <t>Soil type A</t>
  </si>
  <si>
    <t>Soil type B</t>
  </si>
  <si>
    <t>Soil type C</t>
  </si>
  <si>
    <t>Soil type D</t>
  </si>
  <si>
    <t>PRISM climatological data</t>
  </si>
  <si>
    <t>Cole River near Swansea, MA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</si>
  <si>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Basin relief</t>
    </r>
  </si>
  <si>
    <t>Basin centroid and outlet locations (state plane units, in feet)</t>
  </si>
  <si>
    <r>
      <t>Basin centroid location</t>
    </r>
    <r>
      <rPr>
        <sz val="10"/>
        <rFont val="Calibri"/>
        <family val="2"/>
      </rPr>
      <t xml:space="preserve">—
</t>
    </r>
    <r>
      <rPr>
        <sz val="10"/>
        <rFont val="Arial"/>
        <family val="2"/>
      </rPr>
      <t>easting</t>
    </r>
  </si>
  <si>
    <t>Basin centroid location—
northing</t>
  </si>
  <si>
    <t>Basin outlet location—
easting</t>
  </si>
  <si>
    <t>Basin outlet location—
northing</t>
  </si>
  <si>
    <r>
      <t>Mean annual precipitation 1971</t>
    </r>
    <r>
      <rPr>
        <sz val="10"/>
        <rFont val="Calibri"/>
        <family val="2"/>
      </rPr>
      <t>–</t>
    </r>
    <r>
      <rPr>
        <sz val="10"/>
        <rFont val="Arial"/>
        <family val="2"/>
      </rPr>
      <t>2000 (in.)</t>
    </r>
  </si>
  <si>
    <r>
      <t>Maximum annual air temperature 1971–2000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</si>
  <si>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Drainage area 
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</si>
  <si>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Drainage areas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were determined with a GIS, and do not supersede areas listed in the USGS NWIS database.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</si>
  <si>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Basin relief is the maximum basin elevation minus the minimum basin elevation.</t>
    </r>
  </si>
  <si>
    <r>
      <t>[Station no.:  locations shown in figure 8 and described in table 4. Basin characteristics described in table 7. USGS, U.S. Geological Survey; no., number; ft, feet; NRCS SSURGO, Natural Resources Conservation Service—Soil Survey Geographic Database (http://soils.usda.gov/survey/geography/ssurgo/); PRISM, Parameter-Elevation Regressions on Independent Slopes Model—PRISM Climate Group (http://www.prism.oregonstate.edu/); mi, miles; 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square miles; in., inches; 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C, degrees Celsius; MA, Massachusetts; RI, Rhode Island; CT, Connecticut; Ave., Avenue; Rt., Route; Rd., Road; GIS, geographic information system; NWIS, National Water Information System]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</si>
</sst>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"/>
    <numFmt numFmtId="166" formatCode="0.000"/>
  </numFmts>
  <fonts count="9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0" fillId="0" borderId="0" xfId="0" quotePrefix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49" fontId="2" fillId="0" borderId="0" xfId="0" applyNumberFormat="1" applyFont="1" applyFill="1" applyAlignment="1">
      <alignment horizontal="left"/>
    </xf>
    <xf numFmtId="2" fontId="5" fillId="2" borderId="0" xfId="0" applyNumberFormat="1" applyFont="1" applyFill="1" applyBorder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tabSelected="1" zoomScaleNormal="100" workbookViewId="0"/>
  </sheetViews>
  <sheetFormatPr defaultRowHeight="15" x14ac:dyDescent="0.25"/>
  <cols>
    <col min="2" max="2" width="11.28515625" bestFit="1" customWidth="1"/>
    <col min="3" max="3" width="74" customWidth="1"/>
    <col min="4" max="7" width="10.7109375" customWidth="1"/>
    <col min="8" max="8" width="1.28515625" style="17" customWidth="1"/>
    <col min="9" max="10" width="15.7109375" customWidth="1"/>
    <col min="11" max="11" width="1.28515625" style="17" customWidth="1"/>
    <col min="12" max="16" width="11.7109375" customWidth="1"/>
    <col min="17" max="17" width="1.28515625" style="17" customWidth="1"/>
    <col min="18" max="21" width="14.7109375" customWidth="1"/>
    <col min="22" max="22" width="1.28515625" style="17" customWidth="1"/>
    <col min="23" max="30" width="10.7109375" customWidth="1"/>
    <col min="31" max="31" width="1.28515625" style="17" customWidth="1"/>
    <col min="32" max="32" width="10.7109375" customWidth="1"/>
    <col min="33" max="33" width="1.28515625" style="17" customWidth="1"/>
    <col min="34" max="37" width="15" customWidth="1"/>
    <col min="38" max="38" width="1.28515625" style="17" customWidth="1"/>
    <col min="39" max="40" width="12.7109375" customWidth="1"/>
    <col min="41" max="42" width="14.7109375" customWidth="1"/>
  </cols>
  <sheetData>
    <row r="1" spans="1:40" x14ac:dyDescent="0.25">
      <c r="A1" t="s">
        <v>272</v>
      </c>
    </row>
    <row r="3" spans="1:40" ht="60.75" customHeight="1" x14ac:dyDescent="0.25">
      <c r="A3" s="28" t="s">
        <v>312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  <c r="O3" s="8"/>
      <c r="Q3" s="2"/>
      <c r="V3" s="2"/>
      <c r="AE3" s="2"/>
      <c r="AG3" s="2"/>
      <c r="AL3" s="2"/>
    </row>
    <row r="4" spans="1:40" x14ac:dyDescent="0.25">
      <c r="A4" s="26"/>
      <c r="B4" s="4"/>
      <c r="C4" s="4"/>
      <c r="I4" s="29" t="s">
        <v>277</v>
      </c>
      <c r="J4" s="29"/>
      <c r="L4" s="30" t="s">
        <v>278</v>
      </c>
      <c r="M4" s="30"/>
      <c r="N4" s="30"/>
      <c r="O4" s="30"/>
      <c r="P4" s="30"/>
      <c r="R4" s="30" t="s">
        <v>302</v>
      </c>
      <c r="S4" s="30"/>
      <c r="T4" s="30"/>
      <c r="U4" s="30"/>
      <c r="W4" s="30" t="s">
        <v>285</v>
      </c>
      <c r="X4" s="30"/>
      <c r="Y4" s="30"/>
      <c r="Z4" s="30"/>
      <c r="AA4" s="30"/>
      <c r="AB4" s="30"/>
      <c r="AC4" s="30"/>
      <c r="AD4" s="30"/>
      <c r="AH4" s="29" t="s">
        <v>294</v>
      </c>
      <c r="AI4" s="29"/>
      <c r="AJ4" s="29"/>
      <c r="AK4" s="29"/>
      <c r="AM4" s="29" t="s">
        <v>299</v>
      </c>
      <c r="AN4" s="29"/>
    </row>
    <row r="5" spans="1:40" s="2" customFormat="1" ht="66" x14ac:dyDescent="0.25">
      <c r="A5" s="3" t="s">
        <v>268</v>
      </c>
      <c r="B5" s="3" t="s">
        <v>269</v>
      </c>
      <c r="C5" s="3" t="s">
        <v>239</v>
      </c>
      <c r="D5" s="13" t="s">
        <v>309</v>
      </c>
      <c r="E5" s="14" t="s">
        <v>240</v>
      </c>
      <c r="F5" s="14" t="s">
        <v>270</v>
      </c>
      <c r="G5" s="14" t="s">
        <v>271</v>
      </c>
      <c r="H5" s="14"/>
      <c r="I5" s="14" t="s">
        <v>279</v>
      </c>
      <c r="J5" s="14" t="s">
        <v>280</v>
      </c>
      <c r="K5" s="14"/>
      <c r="L5" s="14" t="s">
        <v>281</v>
      </c>
      <c r="M5" s="14" t="s">
        <v>282</v>
      </c>
      <c r="N5" s="14" t="s">
        <v>301</v>
      </c>
      <c r="O5" s="14" t="s">
        <v>283</v>
      </c>
      <c r="P5" s="14" t="s">
        <v>284</v>
      </c>
      <c r="Q5" s="14"/>
      <c r="R5" s="14" t="s">
        <v>303</v>
      </c>
      <c r="S5" s="14" t="s">
        <v>304</v>
      </c>
      <c r="T5" s="14" t="s">
        <v>305</v>
      </c>
      <c r="U5" s="14" t="s">
        <v>306</v>
      </c>
      <c r="V5" s="14"/>
      <c r="W5" s="14" t="s">
        <v>286</v>
      </c>
      <c r="X5" s="14" t="s">
        <v>287</v>
      </c>
      <c r="Y5" s="14" t="s">
        <v>288</v>
      </c>
      <c r="Z5" s="14" t="s">
        <v>289</v>
      </c>
      <c r="AA5" s="14" t="s">
        <v>290</v>
      </c>
      <c r="AB5" s="14" t="s">
        <v>291</v>
      </c>
      <c r="AC5" s="15" t="s">
        <v>292</v>
      </c>
      <c r="AD5" s="14" t="s">
        <v>293</v>
      </c>
      <c r="AE5" s="14"/>
      <c r="AF5" s="14" t="s">
        <v>241</v>
      </c>
      <c r="AG5" s="14"/>
      <c r="AH5" s="16" t="s">
        <v>295</v>
      </c>
      <c r="AI5" s="16" t="s">
        <v>296</v>
      </c>
      <c r="AJ5" s="16" t="s">
        <v>297</v>
      </c>
      <c r="AK5" s="16" t="s">
        <v>298</v>
      </c>
      <c r="AL5" s="14"/>
      <c r="AM5" s="14" t="s">
        <v>307</v>
      </c>
      <c r="AN5" s="14" t="s">
        <v>308</v>
      </c>
    </row>
    <row r="6" spans="1:40" x14ac:dyDescent="0.25">
      <c r="A6">
        <v>1</v>
      </c>
      <c r="B6" s="6" t="s">
        <v>105</v>
      </c>
      <c r="C6" s="4" t="s">
        <v>1</v>
      </c>
      <c r="D6" s="1">
        <v>2.9958485653200002</v>
      </c>
      <c r="E6" s="1">
        <v>10.955175582300001</v>
      </c>
      <c r="F6" s="1">
        <v>7.6612129801600002</v>
      </c>
      <c r="G6" s="1">
        <v>2.55728</v>
      </c>
      <c r="H6" s="1"/>
      <c r="I6" s="1">
        <v>29.986805704399998</v>
      </c>
      <c r="J6" s="1">
        <v>3.1745459999999999</v>
      </c>
      <c r="K6" s="1"/>
      <c r="L6" s="1">
        <v>186.22992672199999</v>
      </c>
      <c r="M6" s="1">
        <v>30.743030538900001</v>
      </c>
      <c r="N6" s="1">
        <v>155.486896183</v>
      </c>
      <c r="O6" s="1">
        <v>100.338066275</v>
      </c>
      <c r="P6" s="1">
        <v>32.547584092400001</v>
      </c>
      <c r="Q6" s="1"/>
      <c r="R6" s="1">
        <v>198247.85248199999</v>
      </c>
      <c r="S6" s="1">
        <v>476729.903911</v>
      </c>
      <c r="T6" s="1">
        <v>190365.015613</v>
      </c>
      <c r="U6" s="1">
        <v>476895.01085999998</v>
      </c>
      <c r="V6" s="1"/>
      <c r="W6" s="1">
        <v>27.041611704000001</v>
      </c>
      <c r="X6" s="1">
        <v>4.0412519486700003</v>
      </c>
      <c r="Y6" s="1">
        <v>0.58842547688299995</v>
      </c>
      <c r="Z6" s="1">
        <v>9.6745338937399996</v>
      </c>
      <c r="AA6" s="1">
        <v>0.83953012177999997</v>
      </c>
      <c r="AB6" s="1">
        <f>AA6+Z6</f>
        <v>10.514064015519999</v>
      </c>
      <c r="AC6" s="1">
        <v>35.700000000000003</v>
      </c>
      <c r="AD6" s="1">
        <v>21.0576807771</v>
      </c>
      <c r="AE6" s="1"/>
      <c r="AF6" s="1">
        <v>0</v>
      </c>
      <c r="AG6" s="1"/>
      <c r="AH6" s="1">
        <v>0</v>
      </c>
      <c r="AI6" s="1">
        <v>1.8779999999999999</v>
      </c>
      <c r="AJ6" s="1">
        <v>74.873999999999995</v>
      </c>
      <c r="AK6" s="1">
        <v>7.7539999999999996</v>
      </c>
      <c r="AL6" s="1"/>
      <c r="AM6" s="1">
        <v>50.08938801</v>
      </c>
      <c r="AN6" s="1">
        <v>14.7454</v>
      </c>
    </row>
    <row r="7" spans="1:40" x14ac:dyDescent="0.25">
      <c r="A7">
        <v>2</v>
      </c>
      <c r="B7" s="6" t="s">
        <v>106</v>
      </c>
      <c r="C7" s="4" t="s">
        <v>2</v>
      </c>
      <c r="D7" s="1">
        <v>8.1448404565800008</v>
      </c>
      <c r="E7" s="1">
        <v>15.9213067364</v>
      </c>
      <c r="F7" s="1">
        <v>16.687020069799999</v>
      </c>
      <c r="G7" s="1">
        <v>2.0487799999999998</v>
      </c>
      <c r="H7" s="1"/>
      <c r="I7" s="1">
        <v>3.7409752365300002</v>
      </c>
      <c r="J7" s="1">
        <v>3.293282</v>
      </c>
      <c r="K7" s="1"/>
      <c r="L7" s="1">
        <v>237.80734828799999</v>
      </c>
      <c r="M7" s="1">
        <v>58.139434487599999</v>
      </c>
      <c r="N7" s="1">
        <v>179.66791380000001</v>
      </c>
      <c r="O7" s="1">
        <v>105.508210636</v>
      </c>
      <c r="P7" s="1">
        <v>61.617301336099999</v>
      </c>
      <c r="Q7" s="1"/>
      <c r="R7" s="1">
        <v>226653.083186</v>
      </c>
      <c r="S7" s="1">
        <v>475223.259999</v>
      </c>
      <c r="T7" s="1">
        <v>217395.00419899999</v>
      </c>
      <c r="U7" s="1">
        <v>470924.99031600001</v>
      </c>
      <c r="V7" s="1"/>
      <c r="W7" s="1">
        <v>72.616740088100002</v>
      </c>
      <c r="X7" s="1">
        <v>2.1277533039600001</v>
      </c>
      <c r="Y7" s="1">
        <v>2.49654139034</v>
      </c>
      <c r="Z7" s="1">
        <v>27.828230975699999</v>
      </c>
      <c r="AA7" s="1">
        <v>1.30971304441</v>
      </c>
      <c r="AB7" s="1">
        <f>AA7+Z7</f>
        <v>29.137944020109998</v>
      </c>
      <c r="AC7" s="1">
        <v>10.1</v>
      </c>
      <c r="AD7" s="1">
        <v>12.599118942700001</v>
      </c>
      <c r="AE7" s="1"/>
      <c r="AF7" s="1">
        <v>43.140969163000001</v>
      </c>
      <c r="AG7" s="1"/>
      <c r="AH7" s="1">
        <v>5.7880000000000003</v>
      </c>
      <c r="AI7" s="1">
        <v>8.16</v>
      </c>
      <c r="AJ7" s="1">
        <v>38.017000000000003</v>
      </c>
      <c r="AK7" s="1">
        <v>39.607999999999997</v>
      </c>
      <c r="AL7" s="1"/>
      <c r="AM7" s="1">
        <v>49.771514629999999</v>
      </c>
      <c r="AN7" s="1">
        <v>14.96917</v>
      </c>
    </row>
    <row r="8" spans="1:40" x14ac:dyDescent="0.25">
      <c r="A8">
        <v>3</v>
      </c>
      <c r="B8" s="7" t="s">
        <v>107</v>
      </c>
      <c r="C8" s="5" t="s">
        <v>3</v>
      </c>
      <c r="D8" s="1">
        <v>2.7044657698000001</v>
      </c>
      <c r="E8" s="1">
        <v>9.6368231737599999</v>
      </c>
      <c r="F8" s="1">
        <v>4.31668770961</v>
      </c>
      <c r="G8" s="1">
        <v>1.59613</v>
      </c>
      <c r="H8" s="1"/>
      <c r="I8" s="1">
        <v>15.891826912200001</v>
      </c>
      <c r="J8" s="1">
        <v>2.7723200000000001</v>
      </c>
      <c r="K8" s="1"/>
      <c r="L8" s="1">
        <v>180.71783586800001</v>
      </c>
      <c r="M8" s="1">
        <v>39.8314184356</v>
      </c>
      <c r="N8" s="1">
        <v>140.886417432</v>
      </c>
      <c r="O8" s="1">
        <v>101.708477053</v>
      </c>
      <c r="P8" s="1">
        <v>39.8314184356</v>
      </c>
      <c r="Q8" s="1"/>
      <c r="R8" s="1">
        <v>183542.42266400001</v>
      </c>
      <c r="S8" s="1">
        <v>457023.10391300003</v>
      </c>
      <c r="T8" s="1">
        <v>178604.98443300001</v>
      </c>
      <c r="U8" s="1">
        <v>461355.01805999997</v>
      </c>
      <c r="V8" s="1"/>
      <c r="W8" s="1">
        <v>76.511936339499997</v>
      </c>
      <c r="X8" s="1">
        <v>10.6366047745</v>
      </c>
      <c r="Y8" s="1">
        <v>0.67450605861599999</v>
      </c>
      <c r="Z8" s="1">
        <v>17.805766131399999</v>
      </c>
      <c r="AA8" s="1">
        <v>0.80582582224099997</v>
      </c>
      <c r="AB8" s="1">
        <f>AA8+Z8</f>
        <v>18.611591953641</v>
      </c>
      <c r="AC8" s="1">
        <v>1.5</v>
      </c>
      <c r="AD8" s="1">
        <v>0.185676392573</v>
      </c>
      <c r="AE8" s="1"/>
      <c r="AF8" s="1">
        <v>53.421750663099999</v>
      </c>
      <c r="AG8" s="1"/>
      <c r="AH8" s="1">
        <v>40.996000000000002</v>
      </c>
      <c r="AI8" s="1">
        <v>2.4020000000000001</v>
      </c>
      <c r="AJ8" s="1">
        <v>25.335999999999999</v>
      </c>
      <c r="AK8" s="1">
        <v>31.146999999999998</v>
      </c>
      <c r="AL8" s="1"/>
      <c r="AM8" s="1">
        <v>49.631475539999997</v>
      </c>
      <c r="AN8" s="1">
        <v>14.72653</v>
      </c>
    </row>
    <row r="9" spans="1:40" x14ac:dyDescent="0.25">
      <c r="A9">
        <v>4</v>
      </c>
      <c r="B9" s="6" t="s">
        <v>108</v>
      </c>
      <c r="C9" s="4" t="s">
        <v>4</v>
      </c>
      <c r="D9" s="1">
        <v>8.5516848271099999</v>
      </c>
      <c r="E9" s="1">
        <v>20.2510224788</v>
      </c>
      <c r="F9" s="1">
        <v>14.857071250800001</v>
      </c>
      <c r="G9" s="1">
        <v>1.73733</v>
      </c>
      <c r="H9" s="1"/>
      <c r="I9" s="1">
        <v>19.886366907199999</v>
      </c>
      <c r="J9" s="1">
        <v>3.3540100000000002</v>
      </c>
      <c r="K9" s="1"/>
      <c r="L9" s="1">
        <v>274.29214013299998</v>
      </c>
      <c r="M9" s="1">
        <v>61.289200690000001</v>
      </c>
      <c r="N9" s="1">
        <v>213.002939443</v>
      </c>
      <c r="O9" s="1">
        <v>138.280838961</v>
      </c>
      <c r="P9" s="1">
        <v>68.802705485600001</v>
      </c>
      <c r="Q9" s="1"/>
      <c r="R9" s="1">
        <v>229358.41491200001</v>
      </c>
      <c r="S9" s="1">
        <v>463147.178457</v>
      </c>
      <c r="T9" s="1">
        <v>218474.98149800001</v>
      </c>
      <c r="U9" s="1">
        <v>459914.97987799998</v>
      </c>
      <c r="V9" s="1"/>
      <c r="W9" s="1">
        <v>80.565341385699995</v>
      </c>
      <c r="X9" s="1">
        <v>9.1343734272799999</v>
      </c>
      <c r="Y9" s="1">
        <v>0.25295427945799998</v>
      </c>
      <c r="Z9" s="1">
        <v>21.986257409299998</v>
      </c>
      <c r="AA9" s="1">
        <v>1.9715332049700001</v>
      </c>
      <c r="AB9" s="1">
        <f>AA9+Z9</f>
        <v>23.957790614269999</v>
      </c>
      <c r="AC9" s="1">
        <v>1.3</v>
      </c>
      <c r="AD9" s="1">
        <v>7.5490689481599996E-2</v>
      </c>
      <c r="AE9" s="1"/>
      <c r="AF9" s="1">
        <v>37.497903036399997</v>
      </c>
      <c r="AG9" s="1"/>
      <c r="AH9" s="1">
        <v>14.077999999999999</v>
      </c>
      <c r="AI9" s="1">
        <v>4.0730000000000004</v>
      </c>
      <c r="AJ9" s="1">
        <v>55.65</v>
      </c>
      <c r="AK9" s="1">
        <v>25.928000000000001</v>
      </c>
      <c r="AL9" s="1"/>
      <c r="AM9" s="1">
        <v>49.475491599999998</v>
      </c>
      <c r="AN9" s="1">
        <v>14.992380000000001</v>
      </c>
    </row>
    <row r="10" spans="1:40" x14ac:dyDescent="0.25">
      <c r="A10">
        <v>5</v>
      </c>
      <c r="B10" s="6" t="s">
        <v>109</v>
      </c>
      <c r="C10" s="4" t="s">
        <v>5</v>
      </c>
      <c r="D10" s="1">
        <v>3.71057060487</v>
      </c>
      <c r="E10" s="1">
        <v>11.171053066700001</v>
      </c>
      <c r="F10" s="1">
        <v>11.866045661999999</v>
      </c>
      <c r="G10" s="1">
        <v>3.1979000000000002</v>
      </c>
      <c r="H10" s="1"/>
      <c r="I10" s="1">
        <v>61.240515316500002</v>
      </c>
      <c r="J10" s="1">
        <v>3.102627</v>
      </c>
      <c r="K10" s="1"/>
      <c r="L10" s="1">
        <v>230.26103342799999</v>
      </c>
      <c r="M10" s="1">
        <v>24.968459167599999</v>
      </c>
      <c r="N10" s="1">
        <v>205.29257426000001</v>
      </c>
      <c r="O10" s="1">
        <v>137.89604252300001</v>
      </c>
      <c r="P10" s="1">
        <v>26.051191299700001</v>
      </c>
      <c r="Q10" s="1"/>
      <c r="R10" s="1">
        <v>195265.86749599999</v>
      </c>
      <c r="S10" s="1">
        <v>440631.59503800003</v>
      </c>
      <c r="T10" s="1">
        <v>188745.00859400001</v>
      </c>
      <c r="U10" s="1">
        <v>444764.98800800001</v>
      </c>
      <c r="V10" s="1"/>
      <c r="W10" s="1">
        <v>73.385537509700001</v>
      </c>
      <c r="X10" s="1">
        <v>14.4914926527</v>
      </c>
      <c r="Y10" s="1">
        <v>0</v>
      </c>
      <c r="Z10" s="1">
        <v>13.4363552516</v>
      </c>
      <c r="AA10" s="1">
        <v>1.07633541291</v>
      </c>
      <c r="AB10" s="1">
        <f>AA10+Z10</f>
        <v>14.51269066451</v>
      </c>
      <c r="AC10" s="1">
        <v>3.4</v>
      </c>
      <c r="AD10" s="1">
        <v>2.3491879350299998</v>
      </c>
      <c r="AE10" s="1"/>
      <c r="AF10" s="1">
        <v>0.76372776488799998</v>
      </c>
      <c r="AG10" s="1"/>
      <c r="AH10" s="1">
        <v>4.6779999999999999</v>
      </c>
      <c r="AI10" s="1">
        <v>1.599</v>
      </c>
      <c r="AJ10" s="1">
        <v>62.232999999999997</v>
      </c>
      <c r="AK10" s="1">
        <v>31.49</v>
      </c>
      <c r="AL10" s="1"/>
      <c r="AM10" s="1">
        <v>49.18238195</v>
      </c>
      <c r="AN10" s="1">
        <v>14.855370000000001</v>
      </c>
    </row>
    <row r="11" spans="1:40" x14ac:dyDescent="0.25">
      <c r="B11" s="6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>
        <v>6</v>
      </c>
      <c r="B12" s="6" t="s">
        <v>110</v>
      </c>
      <c r="C12" s="4" t="s">
        <v>6</v>
      </c>
      <c r="D12" s="1">
        <v>3.27215627041</v>
      </c>
      <c r="E12" s="1">
        <v>13.2506707579</v>
      </c>
      <c r="F12" s="1">
        <v>11.482082825299999</v>
      </c>
      <c r="G12" s="1">
        <v>3.5090300000000001</v>
      </c>
      <c r="H12" s="1"/>
      <c r="I12" s="1">
        <v>33.904641272100001</v>
      </c>
      <c r="J12" s="1">
        <v>2.941875</v>
      </c>
      <c r="K12" s="1"/>
      <c r="L12" s="1">
        <v>229.73607239399999</v>
      </c>
      <c r="M12" s="1">
        <v>29.168147437599998</v>
      </c>
      <c r="N12" s="1">
        <v>200.56792495600001</v>
      </c>
      <c r="O12" s="1">
        <v>150.617587305</v>
      </c>
      <c r="P12" s="1">
        <v>29.824348729800001</v>
      </c>
      <c r="Q12" s="1"/>
      <c r="R12" s="1">
        <v>179881.01629299999</v>
      </c>
      <c r="S12" s="1">
        <v>436682.304825</v>
      </c>
      <c r="T12" s="1">
        <v>170774.984731</v>
      </c>
      <c r="U12" s="1">
        <v>436065.00202900002</v>
      </c>
      <c r="V12" s="1"/>
      <c r="W12" s="1">
        <v>70.604365471099996</v>
      </c>
      <c r="X12" s="1">
        <v>23.439727980699999</v>
      </c>
      <c r="Y12" s="1">
        <v>4.0454671034499998E-2</v>
      </c>
      <c r="Z12" s="1">
        <v>14.4571180487</v>
      </c>
      <c r="AA12" s="1">
        <v>0.231874333978</v>
      </c>
      <c r="AB12" s="1">
        <f>AA12+Z12</f>
        <v>14.688992382678</v>
      </c>
      <c r="AC12" s="1">
        <v>1.2</v>
      </c>
      <c r="AD12" s="1">
        <v>0.57036305802300002</v>
      </c>
      <c r="AE12" s="1"/>
      <c r="AF12" s="1">
        <v>0</v>
      </c>
      <c r="AG12" s="1"/>
      <c r="AH12" s="1">
        <v>2.5449999999999999</v>
      </c>
      <c r="AI12" s="1">
        <v>0</v>
      </c>
      <c r="AJ12" s="1">
        <v>63.235999999999997</v>
      </c>
      <c r="AK12" s="1">
        <v>34.19</v>
      </c>
      <c r="AL12" s="1"/>
      <c r="AM12" s="1">
        <v>48.97057135</v>
      </c>
      <c r="AN12" s="1">
        <v>14.682539999999999</v>
      </c>
    </row>
    <row r="13" spans="1:40" x14ac:dyDescent="0.25">
      <c r="A13">
        <v>7</v>
      </c>
      <c r="B13" s="6" t="s">
        <v>111</v>
      </c>
      <c r="C13" s="4" t="s">
        <v>7</v>
      </c>
      <c r="D13" s="1">
        <v>1.2624285897400001</v>
      </c>
      <c r="E13" s="1">
        <v>6.1253291474499996</v>
      </c>
      <c r="F13" s="1">
        <v>3.7371716158999999</v>
      </c>
      <c r="G13" s="1">
        <v>2.9603000000000002</v>
      </c>
      <c r="H13" s="1"/>
      <c r="I13" s="1">
        <v>27.089834179499999</v>
      </c>
      <c r="J13" s="1">
        <v>2.4848819999999998</v>
      </c>
      <c r="K13" s="1"/>
      <c r="L13" s="1">
        <v>134.32440450999999</v>
      </c>
      <c r="M13" s="1">
        <v>57.581663389200003</v>
      </c>
      <c r="N13" s="1">
        <v>76.742741120999995</v>
      </c>
      <c r="O13" s="1">
        <v>85.468774664199998</v>
      </c>
      <c r="P13" s="1">
        <v>57.581663389200003</v>
      </c>
      <c r="Q13" s="1"/>
      <c r="R13" s="1">
        <v>157993.620184</v>
      </c>
      <c r="S13" s="1">
        <v>414678.48979299999</v>
      </c>
      <c r="T13" s="1">
        <v>154664.981096</v>
      </c>
      <c r="U13" s="1">
        <v>415815.01696199999</v>
      </c>
      <c r="V13" s="1"/>
      <c r="W13" s="1">
        <v>13.6776390465</v>
      </c>
      <c r="X13" s="1">
        <v>30.221339387099999</v>
      </c>
      <c r="Y13" s="1">
        <v>2.7109281092600002</v>
      </c>
      <c r="Z13" s="1">
        <v>23.9865988082</v>
      </c>
      <c r="AA13" s="1">
        <v>15.480422495599999</v>
      </c>
      <c r="AB13" s="1">
        <f>AA13+Z13</f>
        <v>39.467021303799996</v>
      </c>
      <c r="AC13" s="1">
        <v>4.4000000000000004</v>
      </c>
      <c r="AD13" s="1">
        <v>7.7468785471099997</v>
      </c>
      <c r="AE13" s="1"/>
      <c r="AF13" s="1">
        <v>0</v>
      </c>
      <c r="AG13" s="1"/>
      <c r="AH13" s="1">
        <v>0</v>
      </c>
      <c r="AI13" s="1">
        <v>0.81100000000000005</v>
      </c>
      <c r="AJ13" s="1">
        <v>99.188999999999993</v>
      </c>
      <c r="AK13" s="1">
        <v>0</v>
      </c>
      <c r="AL13" s="1"/>
      <c r="AM13" s="1">
        <v>47.495810519999999</v>
      </c>
      <c r="AN13" s="1">
        <v>14.639110000000001</v>
      </c>
    </row>
    <row r="14" spans="1:40" x14ac:dyDescent="0.25">
      <c r="A14">
        <v>8</v>
      </c>
      <c r="B14" s="6" t="s">
        <v>112</v>
      </c>
      <c r="C14" s="4" t="s">
        <v>242</v>
      </c>
      <c r="D14" s="1">
        <v>1.4190178474299999</v>
      </c>
      <c r="E14" s="1">
        <v>7.5799351599399998</v>
      </c>
      <c r="F14" s="1">
        <v>2.66556575748</v>
      </c>
      <c r="G14" s="1">
        <v>1.87846</v>
      </c>
      <c r="H14" s="1"/>
      <c r="I14" s="1">
        <v>66.791238299699998</v>
      </c>
      <c r="J14" s="1">
        <v>6.3086200000000003</v>
      </c>
      <c r="K14" s="1"/>
      <c r="L14" s="1">
        <v>301.55730382299998</v>
      </c>
      <c r="M14" s="1">
        <v>25.952761105899999</v>
      </c>
      <c r="N14" s="1">
        <v>275.604542718</v>
      </c>
      <c r="O14" s="1">
        <v>158.210197166</v>
      </c>
      <c r="P14" s="1">
        <v>26.805822785699998</v>
      </c>
      <c r="Q14" s="1"/>
      <c r="R14" s="1">
        <v>161049.600619</v>
      </c>
      <c r="S14" s="1">
        <v>396018.37018299999</v>
      </c>
      <c r="T14" s="1">
        <v>155354.998536</v>
      </c>
      <c r="U14" s="1">
        <v>397994.98081899999</v>
      </c>
      <c r="V14" s="1"/>
      <c r="W14" s="1">
        <v>2.5517938352699998</v>
      </c>
      <c r="X14" s="1">
        <v>48.155634158700003</v>
      </c>
      <c r="Y14" s="1">
        <v>0.13424040408599999</v>
      </c>
      <c r="Z14" s="1">
        <v>3.5471320334000001</v>
      </c>
      <c r="AA14" s="1">
        <v>12.962162408099999</v>
      </c>
      <c r="AB14" s="1">
        <f>AA14+Z14</f>
        <v>16.5092944415</v>
      </c>
      <c r="AC14" s="1">
        <v>10.7</v>
      </c>
      <c r="AD14" s="1">
        <v>2.70338554826</v>
      </c>
      <c r="AE14" s="1"/>
      <c r="AF14" s="1">
        <v>0</v>
      </c>
      <c r="AG14" s="1"/>
      <c r="AH14" s="1">
        <v>0</v>
      </c>
      <c r="AI14" s="1">
        <v>0</v>
      </c>
      <c r="AJ14" s="1">
        <v>97.200999999999993</v>
      </c>
      <c r="AK14" s="1">
        <v>2.516</v>
      </c>
      <c r="AL14" s="1"/>
      <c r="AM14" s="1">
        <v>47.273409389999998</v>
      </c>
      <c r="AN14" s="1">
        <v>14.553990000000001</v>
      </c>
    </row>
    <row r="15" spans="1:40" x14ac:dyDescent="0.25">
      <c r="A15">
        <v>9</v>
      </c>
      <c r="B15" s="6" t="s">
        <v>113</v>
      </c>
      <c r="C15" s="4" t="s">
        <v>243</v>
      </c>
      <c r="D15" s="1">
        <v>1.2756644391600001</v>
      </c>
      <c r="E15" s="1">
        <v>6.1707729447700004</v>
      </c>
      <c r="F15" s="1">
        <v>1.9583355247400001</v>
      </c>
      <c r="G15" s="1">
        <v>1.53515</v>
      </c>
      <c r="H15" s="1"/>
      <c r="I15" s="1">
        <v>85.851246008000004</v>
      </c>
      <c r="J15" s="1">
        <v>7.0658849999999997</v>
      </c>
      <c r="K15" s="1"/>
      <c r="L15" s="1">
        <v>295.35620161200001</v>
      </c>
      <c r="M15" s="1">
        <v>120.806657891</v>
      </c>
      <c r="N15" s="1">
        <v>174.54954372099999</v>
      </c>
      <c r="O15" s="1">
        <v>177.172872437</v>
      </c>
      <c r="P15" s="1">
        <v>120.806657891</v>
      </c>
      <c r="Q15" s="1"/>
      <c r="R15" s="1">
        <v>164416.56437199999</v>
      </c>
      <c r="S15" s="1">
        <v>387701.47847500001</v>
      </c>
      <c r="T15" s="1">
        <v>162765.01619200001</v>
      </c>
      <c r="U15" s="1">
        <v>385124.99122299999</v>
      </c>
      <c r="V15" s="1"/>
      <c r="W15" s="1">
        <v>0.62094270392299999</v>
      </c>
      <c r="X15" s="1">
        <v>28.055320349999999</v>
      </c>
      <c r="Y15" s="1">
        <v>0.12654703753400001</v>
      </c>
      <c r="Z15" s="1">
        <v>5.6262812887600004</v>
      </c>
      <c r="AA15" s="1">
        <v>13.9429525955</v>
      </c>
      <c r="AB15" s="1">
        <f>AA15+Z15</f>
        <v>19.569233884260001</v>
      </c>
      <c r="AC15" s="1">
        <v>29.9</v>
      </c>
      <c r="AD15" s="1">
        <v>26.2207169066</v>
      </c>
      <c r="AE15" s="1"/>
      <c r="AF15" s="1">
        <v>0</v>
      </c>
      <c r="AG15" s="1"/>
      <c r="AH15" s="1">
        <v>0</v>
      </c>
      <c r="AI15" s="1">
        <v>0</v>
      </c>
      <c r="AJ15" s="1">
        <v>85.960999999999999</v>
      </c>
      <c r="AK15" s="1">
        <v>4.2670000000000003</v>
      </c>
      <c r="AL15" s="1"/>
      <c r="AM15" s="1">
        <v>47.342661219999997</v>
      </c>
      <c r="AN15" s="1">
        <v>14.556380000000001</v>
      </c>
    </row>
    <row r="16" spans="1:40" x14ac:dyDescent="0.25">
      <c r="A16">
        <v>10</v>
      </c>
      <c r="B16" s="6" t="s">
        <v>114</v>
      </c>
      <c r="C16" s="4" t="s">
        <v>8</v>
      </c>
      <c r="D16" s="1">
        <v>9.2122911320400007</v>
      </c>
      <c r="E16" s="1">
        <v>19.194146927999999</v>
      </c>
      <c r="F16" s="1">
        <v>17.371508523300001</v>
      </c>
      <c r="G16" s="1">
        <v>1.8856900000000001</v>
      </c>
      <c r="H16" s="1"/>
      <c r="I16" s="1">
        <v>8.4623467988200005</v>
      </c>
      <c r="J16" s="1">
        <v>3.2955429999999999</v>
      </c>
      <c r="K16" s="1"/>
      <c r="L16" s="1">
        <v>175.96037649900001</v>
      </c>
      <c r="M16" s="1">
        <v>42.095312893600003</v>
      </c>
      <c r="N16" s="1">
        <v>133.86506360600001</v>
      </c>
      <c r="O16" s="1">
        <v>99.870850954600002</v>
      </c>
      <c r="P16" s="1">
        <v>42.095312893600003</v>
      </c>
      <c r="Q16" s="1"/>
      <c r="R16" s="1">
        <v>290371.038458</v>
      </c>
      <c r="S16" s="1">
        <v>499943.36358900002</v>
      </c>
      <c r="T16" s="1">
        <v>285464.99263699999</v>
      </c>
      <c r="U16" s="1">
        <v>489194.98962000001</v>
      </c>
      <c r="V16" s="1"/>
      <c r="W16" s="1">
        <v>49.308773706099998</v>
      </c>
      <c r="X16" s="1">
        <v>14.167218349600001</v>
      </c>
      <c r="Y16" s="1">
        <v>7.0812494961999999</v>
      </c>
      <c r="Z16" s="1">
        <v>11.3215879102</v>
      </c>
      <c r="AA16" s="1">
        <v>9.0088353526299993</v>
      </c>
      <c r="AB16" s="1">
        <f>AA16+Z16</f>
        <v>20.330423262829999</v>
      </c>
      <c r="AC16" s="1">
        <v>4</v>
      </c>
      <c r="AD16" s="1">
        <v>3.0297129950500001</v>
      </c>
      <c r="AE16" s="1"/>
      <c r="AF16" s="1">
        <v>76.6969118735</v>
      </c>
      <c r="AG16" s="1"/>
      <c r="AH16" s="1">
        <v>78.825999999999993</v>
      </c>
      <c r="AI16" s="1">
        <v>0</v>
      </c>
      <c r="AJ16" s="1">
        <v>21.173999999999999</v>
      </c>
      <c r="AK16" s="1">
        <v>0</v>
      </c>
      <c r="AL16" s="1"/>
      <c r="AM16" s="1">
        <v>49.07092548</v>
      </c>
      <c r="AN16" s="1">
        <v>15.20068</v>
      </c>
    </row>
    <row r="17" spans="1:40" x14ac:dyDescent="0.25">
      <c r="B17" s="6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5">
      <c r="A18">
        <v>11</v>
      </c>
      <c r="B18" s="6" t="s">
        <v>115</v>
      </c>
      <c r="C18" s="4" t="s">
        <v>9</v>
      </c>
      <c r="D18" s="1">
        <v>20.684175015299999</v>
      </c>
      <c r="E18" s="1">
        <v>40.8543782948</v>
      </c>
      <c r="F18" s="1">
        <v>30.679214038400001</v>
      </c>
      <c r="G18" s="1">
        <v>1.48322</v>
      </c>
      <c r="H18" s="1"/>
      <c r="I18" s="1">
        <v>16.940194774599998</v>
      </c>
      <c r="J18" s="1">
        <v>3.5543420000000001</v>
      </c>
      <c r="K18" s="1"/>
      <c r="L18" s="1">
        <v>247.387887154</v>
      </c>
      <c r="M18" s="1">
        <v>22.409274128100002</v>
      </c>
      <c r="N18" s="1">
        <v>224.978613026</v>
      </c>
      <c r="O18" s="1">
        <v>115.068866602</v>
      </c>
      <c r="P18" s="1">
        <v>22.409274128100002</v>
      </c>
      <c r="Q18" s="1"/>
      <c r="R18" s="1">
        <v>263441.18485199998</v>
      </c>
      <c r="S18" s="1">
        <v>458373.03952699999</v>
      </c>
      <c r="T18" s="1">
        <v>261165.010557</v>
      </c>
      <c r="U18" s="1">
        <v>448065.00534799998</v>
      </c>
      <c r="V18" s="1"/>
      <c r="W18" s="1">
        <v>74.587647640399993</v>
      </c>
      <c r="X18" s="1">
        <v>5.8050193385000002</v>
      </c>
      <c r="Y18" s="1">
        <v>2.2580262484200002</v>
      </c>
      <c r="Z18" s="1">
        <v>17.792609982399998</v>
      </c>
      <c r="AA18" s="1">
        <v>3.20331913937</v>
      </c>
      <c r="AB18" s="1">
        <f>AA18+Z18</f>
        <v>20.995929121769997</v>
      </c>
      <c r="AC18" s="1">
        <v>2.4</v>
      </c>
      <c r="AD18" s="1">
        <v>1.6095183585699999</v>
      </c>
      <c r="AE18" s="1"/>
      <c r="AF18" s="1">
        <v>43.075428829099998</v>
      </c>
      <c r="AG18" s="1"/>
      <c r="AH18" s="1">
        <v>31.489000000000001</v>
      </c>
      <c r="AI18" s="1">
        <v>5.7220000000000004</v>
      </c>
      <c r="AJ18" s="1">
        <v>47.286999999999999</v>
      </c>
      <c r="AK18" s="1">
        <v>14.289</v>
      </c>
      <c r="AL18" s="1"/>
      <c r="AM18" s="1">
        <v>49.054586929999999</v>
      </c>
      <c r="AN18" s="1">
        <v>15.212429999999999</v>
      </c>
    </row>
    <row r="19" spans="1:40" x14ac:dyDescent="0.25">
      <c r="A19">
        <v>12</v>
      </c>
      <c r="B19" s="6" t="s">
        <v>116</v>
      </c>
      <c r="C19" s="4" t="s">
        <v>300</v>
      </c>
      <c r="D19" s="1">
        <v>7.73651786898</v>
      </c>
      <c r="E19" s="1">
        <v>17.7509135331</v>
      </c>
      <c r="F19" s="1">
        <v>13.013054998099999</v>
      </c>
      <c r="G19" s="1">
        <v>1.6820299999999999</v>
      </c>
      <c r="H19" s="1"/>
      <c r="I19" s="1">
        <v>11.685053249199999</v>
      </c>
      <c r="J19" s="1">
        <v>2.6871800000000001</v>
      </c>
      <c r="K19" s="1"/>
      <c r="L19" s="1">
        <v>181.472467354</v>
      </c>
      <c r="M19" s="1">
        <v>62.962513985100003</v>
      </c>
      <c r="N19" s="1">
        <v>118.509953369</v>
      </c>
      <c r="O19" s="1">
        <v>108.151619111</v>
      </c>
      <c r="P19" s="1">
        <v>63.585905212699998</v>
      </c>
      <c r="Q19" s="1"/>
      <c r="R19" s="1">
        <v>263359.14495599997</v>
      </c>
      <c r="S19" s="1">
        <v>415127.57254700002</v>
      </c>
      <c r="T19" s="1">
        <v>252285.01467199999</v>
      </c>
      <c r="U19" s="1">
        <v>410234.997348</v>
      </c>
      <c r="V19" s="1"/>
      <c r="W19" s="1">
        <v>71.299513551100006</v>
      </c>
      <c r="X19" s="1">
        <v>14.320129719700001</v>
      </c>
      <c r="Y19" s="1">
        <v>9.22285933679E-2</v>
      </c>
      <c r="Z19" s="1">
        <v>19.142232349299999</v>
      </c>
      <c r="AA19" s="1">
        <v>4.27548388712</v>
      </c>
      <c r="AB19" s="1">
        <f>AA19+Z19</f>
        <v>23.417716236419999</v>
      </c>
      <c r="AC19" s="1">
        <v>1.4</v>
      </c>
      <c r="AD19" s="1">
        <v>0.47718322909400002</v>
      </c>
      <c r="AE19" s="1"/>
      <c r="AF19" s="1">
        <v>22.3210562891</v>
      </c>
      <c r="AG19" s="1"/>
      <c r="AH19" s="1">
        <v>6.8220000000000001</v>
      </c>
      <c r="AI19" s="1">
        <v>3.7360000000000002</v>
      </c>
      <c r="AJ19" s="1">
        <v>52.539000000000001</v>
      </c>
      <c r="AK19" s="1">
        <v>36.584000000000003</v>
      </c>
      <c r="AL19" s="1"/>
      <c r="AM19" s="1">
        <v>48.732737180000001</v>
      </c>
      <c r="AN19" s="1">
        <v>15.137930000000001</v>
      </c>
    </row>
    <row r="20" spans="1:40" x14ac:dyDescent="0.25">
      <c r="A20">
        <v>13</v>
      </c>
      <c r="B20" s="6" t="s">
        <v>117</v>
      </c>
      <c r="C20" s="4" t="s">
        <v>10</v>
      </c>
      <c r="D20" s="1">
        <v>5.1733995564599997</v>
      </c>
      <c r="E20" s="1">
        <v>14.7847917476</v>
      </c>
      <c r="F20" s="1">
        <v>9.3799628867599996</v>
      </c>
      <c r="G20" s="1">
        <v>1.81311</v>
      </c>
      <c r="H20" s="1"/>
      <c r="I20" s="1">
        <v>22.963918282000002</v>
      </c>
      <c r="J20" s="1">
        <v>3.1311849999999999</v>
      </c>
      <c r="K20" s="1"/>
      <c r="L20" s="1">
        <v>260.41348280300002</v>
      </c>
      <c r="M20" s="1">
        <v>66.013849993799994</v>
      </c>
      <c r="N20" s="1">
        <v>194.39963281000001</v>
      </c>
      <c r="O20" s="1">
        <v>134.57002065399999</v>
      </c>
      <c r="P20" s="1">
        <v>66.013849993799994</v>
      </c>
      <c r="Q20" s="1"/>
      <c r="R20" s="1">
        <v>293413.39484800003</v>
      </c>
      <c r="S20" s="1">
        <v>403882.85650599998</v>
      </c>
      <c r="T20" s="1">
        <v>283124.98706199997</v>
      </c>
      <c r="U20" s="1">
        <v>401834.98680999997</v>
      </c>
      <c r="V20" s="1"/>
      <c r="W20" s="1">
        <v>75.272474835099999</v>
      </c>
      <c r="X20" s="1">
        <v>9.2537313432800001</v>
      </c>
      <c r="Y20" s="1">
        <v>0.25212968452599999</v>
      </c>
      <c r="Z20" s="1">
        <v>16.0551689706</v>
      </c>
      <c r="AA20" s="1">
        <v>1.3786001809799999</v>
      </c>
      <c r="AB20" s="1">
        <f>AA20+Z20</f>
        <v>17.433769151580002</v>
      </c>
      <c r="AC20" s="1">
        <v>1.7</v>
      </c>
      <c r="AD20" s="1">
        <v>0.91634849010800001</v>
      </c>
      <c r="AE20" s="1"/>
      <c r="AF20" s="1">
        <v>45.109337035800003</v>
      </c>
      <c r="AG20" s="1"/>
      <c r="AH20" s="1">
        <v>14.823</v>
      </c>
      <c r="AI20" s="1">
        <v>5.9059999999999997</v>
      </c>
      <c r="AJ20" s="1">
        <v>51.892000000000003</v>
      </c>
      <c r="AK20" s="1">
        <v>27.117999999999999</v>
      </c>
      <c r="AL20" s="1"/>
      <c r="AM20" s="1">
        <v>48.78592605</v>
      </c>
      <c r="AN20" s="1">
        <v>15.205870000000001</v>
      </c>
    </row>
    <row r="21" spans="1:40" x14ac:dyDescent="0.25">
      <c r="A21">
        <v>14</v>
      </c>
      <c r="B21" s="6" t="s">
        <v>118</v>
      </c>
      <c r="C21" s="4" t="s">
        <v>11</v>
      </c>
      <c r="D21" s="1">
        <v>7.2445050136500004</v>
      </c>
      <c r="E21" s="1">
        <v>22.6374674795</v>
      </c>
      <c r="F21" s="1">
        <v>13.278618975600001</v>
      </c>
      <c r="G21" s="1">
        <v>1.8329200000000001</v>
      </c>
      <c r="H21" s="1"/>
      <c r="I21" s="1">
        <v>15.909882463100001</v>
      </c>
      <c r="J21" s="1">
        <v>2.6394980000000001</v>
      </c>
      <c r="K21" s="1"/>
      <c r="L21" s="1">
        <v>200.108584052</v>
      </c>
      <c r="M21" s="1">
        <v>14.994199526399999</v>
      </c>
      <c r="N21" s="1">
        <v>185.11438452499999</v>
      </c>
      <c r="O21" s="1">
        <v>85.276835786199996</v>
      </c>
      <c r="P21" s="1">
        <v>14.994199526399999</v>
      </c>
      <c r="Q21" s="1"/>
      <c r="R21" s="1">
        <v>263602.36244</v>
      </c>
      <c r="S21" s="1">
        <v>403656.05866600003</v>
      </c>
      <c r="T21" s="1">
        <v>254414.988155</v>
      </c>
      <c r="U21" s="1">
        <v>396224.98607899999</v>
      </c>
      <c r="V21" s="1"/>
      <c r="W21" s="1">
        <v>73.400039627500007</v>
      </c>
      <c r="X21" s="1">
        <v>9.4610659797899999</v>
      </c>
      <c r="Y21" s="1">
        <v>0.103840308758</v>
      </c>
      <c r="Z21" s="1">
        <v>24.5379551927</v>
      </c>
      <c r="AA21" s="1">
        <v>2.33306444784</v>
      </c>
      <c r="AB21" s="1">
        <f>AA21+Z21</f>
        <v>26.871019640539998</v>
      </c>
      <c r="AC21" s="1">
        <v>2.4</v>
      </c>
      <c r="AD21" s="1">
        <v>1.5157519318399999</v>
      </c>
      <c r="AE21" s="1"/>
      <c r="AF21" s="1">
        <v>35.417079453100001</v>
      </c>
      <c r="AG21" s="1"/>
      <c r="AH21" s="1">
        <v>9.9710000000000001</v>
      </c>
      <c r="AI21" s="1">
        <v>3.6520000000000001</v>
      </c>
      <c r="AJ21" s="1">
        <v>57.8</v>
      </c>
      <c r="AK21" s="1">
        <v>28.157</v>
      </c>
      <c r="AL21" s="1"/>
      <c r="AM21" s="1">
        <v>48.673012890000003</v>
      </c>
      <c r="AN21" s="1">
        <v>15.186349999999999</v>
      </c>
    </row>
    <row r="22" spans="1:40" x14ac:dyDescent="0.25">
      <c r="A22">
        <v>15</v>
      </c>
      <c r="B22" s="6" t="s">
        <v>119</v>
      </c>
      <c r="C22" s="4" t="s">
        <v>12</v>
      </c>
      <c r="D22" s="1">
        <v>4.1208031586200002</v>
      </c>
      <c r="E22" s="1">
        <v>15.296232827100001</v>
      </c>
      <c r="F22" s="1">
        <v>10.6561390239</v>
      </c>
      <c r="G22" s="1">
        <v>2.5859399999999999</v>
      </c>
      <c r="H22" s="1"/>
      <c r="I22" s="1">
        <v>26.259216809800002</v>
      </c>
      <c r="J22" s="1">
        <v>2.9857459999999998</v>
      </c>
      <c r="K22" s="1"/>
      <c r="L22" s="1">
        <v>240.76025410299999</v>
      </c>
      <c r="M22" s="1">
        <v>40.979770696899998</v>
      </c>
      <c r="N22" s="1">
        <v>199.780483406</v>
      </c>
      <c r="O22" s="1">
        <v>91.433185069299995</v>
      </c>
      <c r="P22" s="1">
        <v>40.979770696899998</v>
      </c>
      <c r="Q22" s="1"/>
      <c r="R22" s="1">
        <v>277689.86430100002</v>
      </c>
      <c r="S22" s="1">
        <v>378556.442476</v>
      </c>
      <c r="T22" s="1">
        <v>269804.99323399999</v>
      </c>
      <c r="U22" s="1">
        <v>373665.01762300002</v>
      </c>
      <c r="V22" s="1"/>
      <c r="W22" s="1">
        <v>57.615605678000001</v>
      </c>
      <c r="X22" s="1">
        <v>15.640512061300001</v>
      </c>
      <c r="Y22" s="1">
        <v>9.4803068172000002E-2</v>
      </c>
      <c r="Z22" s="1">
        <v>15.0478324571</v>
      </c>
      <c r="AA22" s="1">
        <v>4.37739456097</v>
      </c>
      <c r="AB22" s="1">
        <f>AA22+Z22</f>
        <v>19.42522701807</v>
      </c>
      <c r="AC22" s="1">
        <v>8.5</v>
      </c>
      <c r="AD22" s="1">
        <v>2.0290864756600002</v>
      </c>
      <c r="AE22" s="1"/>
      <c r="AF22" s="1">
        <v>17.808934947299999</v>
      </c>
      <c r="AG22" s="1"/>
      <c r="AH22" s="1">
        <v>15.148</v>
      </c>
      <c r="AI22" s="1">
        <v>10.49</v>
      </c>
      <c r="AJ22" s="1">
        <v>41.134999999999998</v>
      </c>
      <c r="AK22" s="1">
        <v>32.168999999999997</v>
      </c>
      <c r="AL22" s="1"/>
      <c r="AM22" s="1">
        <v>48.583170549999998</v>
      </c>
      <c r="AN22" s="1">
        <v>15.221360000000001</v>
      </c>
    </row>
    <row r="23" spans="1:40" x14ac:dyDescent="0.25">
      <c r="B23" s="6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>
        <v>16</v>
      </c>
      <c r="B24" s="6" t="s">
        <v>120</v>
      </c>
      <c r="C24" s="4" t="s">
        <v>244</v>
      </c>
      <c r="D24" s="1">
        <v>5.87669521768</v>
      </c>
      <c r="E24" s="1">
        <v>18.8645899411</v>
      </c>
      <c r="F24" s="1">
        <v>14.9399800182</v>
      </c>
      <c r="G24" s="1">
        <v>2.5422400000000001</v>
      </c>
      <c r="H24" s="1"/>
      <c r="I24" s="1">
        <v>22.841992271399999</v>
      </c>
      <c r="J24" s="1">
        <v>2.824627</v>
      </c>
      <c r="K24" s="1"/>
      <c r="L24" s="1">
        <v>240.76025410299999</v>
      </c>
      <c r="M24" s="1">
        <v>33.072545126100003</v>
      </c>
      <c r="N24" s="1">
        <v>207.68770897600001</v>
      </c>
      <c r="O24" s="1">
        <v>82.069258249900003</v>
      </c>
      <c r="P24" s="1">
        <v>33.072545126100003</v>
      </c>
      <c r="Q24" s="1"/>
      <c r="R24" s="1">
        <v>274539.87738700002</v>
      </c>
      <c r="S24" s="1">
        <v>377849.17197199998</v>
      </c>
      <c r="T24" s="1">
        <v>267134.99003099999</v>
      </c>
      <c r="U24" s="1">
        <v>372854.99357799999</v>
      </c>
      <c r="V24" s="1"/>
      <c r="W24" s="1">
        <v>51.129288243200001</v>
      </c>
      <c r="X24" s="1">
        <v>13.984861433300001</v>
      </c>
      <c r="Y24" s="1">
        <v>0.23953674911299999</v>
      </c>
      <c r="Z24" s="1">
        <v>15.8687602325</v>
      </c>
      <c r="AA24" s="1">
        <v>4.7385423419699997</v>
      </c>
      <c r="AB24" s="1">
        <f>AA24+Z24</f>
        <v>20.607302574469998</v>
      </c>
      <c r="AC24" s="1">
        <v>12.1</v>
      </c>
      <c r="AD24" s="1">
        <v>3.1803198632599998</v>
      </c>
      <c r="AE24" s="1"/>
      <c r="AF24" s="1">
        <v>30.252716396</v>
      </c>
      <c r="AG24" s="1"/>
      <c r="AH24" s="1">
        <v>17.649999999999999</v>
      </c>
      <c r="AI24" s="1">
        <v>11.364000000000001</v>
      </c>
      <c r="AJ24" s="1">
        <v>38.055</v>
      </c>
      <c r="AK24" s="1">
        <v>29.966999999999999</v>
      </c>
      <c r="AL24" s="1"/>
      <c r="AM24" s="1">
        <v>48.522855710000002</v>
      </c>
      <c r="AN24" s="1">
        <v>15.24672</v>
      </c>
    </row>
    <row r="25" spans="1:40" x14ac:dyDescent="0.25">
      <c r="A25">
        <v>17</v>
      </c>
      <c r="B25" s="6" t="s">
        <v>121</v>
      </c>
      <c r="C25" s="4" t="s">
        <v>13</v>
      </c>
      <c r="D25" s="1">
        <v>1.14180593768</v>
      </c>
      <c r="E25" s="1">
        <v>5.9775629074600003</v>
      </c>
      <c r="F25" s="1">
        <v>1.83370730884</v>
      </c>
      <c r="G25" s="1">
        <v>1.6059699999999999</v>
      </c>
      <c r="H25" s="1"/>
      <c r="I25" s="1">
        <v>5.8780661605900004</v>
      </c>
      <c r="J25" s="1">
        <v>1.037957</v>
      </c>
      <c r="K25" s="1"/>
      <c r="L25" s="1">
        <v>62.404742886800001</v>
      </c>
      <c r="M25" s="1">
        <v>17.914295276600001</v>
      </c>
      <c r="N25" s="1">
        <v>44.490447610099999</v>
      </c>
      <c r="O25" s="1">
        <v>30.0699058153</v>
      </c>
      <c r="P25" s="1">
        <v>17.914295276600001</v>
      </c>
      <c r="Q25" s="1"/>
      <c r="R25" s="1">
        <v>250677.32580200001</v>
      </c>
      <c r="S25" s="1">
        <v>371628.36916200002</v>
      </c>
      <c r="T25" s="1">
        <v>246405.01961700001</v>
      </c>
      <c r="U25" s="1">
        <v>370935.01111800002</v>
      </c>
      <c r="V25" s="1"/>
      <c r="W25" s="1">
        <v>12.7512562814</v>
      </c>
      <c r="X25" s="1">
        <v>0.78517587939699995</v>
      </c>
      <c r="Y25" s="1">
        <v>0.63904990810100004</v>
      </c>
      <c r="Z25" s="1">
        <v>23.458221405300002</v>
      </c>
      <c r="AA25" s="1">
        <v>1.1310617842499999</v>
      </c>
      <c r="AB25" s="1">
        <f>AA25+Z25</f>
        <v>24.589283189550002</v>
      </c>
      <c r="AC25" s="1">
        <v>27.4</v>
      </c>
      <c r="AD25" s="1">
        <v>17.336683417100001</v>
      </c>
      <c r="AE25" s="1"/>
      <c r="AF25" s="1">
        <v>96.670854271400003</v>
      </c>
      <c r="AG25" s="1"/>
      <c r="AH25" s="1">
        <v>43.939</v>
      </c>
      <c r="AI25" s="1">
        <v>15.77</v>
      </c>
      <c r="AJ25" s="1">
        <v>8.5280000000000005</v>
      </c>
      <c r="AK25" s="1">
        <v>10.994</v>
      </c>
      <c r="AL25" s="1"/>
      <c r="AM25" s="1">
        <v>47.872935750000003</v>
      </c>
      <c r="AN25" s="1">
        <v>15.378130000000001</v>
      </c>
    </row>
    <row r="26" spans="1:40" x14ac:dyDescent="0.25">
      <c r="A26">
        <v>18</v>
      </c>
      <c r="B26" s="6" t="s">
        <v>122</v>
      </c>
      <c r="C26" s="4" t="s">
        <v>14</v>
      </c>
      <c r="D26" s="1">
        <v>2.8554024844099999</v>
      </c>
      <c r="E26" s="1">
        <v>11.0915069743</v>
      </c>
      <c r="F26" s="1">
        <v>6.4042792096600003</v>
      </c>
      <c r="G26" s="1">
        <v>2.2428599999999999</v>
      </c>
      <c r="H26" s="1"/>
      <c r="I26" s="1">
        <v>11.1027366025</v>
      </c>
      <c r="J26" s="1">
        <v>2.5415030000000001</v>
      </c>
      <c r="K26" s="1"/>
      <c r="L26" s="1">
        <v>245.71457385900001</v>
      </c>
      <c r="M26" s="1">
        <v>103.94228468199999</v>
      </c>
      <c r="N26" s="1">
        <v>141.772289177</v>
      </c>
      <c r="O26" s="1">
        <v>133.386430383</v>
      </c>
      <c r="P26" s="1">
        <v>103.94228468199999</v>
      </c>
      <c r="Q26" s="1"/>
      <c r="R26" s="1">
        <v>307174.45762</v>
      </c>
      <c r="S26" s="1">
        <v>391255.75762699998</v>
      </c>
      <c r="T26" s="1">
        <v>307574.99793299998</v>
      </c>
      <c r="U26" s="1">
        <v>386535.00721900002</v>
      </c>
      <c r="V26" s="1"/>
      <c r="W26" s="1">
        <v>54.1797611565</v>
      </c>
      <c r="X26" s="1">
        <v>1.77247014456</v>
      </c>
      <c r="Y26" s="1">
        <v>0.46924468566299998</v>
      </c>
      <c r="Z26" s="1">
        <v>13.9902758933</v>
      </c>
      <c r="AA26" s="1">
        <v>3.7810945273600001</v>
      </c>
      <c r="AB26" s="1">
        <f>AA26+Z26</f>
        <v>17.771370420659999</v>
      </c>
      <c r="AC26" s="1">
        <v>18.100000000000001</v>
      </c>
      <c r="AD26" s="1">
        <v>16.015084852299999</v>
      </c>
      <c r="AE26" s="1"/>
      <c r="AF26" s="1">
        <v>90.433689503500005</v>
      </c>
      <c r="AG26" s="1"/>
      <c r="AH26" s="1">
        <v>34.457999999999998</v>
      </c>
      <c r="AI26" s="1">
        <v>11.707000000000001</v>
      </c>
      <c r="AJ26" s="1">
        <v>12.227</v>
      </c>
      <c r="AK26" s="1">
        <v>26.402999999999999</v>
      </c>
      <c r="AL26" s="1"/>
      <c r="AM26" s="1">
        <v>48.93939031</v>
      </c>
      <c r="AN26" s="1">
        <v>15.27533</v>
      </c>
    </row>
    <row r="27" spans="1:40" x14ac:dyDescent="0.25">
      <c r="A27">
        <v>19</v>
      </c>
      <c r="B27" s="6" t="s">
        <v>123</v>
      </c>
      <c r="C27" s="4" t="s">
        <v>246</v>
      </c>
      <c r="D27" s="1">
        <v>12.5311330142</v>
      </c>
      <c r="E27" s="1">
        <v>26.365025681500001</v>
      </c>
      <c r="F27" s="1">
        <v>28.035233454699998</v>
      </c>
      <c r="G27" s="1">
        <v>2.23725</v>
      </c>
      <c r="H27" s="1"/>
      <c r="I27" s="1">
        <v>29.577217940800001</v>
      </c>
      <c r="J27" s="1">
        <v>6.0833750000000002</v>
      </c>
      <c r="K27" s="1"/>
      <c r="L27" s="1">
        <v>782.91376170599995</v>
      </c>
      <c r="M27" s="1">
        <v>401.26709017100001</v>
      </c>
      <c r="N27" s="1">
        <v>381.646671535</v>
      </c>
      <c r="O27" s="1">
        <v>593.84478009300005</v>
      </c>
      <c r="P27" s="1">
        <v>401.693621011</v>
      </c>
      <c r="Q27" s="1"/>
      <c r="R27" s="1">
        <v>325844.97920300002</v>
      </c>
      <c r="S27" s="1">
        <v>260487.27272400001</v>
      </c>
      <c r="T27" s="1">
        <v>322004.99124599999</v>
      </c>
      <c r="U27" s="1">
        <v>271274.98847699998</v>
      </c>
      <c r="V27" s="1"/>
      <c r="W27" s="1">
        <v>70.559770937699994</v>
      </c>
      <c r="X27" s="1">
        <v>2.4538296349299999</v>
      </c>
      <c r="Y27" s="1">
        <v>6.2513365539499999</v>
      </c>
      <c r="Z27" s="1">
        <v>7.4478582930800004</v>
      </c>
      <c r="AA27" s="1">
        <v>2.2786473429999998</v>
      </c>
      <c r="AB27" s="1">
        <f>AA27+Z27</f>
        <v>9.7265056360800006</v>
      </c>
      <c r="AC27" s="1">
        <v>1.7</v>
      </c>
      <c r="AD27" s="1">
        <v>3.2498210451</v>
      </c>
      <c r="AE27" s="1"/>
      <c r="AF27" s="1">
        <v>10.284896206199999</v>
      </c>
      <c r="AG27" s="1"/>
      <c r="AH27" s="1">
        <v>2.2040000000000002</v>
      </c>
      <c r="AI27" s="1">
        <v>39.262999999999998</v>
      </c>
      <c r="AJ27" s="1">
        <v>50.273000000000003</v>
      </c>
      <c r="AK27" s="1">
        <v>0.59799999999999998</v>
      </c>
      <c r="AL27" s="1"/>
      <c r="AM27" s="1">
        <v>50.334978069999998</v>
      </c>
      <c r="AN27" s="1">
        <v>14.558590000000001</v>
      </c>
    </row>
    <row r="28" spans="1:40" x14ac:dyDescent="0.25">
      <c r="A28">
        <v>20</v>
      </c>
      <c r="B28" s="6" t="s">
        <v>124</v>
      </c>
      <c r="C28" s="4" t="s">
        <v>15</v>
      </c>
      <c r="D28" s="1">
        <v>45.428908387</v>
      </c>
      <c r="E28" s="1">
        <v>54.536866251900001</v>
      </c>
      <c r="F28" s="1">
        <v>102.41984795</v>
      </c>
      <c r="G28" s="1">
        <v>2.2545099999999998</v>
      </c>
      <c r="H28" s="1"/>
      <c r="I28" s="1">
        <v>32.405736665200003</v>
      </c>
      <c r="J28" s="1">
        <v>6.4335829999999996</v>
      </c>
      <c r="K28" s="1"/>
      <c r="L28" s="1">
        <v>816.87217857600001</v>
      </c>
      <c r="M28" s="1">
        <v>306.77410409599997</v>
      </c>
      <c r="N28" s="1">
        <v>510.09807447999998</v>
      </c>
      <c r="O28" s="1">
        <v>542.13086865800005</v>
      </c>
      <c r="P28" s="1">
        <v>308.513037521</v>
      </c>
      <c r="Q28" s="1"/>
      <c r="R28" s="1">
        <v>326982.963513</v>
      </c>
      <c r="S28" s="1">
        <v>268570.54208799999</v>
      </c>
      <c r="T28" s="1">
        <v>318195.00744199997</v>
      </c>
      <c r="U28" s="1">
        <v>287475.01760000002</v>
      </c>
      <c r="V28" s="1"/>
      <c r="W28" s="1">
        <v>72.349902857399996</v>
      </c>
      <c r="X28" s="1">
        <v>3.2270293323199999</v>
      </c>
      <c r="Y28" s="1">
        <v>3.9436045152200001</v>
      </c>
      <c r="Z28" s="1">
        <v>7.6610642167399998</v>
      </c>
      <c r="AA28" s="1">
        <v>1.44272147018</v>
      </c>
      <c r="AB28" s="1">
        <f>AA28+Z28</f>
        <v>9.1037856869200002</v>
      </c>
      <c r="AC28" s="1">
        <v>2.4</v>
      </c>
      <c r="AD28" s="1">
        <v>2.9450788987299998</v>
      </c>
      <c r="AE28" s="1"/>
      <c r="AF28" s="1">
        <v>22.315152663900001</v>
      </c>
      <c r="AG28" s="1"/>
      <c r="AH28" s="1">
        <v>9.8409999999999993</v>
      </c>
      <c r="AI28" s="1">
        <v>38.829000000000001</v>
      </c>
      <c r="AJ28" s="1">
        <v>42.662999999999997</v>
      </c>
      <c r="AK28" s="1">
        <v>2.8439999999999999</v>
      </c>
      <c r="AL28" s="1"/>
      <c r="AM28" s="1">
        <v>49.957695360000002</v>
      </c>
      <c r="AN28" s="1">
        <v>14.72833</v>
      </c>
    </row>
    <row r="29" spans="1:40" x14ac:dyDescent="0.25">
      <c r="B29" s="6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>
        <v>21</v>
      </c>
      <c r="B30" s="6" t="s">
        <v>125</v>
      </c>
      <c r="C30" s="4" t="s">
        <v>16</v>
      </c>
      <c r="D30" s="1">
        <v>9.2491933932899997</v>
      </c>
      <c r="E30" s="1">
        <v>26.705877497900001</v>
      </c>
      <c r="F30" s="1">
        <v>22.3378087412</v>
      </c>
      <c r="G30" s="1">
        <v>2.4151099999999999</v>
      </c>
      <c r="H30" s="1"/>
      <c r="I30" s="1">
        <v>39.536580541699998</v>
      </c>
      <c r="J30" s="1">
        <v>8.4734370000000006</v>
      </c>
      <c r="K30" s="1"/>
      <c r="L30" s="1">
        <v>665.15843982299998</v>
      </c>
      <c r="M30" s="1">
        <v>257.165286407</v>
      </c>
      <c r="N30" s="1">
        <v>407.99315341599998</v>
      </c>
      <c r="O30" s="1">
        <v>455.83843013199998</v>
      </c>
      <c r="P30" s="1">
        <v>258.641739315</v>
      </c>
      <c r="Q30" s="1"/>
      <c r="R30" s="1">
        <v>311505.36751900002</v>
      </c>
      <c r="S30" s="1">
        <v>298629.37831300002</v>
      </c>
      <c r="T30" s="1">
        <v>322695.00868600002</v>
      </c>
      <c r="U30" s="1">
        <v>300764.98924199998</v>
      </c>
      <c r="V30" s="1"/>
      <c r="W30" s="1">
        <v>63.5379901485</v>
      </c>
      <c r="X30" s="1">
        <v>6.19400380095</v>
      </c>
      <c r="Y30" s="1">
        <v>1.62807095932</v>
      </c>
      <c r="Z30" s="1">
        <v>10.4990330711</v>
      </c>
      <c r="AA30" s="1">
        <v>1.82285303378</v>
      </c>
      <c r="AB30" s="1">
        <f>AA30+Z30</f>
        <v>12.321886104879999</v>
      </c>
      <c r="AC30" s="1">
        <v>1.9</v>
      </c>
      <c r="AD30" s="1">
        <v>2.6373967342800002</v>
      </c>
      <c r="AE30" s="1"/>
      <c r="AF30" s="1">
        <v>39.083892487299998</v>
      </c>
      <c r="AG30" s="1"/>
      <c r="AH30" s="1">
        <v>24.478000000000002</v>
      </c>
      <c r="AI30" s="1">
        <v>41.255000000000003</v>
      </c>
      <c r="AJ30" s="1">
        <v>28.056000000000001</v>
      </c>
      <c r="AK30" s="1">
        <v>1.117</v>
      </c>
      <c r="AL30" s="1"/>
      <c r="AM30" s="1">
        <v>49.932183600000002</v>
      </c>
      <c r="AN30" s="1">
        <v>14.983610000000001</v>
      </c>
    </row>
    <row r="31" spans="1:40" x14ac:dyDescent="0.25">
      <c r="A31">
        <v>22</v>
      </c>
      <c r="B31" s="6" t="s">
        <v>126</v>
      </c>
      <c r="C31" s="4" t="s">
        <v>17</v>
      </c>
      <c r="D31" s="1">
        <v>6.2333588444099997</v>
      </c>
      <c r="E31" s="1">
        <v>19.1373460708</v>
      </c>
      <c r="F31" s="1">
        <v>16.739122865700001</v>
      </c>
      <c r="G31" s="1">
        <v>2.6854100000000001</v>
      </c>
      <c r="H31" s="1"/>
      <c r="I31" s="1">
        <v>45.861555276700003</v>
      </c>
      <c r="J31" s="1">
        <v>5.7640719999999996</v>
      </c>
      <c r="K31" s="1"/>
      <c r="L31" s="1">
        <v>592.05761587400002</v>
      </c>
      <c r="M31" s="1">
        <v>195.67922532899999</v>
      </c>
      <c r="N31" s="1">
        <v>396.37839054400001</v>
      </c>
      <c r="O31" s="1">
        <v>358.84072372499998</v>
      </c>
      <c r="P31" s="1">
        <v>197.68063927099999</v>
      </c>
      <c r="Q31" s="1"/>
      <c r="R31" s="1">
        <v>371178.95932600001</v>
      </c>
      <c r="S31" s="1">
        <v>314270.38709799998</v>
      </c>
      <c r="T31" s="1">
        <v>367994.99657600001</v>
      </c>
      <c r="U31" s="1">
        <v>322874.99453700002</v>
      </c>
      <c r="V31" s="1"/>
      <c r="W31" s="1">
        <v>63.135471241899999</v>
      </c>
      <c r="X31" s="1">
        <v>13.3859174391</v>
      </c>
      <c r="Y31" s="1">
        <v>0.23204620205599999</v>
      </c>
      <c r="Z31" s="1">
        <v>5.1961774531899998</v>
      </c>
      <c r="AA31" s="1">
        <v>1.7211819853400001</v>
      </c>
      <c r="AB31" s="1">
        <f>AA31+Z31</f>
        <v>6.9173594385300001</v>
      </c>
      <c r="AC31" s="1">
        <v>3.4</v>
      </c>
      <c r="AD31" s="1">
        <v>1.26086706201</v>
      </c>
      <c r="AE31" s="1"/>
      <c r="AF31" s="1">
        <v>15.331913178700001</v>
      </c>
      <c r="AG31" s="1"/>
      <c r="AH31" s="1">
        <v>6.1260000000000003</v>
      </c>
      <c r="AI31" s="1">
        <v>39.024000000000001</v>
      </c>
      <c r="AJ31" s="1">
        <v>45.789000000000001</v>
      </c>
      <c r="AK31" s="1">
        <v>8.5389999999999997</v>
      </c>
      <c r="AL31" s="1"/>
      <c r="AM31" s="1">
        <v>48.552895020000001</v>
      </c>
      <c r="AN31" s="1">
        <v>15.29271</v>
      </c>
    </row>
    <row r="32" spans="1:40" x14ac:dyDescent="0.25">
      <c r="A32">
        <v>23</v>
      </c>
      <c r="B32" s="6" t="s">
        <v>127</v>
      </c>
      <c r="C32" s="4" t="s">
        <v>18</v>
      </c>
      <c r="D32" s="1">
        <v>4.6730261395700001</v>
      </c>
      <c r="E32" s="1">
        <v>16.6826186919</v>
      </c>
      <c r="F32" s="1">
        <v>13.422158104399999</v>
      </c>
      <c r="G32" s="1">
        <v>2.8722599999999998</v>
      </c>
      <c r="H32" s="1"/>
      <c r="I32" s="1">
        <v>27.616992146600001</v>
      </c>
      <c r="J32" s="1">
        <v>5.4015170000000001</v>
      </c>
      <c r="K32" s="1"/>
      <c r="L32" s="1">
        <v>478.79727284299997</v>
      </c>
      <c r="M32" s="1">
        <v>232.19682724</v>
      </c>
      <c r="N32" s="1">
        <v>246.600445603</v>
      </c>
      <c r="O32" s="1">
        <v>314.78750303599998</v>
      </c>
      <c r="P32" s="1">
        <v>232.19682724</v>
      </c>
      <c r="Q32" s="1"/>
      <c r="R32" s="1">
        <v>345703.28386899998</v>
      </c>
      <c r="S32" s="1">
        <v>360035.45342400001</v>
      </c>
      <c r="T32" s="1">
        <v>339104.98776300001</v>
      </c>
      <c r="U32" s="1">
        <v>358064.98045099998</v>
      </c>
      <c r="V32" s="1"/>
      <c r="W32" s="1">
        <v>55.847347001499998</v>
      </c>
      <c r="X32" s="1">
        <v>20.855409659799999</v>
      </c>
      <c r="Y32" s="1">
        <v>0.20658159281999999</v>
      </c>
      <c r="Z32" s="1">
        <v>7.2310466570400003</v>
      </c>
      <c r="AA32" s="1">
        <v>4.1129773312999998</v>
      </c>
      <c r="AB32" s="1">
        <f>AA32+Z32</f>
        <v>11.34402398834</v>
      </c>
      <c r="AC32" s="1">
        <v>2.6</v>
      </c>
      <c r="AD32" s="1">
        <v>1.74306995316</v>
      </c>
      <c r="AE32" s="1"/>
      <c r="AF32" s="1">
        <v>7.9423773207000004</v>
      </c>
      <c r="AG32" s="1"/>
      <c r="AH32" s="1">
        <v>1.214</v>
      </c>
      <c r="AI32" s="1">
        <v>35.975000000000001</v>
      </c>
      <c r="AJ32" s="1">
        <v>40.921999999999997</v>
      </c>
      <c r="AK32" s="1">
        <v>14.353999999999999</v>
      </c>
      <c r="AL32" s="1"/>
      <c r="AM32" s="1">
        <v>49.600097650000002</v>
      </c>
      <c r="AN32" s="1">
        <v>15.302289999999999</v>
      </c>
    </row>
    <row r="33" spans="1:40" x14ac:dyDescent="0.25">
      <c r="A33">
        <v>24</v>
      </c>
      <c r="B33" s="6" t="s">
        <v>128</v>
      </c>
      <c r="C33" s="4" t="s">
        <v>273</v>
      </c>
      <c r="D33" s="1">
        <v>4.26592954944</v>
      </c>
      <c r="E33" s="1">
        <v>13.8757291096</v>
      </c>
      <c r="F33" s="1">
        <v>11.5779647741</v>
      </c>
      <c r="G33" s="1">
        <v>2.7140499999999999</v>
      </c>
      <c r="H33" s="1"/>
      <c r="I33" s="1">
        <v>31.6068892228</v>
      </c>
      <c r="J33" s="1">
        <v>7.3603949999999996</v>
      </c>
      <c r="K33" s="1"/>
      <c r="L33" s="1">
        <v>530.04659376200004</v>
      </c>
      <c r="M33" s="1">
        <v>161.35989774800001</v>
      </c>
      <c r="N33" s="1">
        <v>368.68669601400001</v>
      </c>
      <c r="O33" s="1">
        <v>282.62783233800002</v>
      </c>
      <c r="P33" s="1">
        <v>161.55675813600001</v>
      </c>
      <c r="Q33" s="1"/>
      <c r="R33" s="1">
        <v>324231.99170900002</v>
      </c>
      <c r="S33" s="1">
        <v>349182.79089399998</v>
      </c>
      <c r="T33" s="1">
        <v>327645.01416299999</v>
      </c>
      <c r="U33" s="1">
        <v>352065.01986100001</v>
      </c>
      <c r="V33" s="1"/>
      <c r="W33" s="1">
        <v>54.837353954800001</v>
      </c>
      <c r="X33" s="1">
        <v>9.6747079095600004</v>
      </c>
      <c r="Y33" s="1">
        <v>0.77273552918400001</v>
      </c>
      <c r="Z33" s="1">
        <v>9.8449987890500008</v>
      </c>
      <c r="AA33" s="1">
        <v>1.97989828046</v>
      </c>
      <c r="AB33" s="1">
        <f>AA33+Z33</f>
        <v>11.824897069510001</v>
      </c>
      <c r="AC33" s="1">
        <v>7.3</v>
      </c>
      <c r="AD33" s="1">
        <v>7.3379843658099997</v>
      </c>
      <c r="AE33" s="1"/>
      <c r="AF33" s="1">
        <v>9.3889215768700005</v>
      </c>
      <c r="AG33" s="1"/>
      <c r="AH33" s="1">
        <v>2.84</v>
      </c>
      <c r="AI33" s="1">
        <v>70.658000000000001</v>
      </c>
      <c r="AJ33" s="1">
        <v>16.251999999999999</v>
      </c>
      <c r="AK33" s="1">
        <v>2.2599999999999998</v>
      </c>
      <c r="AL33" s="1"/>
      <c r="AM33" s="1">
        <v>49.731947779999999</v>
      </c>
      <c r="AN33" s="1">
        <v>15.208729999999999</v>
      </c>
    </row>
    <row r="34" spans="1:40" x14ac:dyDescent="0.25">
      <c r="A34">
        <v>25</v>
      </c>
      <c r="B34" s="6" t="s">
        <v>129</v>
      </c>
      <c r="C34" s="4" t="s">
        <v>247</v>
      </c>
      <c r="D34" s="1">
        <v>12.7980469686</v>
      </c>
      <c r="E34" s="1">
        <v>26.819619231000001</v>
      </c>
      <c r="F34" s="1">
        <v>34.688300306199999</v>
      </c>
      <c r="G34" s="1">
        <v>2.7104400000000002</v>
      </c>
      <c r="H34" s="1"/>
      <c r="I34" s="1">
        <v>39.438264063299997</v>
      </c>
      <c r="J34" s="1">
        <v>9.5551060000000003</v>
      </c>
      <c r="K34" s="1"/>
      <c r="L34" s="1">
        <v>653.93739772699996</v>
      </c>
      <c r="M34" s="1">
        <v>209.721932982</v>
      </c>
      <c r="N34" s="1">
        <v>444.21546474399997</v>
      </c>
      <c r="O34" s="1">
        <v>416.256696288</v>
      </c>
      <c r="P34" s="1">
        <v>212.34673815100001</v>
      </c>
      <c r="Q34" s="1"/>
      <c r="R34" s="1">
        <v>293333.092787</v>
      </c>
      <c r="S34" s="1">
        <v>306286.89926899999</v>
      </c>
      <c r="T34" s="1">
        <v>292095.00843500003</v>
      </c>
      <c r="U34" s="1">
        <v>316814.98957500001</v>
      </c>
      <c r="V34" s="1"/>
      <c r="W34" s="1">
        <v>42.2733006307</v>
      </c>
      <c r="X34" s="1">
        <v>9.2137351086199999</v>
      </c>
      <c r="Y34" s="1">
        <v>6.8278370905600001</v>
      </c>
      <c r="Z34" s="1">
        <v>11.060011301899999</v>
      </c>
      <c r="AA34" s="1">
        <v>1.9243577065099999</v>
      </c>
      <c r="AB34" s="1">
        <f>AA34+Z34</f>
        <v>12.984369008409999</v>
      </c>
      <c r="AC34" s="1">
        <v>8.1</v>
      </c>
      <c r="AD34" s="1">
        <v>5.9985984583</v>
      </c>
      <c r="AE34" s="1"/>
      <c r="AF34" s="1">
        <v>19.402943237599999</v>
      </c>
      <c r="AG34" s="1"/>
      <c r="AH34" s="1">
        <v>11.3</v>
      </c>
      <c r="AI34" s="1">
        <v>54.66</v>
      </c>
      <c r="AJ34" s="1">
        <v>23.277000000000001</v>
      </c>
      <c r="AK34" s="1">
        <v>0.25900000000000001</v>
      </c>
      <c r="AL34" s="1"/>
      <c r="AM34" s="1">
        <v>49.89285297</v>
      </c>
      <c r="AN34" s="1">
        <v>15.010579999999999</v>
      </c>
    </row>
    <row r="35" spans="1:40" x14ac:dyDescent="0.25">
      <c r="B35" s="6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>
        <v>26</v>
      </c>
      <c r="B36" s="6" t="s">
        <v>130</v>
      </c>
      <c r="C36" s="4" t="s">
        <v>275</v>
      </c>
      <c r="D36" s="1">
        <v>48.034514890200001</v>
      </c>
      <c r="E36" s="1">
        <v>60.344104375599997</v>
      </c>
      <c r="F36" s="1">
        <v>96.2270473186</v>
      </c>
      <c r="G36" s="1">
        <v>2.0032899999999998</v>
      </c>
      <c r="H36" s="1"/>
      <c r="I36" s="1">
        <v>21.026332089099999</v>
      </c>
      <c r="J36" s="1">
        <v>8.8370859999999993</v>
      </c>
      <c r="K36" s="1"/>
      <c r="L36" s="1">
        <v>653.93739772699996</v>
      </c>
      <c r="M36" s="1">
        <v>15.945691400099999</v>
      </c>
      <c r="N36" s="1">
        <v>637.99170632699997</v>
      </c>
      <c r="O36" s="1">
        <v>320.37673035199998</v>
      </c>
      <c r="P36" s="1">
        <v>16.273792046200001</v>
      </c>
      <c r="Q36" s="1"/>
      <c r="R36" s="1">
        <v>293369.483312</v>
      </c>
      <c r="S36" s="1">
        <v>319070.76565299998</v>
      </c>
      <c r="T36" s="1">
        <v>269325.00788599998</v>
      </c>
      <c r="U36" s="1">
        <v>344505.01448399998</v>
      </c>
      <c r="V36" s="1"/>
      <c r="W36" s="1">
        <v>38.234964638100003</v>
      </c>
      <c r="X36" s="1">
        <v>5.2277428846699996</v>
      </c>
      <c r="Y36" s="1">
        <v>3.9896058923200002</v>
      </c>
      <c r="Z36" s="1">
        <v>9.8836107291099999</v>
      </c>
      <c r="AA36" s="1">
        <v>1.71801210674</v>
      </c>
      <c r="AB36" s="1">
        <f>AA36+Z36</f>
        <v>11.60162283585</v>
      </c>
      <c r="AC36" s="1">
        <v>17.899999999999999</v>
      </c>
      <c r="AD36" s="1">
        <v>10.607090313</v>
      </c>
      <c r="AE36" s="1"/>
      <c r="AF36" s="1">
        <v>26.907192627400001</v>
      </c>
      <c r="AG36" s="1"/>
      <c r="AH36" s="1">
        <v>15.23</v>
      </c>
      <c r="AI36" s="1">
        <v>49.96</v>
      </c>
      <c r="AJ36" s="1">
        <v>20.286999999999999</v>
      </c>
      <c r="AK36" s="1">
        <v>0.315</v>
      </c>
      <c r="AL36" s="1"/>
      <c r="AM36" s="1">
        <v>49.561908750000001</v>
      </c>
      <c r="AN36" s="1">
        <v>15.09646</v>
      </c>
    </row>
    <row r="37" spans="1:40" x14ac:dyDescent="0.25">
      <c r="A37">
        <v>27</v>
      </c>
      <c r="B37" s="6" t="s">
        <v>131</v>
      </c>
      <c r="C37" s="4" t="s">
        <v>248</v>
      </c>
      <c r="D37" s="1">
        <v>6.2331669617900003</v>
      </c>
      <c r="E37" s="1">
        <v>15.3076054446</v>
      </c>
      <c r="F37" s="1">
        <v>11.6380837952</v>
      </c>
      <c r="G37" s="1">
        <v>1.8671199999999999</v>
      </c>
      <c r="H37" s="1"/>
      <c r="I37" s="1">
        <v>51.088492462300003</v>
      </c>
      <c r="J37" s="1">
        <v>6.8348089999999999</v>
      </c>
      <c r="K37" s="1"/>
      <c r="L37" s="1">
        <v>709.28797672200005</v>
      </c>
      <c r="M37" s="1">
        <v>312.51586540300002</v>
      </c>
      <c r="N37" s="1">
        <v>396.77211131899998</v>
      </c>
      <c r="O37" s="1">
        <v>493.85643629700002</v>
      </c>
      <c r="P37" s="1">
        <v>312.51586540300002</v>
      </c>
      <c r="Q37" s="1"/>
      <c r="R37" s="1">
        <v>284688.512667</v>
      </c>
      <c r="S37" s="1">
        <v>288590.87370200001</v>
      </c>
      <c r="T37" s="1">
        <v>278174.981585</v>
      </c>
      <c r="U37" s="1">
        <v>297615.00069199997</v>
      </c>
      <c r="V37" s="1"/>
      <c r="W37" s="1">
        <v>69.869950512100004</v>
      </c>
      <c r="X37" s="1">
        <v>6.9110369432600001</v>
      </c>
      <c r="Y37" s="1">
        <v>0.55112685759299995</v>
      </c>
      <c r="Z37" s="1">
        <v>9.2572736831700002</v>
      </c>
      <c r="AA37" s="1">
        <v>1.00642808675</v>
      </c>
      <c r="AB37" s="1">
        <f>AA37+Z37</f>
        <v>10.263701769920001</v>
      </c>
      <c r="AC37" s="1">
        <v>0.7</v>
      </c>
      <c r="AD37" s="1">
        <v>4.0165726781000002</v>
      </c>
      <c r="AE37" s="1"/>
      <c r="AF37" s="1">
        <v>9.6846587639500008</v>
      </c>
      <c r="AG37" s="1"/>
      <c r="AH37" s="1">
        <v>1.0049999999999999</v>
      </c>
      <c r="AI37" s="1">
        <v>50.167000000000002</v>
      </c>
      <c r="AJ37" s="1">
        <v>45.902999999999999</v>
      </c>
      <c r="AK37" s="1">
        <v>0.81899999999999995</v>
      </c>
      <c r="AL37" s="1"/>
      <c r="AM37" s="1">
        <v>50.742969379999998</v>
      </c>
      <c r="AN37" s="1">
        <v>14.933479999999999</v>
      </c>
    </row>
    <row r="38" spans="1:40" x14ac:dyDescent="0.25">
      <c r="A38">
        <v>28</v>
      </c>
      <c r="B38" s="6" t="s">
        <v>132</v>
      </c>
      <c r="C38" s="4" t="s">
        <v>267</v>
      </c>
      <c r="D38" s="1">
        <v>4.7042469264199998</v>
      </c>
      <c r="E38" s="1">
        <v>14.5120822907</v>
      </c>
      <c r="F38" s="1">
        <v>8.5842234167699996</v>
      </c>
      <c r="G38" s="1">
        <v>1.8247800000000001</v>
      </c>
      <c r="H38" s="1"/>
      <c r="I38" s="1">
        <v>77.880773601499996</v>
      </c>
      <c r="J38" s="1">
        <v>4.3801240000000004</v>
      </c>
      <c r="K38" s="1"/>
      <c r="L38" s="1">
        <v>732.18940181999994</v>
      </c>
      <c r="M38" s="1">
        <v>297.12794510100002</v>
      </c>
      <c r="N38" s="1">
        <v>435.06145671799999</v>
      </c>
      <c r="O38" s="1">
        <v>534.17442799100002</v>
      </c>
      <c r="P38" s="1">
        <v>301.622923953</v>
      </c>
      <c r="Q38" s="1"/>
      <c r="R38" s="1">
        <v>273418.13829099998</v>
      </c>
      <c r="S38" s="1">
        <v>289221.00141700002</v>
      </c>
      <c r="T38" s="1">
        <v>274935.00861700001</v>
      </c>
      <c r="U38" s="1">
        <v>297585.01957599999</v>
      </c>
      <c r="V38" s="1"/>
      <c r="W38" s="1">
        <v>59.2691486115</v>
      </c>
      <c r="X38" s="1">
        <v>6.8431492218500001</v>
      </c>
      <c r="Y38" s="1">
        <v>0.31639488277599997</v>
      </c>
      <c r="Z38" s="1">
        <v>14.9632130896</v>
      </c>
      <c r="AA38" s="1">
        <v>0.93545818920599999</v>
      </c>
      <c r="AB38" s="1">
        <f>AA38+Z38</f>
        <v>15.898671278806001</v>
      </c>
      <c r="AC38" s="1">
        <v>2.9</v>
      </c>
      <c r="AD38" s="1">
        <v>3.38724443088</v>
      </c>
      <c r="AE38" s="1"/>
      <c r="AF38" s="1">
        <v>16.440341776</v>
      </c>
      <c r="AG38" s="1"/>
      <c r="AH38" s="1">
        <v>1.25</v>
      </c>
      <c r="AI38" s="1">
        <v>3.968</v>
      </c>
      <c r="AJ38" s="1">
        <v>91.058000000000007</v>
      </c>
      <c r="AK38" s="1">
        <v>0.18</v>
      </c>
      <c r="AL38" s="1"/>
      <c r="AM38" s="1">
        <v>50.70525292</v>
      </c>
      <c r="AN38" s="1">
        <v>14.88111</v>
      </c>
    </row>
    <row r="39" spans="1:40" x14ac:dyDescent="0.25">
      <c r="A39">
        <v>29</v>
      </c>
      <c r="B39" s="6" t="s">
        <v>133</v>
      </c>
      <c r="C39" s="4" t="s">
        <v>19</v>
      </c>
      <c r="D39" s="1">
        <v>0.28082585808600002</v>
      </c>
      <c r="E39" s="1">
        <v>3.6819899437600001</v>
      </c>
      <c r="F39" s="1">
        <v>0.22097171370999999</v>
      </c>
      <c r="G39" s="1">
        <v>0.78686400000000001</v>
      </c>
      <c r="H39" s="1"/>
      <c r="I39" s="1">
        <v>157.12020351300001</v>
      </c>
      <c r="J39" s="1">
        <v>8.0760570000000005</v>
      </c>
      <c r="K39" s="1"/>
      <c r="L39" s="1">
        <v>542.84251896000001</v>
      </c>
      <c r="M39" s="1">
        <v>320.22623058599999</v>
      </c>
      <c r="N39" s="1">
        <v>222.61628837399999</v>
      </c>
      <c r="O39" s="1">
        <v>411.22625718199998</v>
      </c>
      <c r="P39" s="1">
        <v>320.22623058599999</v>
      </c>
      <c r="Q39" s="1"/>
      <c r="R39" s="1">
        <v>271151.06933099998</v>
      </c>
      <c r="S39" s="1">
        <v>296438.06675900001</v>
      </c>
      <c r="T39" s="1">
        <v>272624.98415700003</v>
      </c>
      <c r="U39" s="1">
        <v>298395.00254999998</v>
      </c>
      <c r="V39" s="1"/>
      <c r="W39" s="1">
        <v>45.8279845956</v>
      </c>
      <c r="X39" s="1">
        <v>4.2362002567400001</v>
      </c>
      <c r="Y39" s="1">
        <v>0</v>
      </c>
      <c r="Z39" s="1">
        <v>14.4975856519</v>
      </c>
      <c r="AA39" s="1">
        <v>4.3573235226499998</v>
      </c>
      <c r="AB39" s="1">
        <f>AA39+Z39</f>
        <v>18.854909174549999</v>
      </c>
      <c r="AC39" s="1">
        <v>5</v>
      </c>
      <c r="AD39" s="1">
        <v>8.3440308087300004</v>
      </c>
      <c r="AE39" s="1"/>
      <c r="AF39" s="1">
        <v>45.057766367100001</v>
      </c>
      <c r="AG39" s="1"/>
      <c r="AH39" s="1">
        <v>16.475000000000001</v>
      </c>
      <c r="AI39" s="1">
        <v>11.554</v>
      </c>
      <c r="AJ39" s="1">
        <v>51.276000000000003</v>
      </c>
      <c r="AK39" s="1">
        <v>5.07</v>
      </c>
      <c r="AL39" s="1"/>
      <c r="AM39" s="1">
        <v>50.189584660000001</v>
      </c>
      <c r="AN39" s="1">
        <v>15.074389999999999</v>
      </c>
    </row>
    <row r="40" spans="1:40" x14ac:dyDescent="0.25">
      <c r="A40">
        <v>30</v>
      </c>
      <c r="B40" s="6" t="s">
        <v>134</v>
      </c>
      <c r="C40" s="4" t="s">
        <v>20</v>
      </c>
      <c r="D40" s="1">
        <v>1.1830689249499999</v>
      </c>
      <c r="E40" s="1">
        <v>6.69355552663</v>
      </c>
      <c r="F40" s="1">
        <v>0.92661568713200004</v>
      </c>
      <c r="G40" s="1">
        <v>0.78323100000000001</v>
      </c>
      <c r="H40" s="1"/>
      <c r="I40" s="1">
        <v>41.594499425099997</v>
      </c>
      <c r="J40" s="1">
        <v>8.7864350000000009</v>
      </c>
      <c r="K40" s="1"/>
      <c r="L40" s="1">
        <v>499.95976451600001</v>
      </c>
      <c r="M40" s="1">
        <v>323.24475653000002</v>
      </c>
      <c r="N40" s="1">
        <v>176.715007985</v>
      </c>
      <c r="O40" s="1">
        <v>384.85451155099997</v>
      </c>
      <c r="P40" s="1">
        <v>327.80535551100002</v>
      </c>
      <c r="Q40" s="1"/>
      <c r="R40" s="1">
        <v>283350.83380899997</v>
      </c>
      <c r="S40" s="1">
        <v>304389.35121400002</v>
      </c>
      <c r="T40" s="1">
        <v>280935.01027700002</v>
      </c>
      <c r="U40" s="1">
        <v>307484.989458</v>
      </c>
      <c r="V40" s="1"/>
      <c r="W40" s="1">
        <v>30.500758725299999</v>
      </c>
      <c r="X40" s="1">
        <v>12.928679817900001</v>
      </c>
      <c r="Y40" s="1">
        <v>0.11734847037600001</v>
      </c>
      <c r="Z40" s="1">
        <v>20.159375597</v>
      </c>
      <c r="AA40" s="1">
        <v>2.4479436727300001</v>
      </c>
      <c r="AB40" s="1">
        <f>AA40+Z40</f>
        <v>22.607319269729999</v>
      </c>
      <c r="AC40" s="1">
        <v>8.4</v>
      </c>
      <c r="AD40" s="1">
        <v>4.6130500758700004</v>
      </c>
      <c r="AE40" s="1"/>
      <c r="AF40" s="1">
        <v>4.0364188163900003</v>
      </c>
      <c r="AG40" s="1"/>
      <c r="AH40" s="1">
        <v>0.16600000000000001</v>
      </c>
      <c r="AI40" s="1">
        <v>30.745000000000001</v>
      </c>
      <c r="AJ40" s="1">
        <v>56.173999999999999</v>
      </c>
      <c r="AK40" s="1">
        <v>0</v>
      </c>
      <c r="AL40" s="1"/>
      <c r="AM40" s="1">
        <v>49.914585209999998</v>
      </c>
      <c r="AN40" s="1">
        <v>15.070779999999999</v>
      </c>
    </row>
    <row r="41" spans="1:40" x14ac:dyDescent="0.25">
      <c r="B41" s="6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>
        <v>31</v>
      </c>
      <c r="B42" s="6" t="s">
        <v>135</v>
      </c>
      <c r="C42" s="4" t="s">
        <v>21</v>
      </c>
      <c r="D42" s="1">
        <v>0.29635619024999998</v>
      </c>
      <c r="E42" s="1">
        <v>3.1705955370800001</v>
      </c>
      <c r="F42" s="1">
        <v>0.421636929401</v>
      </c>
      <c r="G42" s="1">
        <v>1.4227399999999999</v>
      </c>
      <c r="H42" s="1"/>
      <c r="I42" s="1">
        <v>107.46875993099999</v>
      </c>
      <c r="J42" s="1">
        <v>9.8620730000000005</v>
      </c>
      <c r="K42" s="1"/>
      <c r="L42" s="1">
        <v>475.680316705</v>
      </c>
      <c r="M42" s="1">
        <v>329.445858741</v>
      </c>
      <c r="N42" s="1">
        <v>146.23445796300001</v>
      </c>
      <c r="O42" s="1">
        <v>376.76617442399998</v>
      </c>
      <c r="P42" s="1">
        <v>332.23471423299998</v>
      </c>
      <c r="Q42" s="1"/>
      <c r="R42" s="1">
        <v>274758.74861900002</v>
      </c>
      <c r="S42" s="1">
        <v>311199.82451599999</v>
      </c>
      <c r="T42" s="1">
        <v>275055.01522100001</v>
      </c>
      <c r="U42" s="1">
        <v>309465.01629100001</v>
      </c>
      <c r="V42" s="1"/>
      <c r="W42" s="1">
        <v>51.210653753000003</v>
      </c>
      <c r="X42" s="1">
        <v>1.3317191283300001</v>
      </c>
      <c r="Y42" s="1">
        <v>11.493626756699999</v>
      </c>
      <c r="Z42" s="1">
        <v>11.907615208599999</v>
      </c>
      <c r="AA42" s="1">
        <v>5.2184333805399996</v>
      </c>
      <c r="AB42" s="1">
        <f>AA42+Z42</f>
        <v>17.126048589139998</v>
      </c>
      <c r="AC42" s="1">
        <v>8.4</v>
      </c>
      <c r="AD42" s="1">
        <v>5.2058111380099996</v>
      </c>
      <c r="AE42" s="1"/>
      <c r="AF42" s="1">
        <v>39.225181598100001</v>
      </c>
      <c r="AG42" s="1"/>
      <c r="AH42" s="1">
        <v>1.1439999999999999</v>
      </c>
      <c r="AI42" s="1">
        <v>47.695999999999998</v>
      </c>
      <c r="AJ42" s="1">
        <v>14.62</v>
      </c>
      <c r="AK42" s="1">
        <v>0</v>
      </c>
      <c r="AL42" s="1"/>
      <c r="AM42" s="1">
        <v>49.597459860000001</v>
      </c>
      <c r="AN42" s="1">
        <v>14.93815</v>
      </c>
    </row>
    <row r="43" spans="1:40" x14ac:dyDescent="0.25">
      <c r="A43">
        <v>32</v>
      </c>
      <c r="B43" s="6" t="s">
        <v>104</v>
      </c>
      <c r="C43" s="4" t="s">
        <v>22</v>
      </c>
      <c r="D43" s="1">
        <v>3.2479088173999999</v>
      </c>
      <c r="E43" s="1">
        <v>12.3302043872</v>
      </c>
      <c r="F43" s="1">
        <v>4.0879981867400002</v>
      </c>
      <c r="G43" s="1">
        <v>1.2586599999999999</v>
      </c>
      <c r="H43" s="1"/>
      <c r="I43" s="1">
        <v>29.619953624499999</v>
      </c>
      <c r="J43" s="1">
        <v>8.4059290000000004</v>
      </c>
      <c r="K43" s="1"/>
      <c r="L43" s="1">
        <v>506.94830827700002</v>
      </c>
      <c r="M43" s="1">
        <v>296.99670484299997</v>
      </c>
      <c r="N43" s="1">
        <v>209.95160343399999</v>
      </c>
      <c r="O43" s="1">
        <v>370.39905328600003</v>
      </c>
      <c r="P43" s="1">
        <v>300.37614149799998</v>
      </c>
      <c r="Q43" s="1"/>
      <c r="R43" s="1">
        <v>279086.44783600001</v>
      </c>
      <c r="S43" s="1">
        <v>306829.58339300001</v>
      </c>
      <c r="T43" s="1">
        <v>276134.99252099998</v>
      </c>
      <c r="U43" s="1">
        <v>305025.01834800001</v>
      </c>
      <c r="V43" s="1"/>
      <c r="W43" s="1">
        <v>35.726911179799998</v>
      </c>
      <c r="X43" s="1">
        <v>8.1749889527199997</v>
      </c>
      <c r="Y43" s="1">
        <v>14.4914858296</v>
      </c>
      <c r="Z43" s="1">
        <v>11.5927910375</v>
      </c>
      <c r="AA43" s="1">
        <v>2.0905195980000002</v>
      </c>
      <c r="AB43" s="1">
        <f>AA43+Z43</f>
        <v>13.6833106355</v>
      </c>
      <c r="AC43" s="1">
        <v>7.2</v>
      </c>
      <c r="AD43" s="1">
        <v>6.0980998674300002</v>
      </c>
      <c r="AE43" s="1"/>
      <c r="AF43" s="1">
        <v>20.592134335000001</v>
      </c>
      <c r="AG43" s="1"/>
      <c r="AH43" s="1">
        <v>6.0990000000000002</v>
      </c>
      <c r="AI43" s="1">
        <v>37.183</v>
      </c>
      <c r="AJ43" s="1">
        <v>33.594000000000001</v>
      </c>
      <c r="AK43" s="1">
        <v>0.58599999999999997</v>
      </c>
      <c r="AL43" s="1"/>
      <c r="AM43" s="1">
        <v>49.791238999999997</v>
      </c>
      <c r="AN43" s="1">
        <v>15.04809</v>
      </c>
    </row>
    <row r="44" spans="1:40" x14ac:dyDescent="0.25">
      <c r="A44">
        <v>33</v>
      </c>
      <c r="B44" s="6" t="s">
        <v>136</v>
      </c>
      <c r="C44" s="4" t="s">
        <v>23</v>
      </c>
      <c r="D44" s="1">
        <v>0.44542185956199998</v>
      </c>
      <c r="E44" s="1">
        <v>4.0115469306699998</v>
      </c>
      <c r="F44" s="1">
        <v>0.75986989894900003</v>
      </c>
      <c r="G44" s="1">
        <v>1.7059599999999999</v>
      </c>
      <c r="H44" s="1"/>
      <c r="I44" s="1">
        <v>70.899498575199999</v>
      </c>
      <c r="J44" s="1">
        <v>10.5472</v>
      </c>
      <c r="K44" s="1"/>
      <c r="L44" s="1">
        <v>483.32506175899999</v>
      </c>
      <c r="M44" s="1">
        <v>301.196393113</v>
      </c>
      <c r="N44" s="1">
        <v>182.12866864599999</v>
      </c>
      <c r="O44" s="1">
        <v>383.86889721099999</v>
      </c>
      <c r="P44" s="1">
        <v>302.70565608499999</v>
      </c>
      <c r="Q44" s="1"/>
      <c r="R44" s="1">
        <v>270585.02340499999</v>
      </c>
      <c r="S44" s="1">
        <v>306613.03204399999</v>
      </c>
      <c r="T44" s="1">
        <v>271665.013462</v>
      </c>
      <c r="U44" s="1">
        <v>304364.98202400003</v>
      </c>
      <c r="V44" s="1"/>
      <c r="W44" s="1">
        <v>54.815409309800003</v>
      </c>
      <c r="X44" s="1">
        <v>2.0866773675800001</v>
      </c>
      <c r="Y44" s="1">
        <v>0</v>
      </c>
      <c r="Z44" s="1">
        <v>14.0185561032</v>
      </c>
      <c r="AA44" s="1">
        <v>2.2252826906299998</v>
      </c>
      <c r="AB44" s="1">
        <f>AA44+Z44</f>
        <v>16.243838793830001</v>
      </c>
      <c r="AC44" s="1">
        <v>2.6</v>
      </c>
      <c r="AD44" s="1">
        <v>9.5505617977499995</v>
      </c>
      <c r="AE44" s="1"/>
      <c r="AF44" s="1">
        <v>32.584269662899999</v>
      </c>
      <c r="AG44" s="1"/>
      <c r="AH44" s="1">
        <v>8.1760000000000002</v>
      </c>
      <c r="AI44" s="1">
        <v>74.855000000000004</v>
      </c>
      <c r="AJ44" s="1">
        <v>9.7349999999999994</v>
      </c>
      <c r="AK44" s="1">
        <v>5.0380000000000003</v>
      </c>
      <c r="AL44" s="1"/>
      <c r="AM44" s="1">
        <v>49.719782449999997</v>
      </c>
      <c r="AN44" s="1">
        <v>14.989330000000001</v>
      </c>
    </row>
    <row r="45" spans="1:40" x14ac:dyDescent="0.25">
      <c r="A45">
        <v>34</v>
      </c>
      <c r="B45" s="6" t="s">
        <v>137</v>
      </c>
      <c r="C45" s="4" t="s">
        <v>24</v>
      </c>
      <c r="D45" s="1">
        <v>1.5693426458299999</v>
      </c>
      <c r="E45" s="1">
        <v>9.0004855502499996</v>
      </c>
      <c r="F45" s="1">
        <v>2.36860508507</v>
      </c>
      <c r="G45" s="1">
        <v>1.5093000000000001</v>
      </c>
      <c r="H45" s="1"/>
      <c r="I45" s="1">
        <v>39.789248826600002</v>
      </c>
      <c r="J45" s="1">
        <v>9.2064550000000001</v>
      </c>
      <c r="K45" s="1"/>
      <c r="L45" s="1">
        <v>584.70816140099998</v>
      </c>
      <c r="M45" s="1">
        <v>316.94522412499998</v>
      </c>
      <c r="N45" s="1">
        <v>267.762937276</v>
      </c>
      <c r="O45" s="1">
        <v>428.73928536900002</v>
      </c>
      <c r="P45" s="1">
        <v>319.11068838900002</v>
      </c>
      <c r="Q45" s="1"/>
      <c r="R45" s="1">
        <v>267872.17788799998</v>
      </c>
      <c r="S45" s="1">
        <v>309721.05273200001</v>
      </c>
      <c r="T45" s="1">
        <v>268275.011703</v>
      </c>
      <c r="U45" s="1">
        <v>304694.979651</v>
      </c>
      <c r="V45" s="1"/>
      <c r="W45" s="1">
        <v>45.6481905634</v>
      </c>
      <c r="X45" s="1">
        <v>9.5510765002299998</v>
      </c>
      <c r="Y45" s="1">
        <v>4.2833336762199998</v>
      </c>
      <c r="Z45" s="1">
        <v>16.217828707799999</v>
      </c>
      <c r="AA45" s="1">
        <v>2.44409241467</v>
      </c>
      <c r="AB45" s="1">
        <f>AA45+Z45</f>
        <v>18.661921122469998</v>
      </c>
      <c r="AC45" s="1">
        <v>4.0999999999999996</v>
      </c>
      <c r="AD45" s="1">
        <v>3.2524049473200001</v>
      </c>
      <c r="AE45" s="1"/>
      <c r="AF45" s="1">
        <v>50.183234081499997</v>
      </c>
      <c r="AG45" s="1"/>
      <c r="AH45" s="1">
        <v>12.307</v>
      </c>
      <c r="AI45" s="1">
        <v>46.122999999999998</v>
      </c>
      <c r="AJ45" s="1">
        <v>23.488</v>
      </c>
      <c r="AK45" s="1">
        <v>2.2669999999999999</v>
      </c>
      <c r="AL45" s="1"/>
      <c r="AM45" s="1">
        <v>49.553995380000003</v>
      </c>
      <c r="AN45" s="1">
        <v>14.84005</v>
      </c>
    </row>
    <row r="46" spans="1:40" x14ac:dyDescent="0.25">
      <c r="A46">
        <v>35</v>
      </c>
      <c r="B46" s="6" t="s">
        <v>138</v>
      </c>
      <c r="C46" s="4" t="s">
        <v>25</v>
      </c>
      <c r="D46" s="1">
        <v>0.280535735349</v>
      </c>
      <c r="E46" s="1">
        <v>2.9319572600499999</v>
      </c>
      <c r="F46" s="1">
        <v>0.47608495252900002</v>
      </c>
      <c r="G46" s="1">
        <v>1.69706</v>
      </c>
      <c r="H46" s="1"/>
      <c r="I46" s="1">
        <v>95.366108219500006</v>
      </c>
      <c r="J46" s="1">
        <v>7.9946330000000003</v>
      </c>
      <c r="K46" s="1"/>
      <c r="L46" s="1">
        <v>493.98833275700002</v>
      </c>
      <c r="M46" s="1">
        <v>350.37867996199998</v>
      </c>
      <c r="N46" s="1">
        <v>143.60965279499999</v>
      </c>
      <c r="O46" s="1">
        <v>419.05506669900001</v>
      </c>
      <c r="P46" s="1">
        <v>350.37867996199998</v>
      </c>
      <c r="Q46" s="1"/>
      <c r="R46" s="1">
        <v>264117.53088999999</v>
      </c>
      <c r="S46" s="1">
        <v>306392.20034400001</v>
      </c>
      <c r="T46" s="1">
        <v>263924.99817799998</v>
      </c>
      <c r="U46" s="1">
        <v>304785.00513900002</v>
      </c>
      <c r="V46" s="1"/>
      <c r="W46" s="1">
        <v>57.860824742299997</v>
      </c>
      <c r="X46" s="1">
        <v>3.3505154639199999</v>
      </c>
      <c r="Y46" s="1">
        <v>0</v>
      </c>
      <c r="Z46" s="1">
        <v>16.284957992900001</v>
      </c>
      <c r="AA46" s="1">
        <v>1.1508804235200001</v>
      </c>
      <c r="AB46" s="1">
        <f>AA46+Z46</f>
        <v>17.435838416420001</v>
      </c>
      <c r="AC46" s="1">
        <v>0.9</v>
      </c>
      <c r="AD46" s="1">
        <v>2.9639175257699999</v>
      </c>
      <c r="AE46" s="1"/>
      <c r="AF46" s="1">
        <v>6.4432989690699998</v>
      </c>
      <c r="AG46" s="1"/>
      <c r="AH46" s="1">
        <v>0.65600000000000003</v>
      </c>
      <c r="AI46" s="1">
        <v>69.018000000000001</v>
      </c>
      <c r="AJ46" s="1">
        <v>30.152999999999999</v>
      </c>
      <c r="AK46" s="1">
        <v>0</v>
      </c>
      <c r="AL46" s="1"/>
      <c r="AM46" s="1">
        <v>49.619861389999997</v>
      </c>
      <c r="AN46" s="1">
        <v>14.921279999999999</v>
      </c>
    </row>
    <row r="47" spans="1:40" x14ac:dyDescent="0.25">
      <c r="B47" s="6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>
        <v>36</v>
      </c>
      <c r="B48" s="6" t="s">
        <v>139</v>
      </c>
      <c r="C48" s="4" t="s">
        <v>26</v>
      </c>
      <c r="D48" s="1">
        <v>1.95755389233</v>
      </c>
      <c r="E48" s="1">
        <v>8.7390709228999999</v>
      </c>
      <c r="F48" s="1">
        <v>4.5437508181900004</v>
      </c>
      <c r="G48" s="1">
        <v>2.3211400000000002</v>
      </c>
      <c r="H48" s="1"/>
      <c r="I48" s="1">
        <v>65.137324946500001</v>
      </c>
      <c r="J48" s="1">
        <v>9.3354090000000003</v>
      </c>
      <c r="K48" s="1"/>
      <c r="L48" s="1">
        <v>559.14912107099997</v>
      </c>
      <c r="M48" s="1">
        <v>315.534391347</v>
      </c>
      <c r="N48" s="1">
        <v>243.614729724</v>
      </c>
      <c r="O48" s="1">
        <v>420.82812259000002</v>
      </c>
      <c r="P48" s="1">
        <v>315.534391347</v>
      </c>
      <c r="Q48" s="1"/>
      <c r="R48" s="1">
        <v>259539.92962000001</v>
      </c>
      <c r="S48" s="1">
        <v>309477.29028900003</v>
      </c>
      <c r="T48" s="1">
        <v>260265.002094</v>
      </c>
      <c r="U48" s="1">
        <v>304934.99286</v>
      </c>
      <c r="V48" s="1"/>
      <c r="W48" s="1">
        <v>53.691152225700002</v>
      </c>
      <c r="X48" s="1">
        <v>6.9243451181499998</v>
      </c>
      <c r="Y48" s="1">
        <v>5.2778281737100002E-2</v>
      </c>
      <c r="Z48" s="1">
        <v>19.427355643199999</v>
      </c>
      <c r="AA48" s="1">
        <v>1.59984166515</v>
      </c>
      <c r="AB48" s="1">
        <f>AA48+Z48</f>
        <v>21.027197308349997</v>
      </c>
      <c r="AC48" s="1">
        <v>3.9</v>
      </c>
      <c r="AD48" s="1">
        <v>6.1183366916999997</v>
      </c>
      <c r="AE48" s="1"/>
      <c r="AF48" s="1">
        <v>26.909690419499999</v>
      </c>
      <c r="AG48" s="1"/>
      <c r="AH48" s="1">
        <v>0.88900000000000001</v>
      </c>
      <c r="AI48" s="1">
        <v>49.514000000000003</v>
      </c>
      <c r="AJ48" s="1">
        <v>35.603999999999999</v>
      </c>
      <c r="AK48" s="1">
        <v>0.83</v>
      </c>
      <c r="AL48" s="1"/>
      <c r="AM48" s="1">
        <v>49.387775240000003</v>
      </c>
      <c r="AN48" s="1">
        <v>14.81132</v>
      </c>
    </row>
    <row r="49" spans="1:40" x14ac:dyDescent="0.25">
      <c r="A49">
        <v>37</v>
      </c>
      <c r="B49" s="6" t="s">
        <v>140</v>
      </c>
      <c r="C49" s="4" t="s">
        <v>27</v>
      </c>
      <c r="D49" s="1">
        <v>1.22155330184</v>
      </c>
      <c r="E49" s="1">
        <v>6.7503252686500002</v>
      </c>
      <c r="F49" s="1">
        <v>1.9916069462299999</v>
      </c>
      <c r="G49" s="1">
        <v>1.63039</v>
      </c>
      <c r="H49" s="1"/>
      <c r="I49" s="1">
        <v>100.180489628</v>
      </c>
      <c r="J49" s="1">
        <v>6.5667309999999999</v>
      </c>
      <c r="K49" s="1"/>
      <c r="L49" s="1">
        <v>568.56560961299999</v>
      </c>
      <c r="M49" s="1">
        <v>309.56295958800001</v>
      </c>
      <c r="N49" s="1">
        <v>259.00265002499998</v>
      </c>
      <c r="O49" s="1">
        <v>450.64853411199999</v>
      </c>
      <c r="P49" s="1">
        <v>309.56295958800001</v>
      </c>
      <c r="Q49" s="1"/>
      <c r="R49" s="1">
        <v>260928.40651299999</v>
      </c>
      <c r="S49" s="1">
        <v>293063.60745200003</v>
      </c>
      <c r="T49" s="1">
        <v>257084.991358</v>
      </c>
      <c r="U49" s="1">
        <v>295245.01400000002</v>
      </c>
      <c r="V49" s="1"/>
      <c r="W49" s="1">
        <v>65.278592375399995</v>
      </c>
      <c r="X49" s="1">
        <v>4.2228739002899998</v>
      </c>
      <c r="Y49" s="1">
        <v>0.12686665785599999</v>
      </c>
      <c r="Z49" s="1">
        <v>9.4066340689800008</v>
      </c>
      <c r="AA49" s="1">
        <v>1.51975683891</v>
      </c>
      <c r="AB49" s="1">
        <f>AA49+Z49</f>
        <v>10.926390907890001</v>
      </c>
      <c r="AC49" s="1">
        <v>1.9</v>
      </c>
      <c r="AD49" s="1">
        <v>3.8416422287400001</v>
      </c>
      <c r="AE49" s="1"/>
      <c r="AF49" s="1">
        <v>0</v>
      </c>
      <c r="AG49" s="1"/>
      <c r="AH49" s="1">
        <v>2.2309999999999999</v>
      </c>
      <c r="AI49" s="1">
        <v>32.47</v>
      </c>
      <c r="AJ49" s="1">
        <v>63.372999999999998</v>
      </c>
      <c r="AK49" s="1">
        <v>0</v>
      </c>
      <c r="AL49" s="1"/>
      <c r="AM49" s="1">
        <v>50.163954789999998</v>
      </c>
      <c r="AN49" s="1">
        <v>14.97569</v>
      </c>
    </row>
    <row r="50" spans="1:40" x14ac:dyDescent="0.25">
      <c r="A50">
        <v>38</v>
      </c>
      <c r="B50" s="6" t="s">
        <v>141</v>
      </c>
      <c r="C50" s="4" t="s">
        <v>274</v>
      </c>
      <c r="D50" s="1">
        <v>4.3285977283600001</v>
      </c>
      <c r="E50" s="1">
        <v>11.330098578499999</v>
      </c>
      <c r="F50" s="1">
        <v>10.118203749699999</v>
      </c>
      <c r="G50" s="1">
        <v>2.33752</v>
      </c>
      <c r="H50" s="1"/>
      <c r="I50" s="1">
        <v>56.010271063799998</v>
      </c>
      <c r="J50" s="1">
        <v>5.5301429999999998</v>
      </c>
      <c r="K50" s="1"/>
      <c r="L50" s="1">
        <v>797.54705052099996</v>
      </c>
      <c r="M50" s="1">
        <v>394.24573634500001</v>
      </c>
      <c r="N50" s="1">
        <v>403.30131417699999</v>
      </c>
      <c r="O50" s="1">
        <v>578.64125235400002</v>
      </c>
      <c r="P50" s="1">
        <v>394.77069737800002</v>
      </c>
      <c r="Q50" s="1"/>
      <c r="R50" s="1">
        <v>283548.12873499998</v>
      </c>
      <c r="S50" s="1">
        <v>267263.47527400003</v>
      </c>
      <c r="T50" s="1">
        <v>274364.99778099998</v>
      </c>
      <c r="U50" s="1">
        <v>267405.00137000001</v>
      </c>
      <c r="V50" s="1"/>
      <c r="W50" s="1">
        <v>71.928080205499995</v>
      </c>
      <c r="X50" s="1">
        <v>5.4354130416800004</v>
      </c>
      <c r="Y50" s="1">
        <v>0.26628079571000002</v>
      </c>
      <c r="Z50" s="1">
        <v>10.6788295579</v>
      </c>
      <c r="AA50" s="1">
        <v>1.5439810843699999</v>
      </c>
      <c r="AB50" s="1">
        <f>AA50+Z50</f>
        <v>12.22281064227</v>
      </c>
      <c r="AC50" s="1">
        <v>1.2</v>
      </c>
      <c r="AD50" s="1">
        <v>8.1945480155800006</v>
      </c>
      <c r="AE50" s="1"/>
      <c r="AF50" s="1">
        <v>11.1856823266</v>
      </c>
      <c r="AG50" s="1"/>
      <c r="AH50" s="1">
        <v>3.6059999999999999</v>
      </c>
      <c r="AI50" s="1">
        <v>17.196000000000002</v>
      </c>
      <c r="AJ50" s="1">
        <v>75.144999999999996</v>
      </c>
      <c r="AK50" s="1">
        <v>0.75600000000000001</v>
      </c>
      <c r="AL50" s="1"/>
      <c r="AM50" s="1">
        <v>51.833400269999998</v>
      </c>
      <c r="AN50" s="1">
        <v>14.77361</v>
      </c>
    </row>
    <row r="51" spans="1:40" x14ac:dyDescent="0.25">
      <c r="A51">
        <v>39</v>
      </c>
      <c r="B51" s="6" t="s">
        <v>142</v>
      </c>
      <c r="C51" s="4" t="s">
        <v>28</v>
      </c>
      <c r="D51" s="1">
        <v>4.9037452044799998</v>
      </c>
      <c r="E51" s="1">
        <v>11.9323805798</v>
      </c>
      <c r="F51" s="1">
        <v>10.084045696900001</v>
      </c>
      <c r="G51" s="1">
        <v>2.0564</v>
      </c>
      <c r="H51" s="1"/>
      <c r="I51" s="1">
        <v>77.927495266700006</v>
      </c>
      <c r="J51" s="1">
        <v>6.6829130000000001</v>
      </c>
      <c r="K51" s="1"/>
      <c r="L51" s="1">
        <v>732.02535149699997</v>
      </c>
      <c r="M51" s="1">
        <v>352.51133416200003</v>
      </c>
      <c r="N51" s="1">
        <v>379.51401733500001</v>
      </c>
      <c r="O51" s="1">
        <v>541.58261247899998</v>
      </c>
      <c r="P51" s="1">
        <v>352.51133416200003</v>
      </c>
      <c r="Q51" s="1"/>
      <c r="R51" s="1">
        <v>276966.639455</v>
      </c>
      <c r="S51" s="1">
        <v>275994.92868700001</v>
      </c>
      <c r="T51" s="1">
        <v>269294.98570000002</v>
      </c>
      <c r="U51" s="1">
        <v>273434.984146</v>
      </c>
      <c r="V51" s="1"/>
      <c r="W51" s="1">
        <v>75.519461515900005</v>
      </c>
      <c r="X51" s="1">
        <v>1.97541703248</v>
      </c>
      <c r="Y51" s="1">
        <v>1.4596761981299999</v>
      </c>
      <c r="Z51" s="1">
        <v>7.0534556204400003</v>
      </c>
      <c r="AA51" s="1">
        <v>2.8225673709399999</v>
      </c>
      <c r="AB51" s="1">
        <f>AA51+Z51</f>
        <v>9.8760229913800011</v>
      </c>
      <c r="AC51" s="1">
        <v>1.6</v>
      </c>
      <c r="AD51" s="1">
        <v>4.20690664325</v>
      </c>
      <c r="AE51" s="1"/>
      <c r="AF51" s="1">
        <v>14.105940883800001</v>
      </c>
      <c r="AG51" s="1"/>
      <c r="AH51" s="1">
        <v>0.3</v>
      </c>
      <c r="AI51" s="1">
        <v>43.128</v>
      </c>
      <c r="AJ51" s="1">
        <v>51.968000000000004</v>
      </c>
      <c r="AK51" s="1">
        <v>0</v>
      </c>
      <c r="AL51" s="1"/>
      <c r="AM51" s="1">
        <v>51.477298619999999</v>
      </c>
      <c r="AN51" s="1">
        <v>14.82883</v>
      </c>
    </row>
    <row r="52" spans="1:40" x14ac:dyDescent="0.25">
      <c r="A52">
        <v>40</v>
      </c>
      <c r="B52" s="6" t="s">
        <v>143</v>
      </c>
      <c r="C52" s="4" t="s">
        <v>29</v>
      </c>
      <c r="D52" s="1">
        <v>2.37107586069</v>
      </c>
      <c r="E52" s="1">
        <v>9.6595684088400002</v>
      </c>
      <c r="F52" s="1">
        <v>6.1396751923400004</v>
      </c>
      <c r="G52" s="1">
        <v>2.5893999999999999</v>
      </c>
      <c r="H52" s="1"/>
      <c r="I52" s="1">
        <v>83.587966795300005</v>
      </c>
      <c r="J52" s="1">
        <v>5.7672179999999997</v>
      </c>
      <c r="K52" s="1"/>
      <c r="L52" s="1">
        <v>842.39840884199998</v>
      </c>
      <c r="M52" s="1">
        <v>545.92666503299995</v>
      </c>
      <c r="N52" s="1">
        <v>296.47174380899997</v>
      </c>
      <c r="O52" s="1">
        <v>708.17604363299995</v>
      </c>
      <c r="P52" s="1">
        <v>548.42022994299998</v>
      </c>
      <c r="Q52" s="1"/>
      <c r="R52" s="1">
        <v>276689.29255800002</v>
      </c>
      <c r="S52" s="1">
        <v>255618.03836899999</v>
      </c>
      <c r="T52" s="1">
        <v>272564.98085499997</v>
      </c>
      <c r="U52" s="1">
        <v>259784.99269099999</v>
      </c>
      <c r="V52" s="1"/>
      <c r="W52" s="1">
        <v>75.030266343799994</v>
      </c>
      <c r="X52" s="1">
        <v>1.3317191283300001</v>
      </c>
      <c r="Y52" s="1">
        <v>0.79930282275099995</v>
      </c>
      <c r="Z52" s="1">
        <v>12.283663993199999</v>
      </c>
      <c r="AA52" s="1">
        <v>1.77153828347</v>
      </c>
      <c r="AB52" s="1">
        <f>AA52+Z52</f>
        <v>14.055202276669998</v>
      </c>
      <c r="AC52" s="1">
        <v>0.7</v>
      </c>
      <c r="AD52" s="1">
        <v>7.6119854721499998</v>
      </c>
      <c r="AE52" s="1"/>
      <c r="AF52" s="1">
        <v>14.1646489104</v>
      </c>
      <c r="AG52" s="1"/>
      <c r="AH52" s="1">
        <v>8.6999999999999994E-2</v>
      </c>
      <c r="AI52" s="1">
        <v>5.4189999999999996</v>
      </c>
      <c r="AJ52" s="1">
        <v>90.652000000000001</v>
      </c>
      <c r="AK52" s="1">
        <v>0</v>
      </c>
      <c r="AL52" s="1"/>
      <c r="AM52" s="1">
        <v>52.161076780000002</v>
      </c>
      <c r="AN52" s="1">
        <v>14.535019999999999</v>
      </c>
    </row>
    <row r="53" spans="1:40" x14ac:dyDescent="0.25">
      <c r="B53" s="6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A54">
        <v>41</v>
      </c>
      <c r="B54" s="6" t="s">
        <v>144</v>
      </c>
      <c r="C54" s="4" t="s">
        <v>249</v>
      </c>
      <c r="D54" s="1">
        <v>8.7215407649499994</v>
      </c>
      <c r="E54" s="1">
        <v>20.000996026599999</v>
      </c>
      <c r="F54" s="1">
        <v>18.059568481500001</v>
      </c>
      <c r="G54" s="1">
        <v>2.0706899999999999</v>
      </c>
      <c r="H54" s="1"/>
      <c r="I54" s="1">
        <v>37.763802994300001</v>
      </c>
      <c r="J54" s="1">
        <v>4.7942429999999998</v>
      </c>
      <c r="K54" s="1"/>
      <c r="L54" s="1">
        <v>786.49005874800002</v>
      </c>
      <c r="M54" s="1">
        <v>407.56662257599999</v>
      </c>
      <c r="N54" s="1">
        <v>378.92343617199998</v>
      </c>
      <c r="O54" s="1">
        <v>572.95559625800001</v>
      </c>
      <c r="P54" s="1">
        <v>407.63224270500001</v>
      </c>
      <c r="Q54" s="1"/>
      <c r="R54" s="1">
        <v>262204.64310400002</v>
      </c>
      <c r="S54" s="1">
        <v>262466.52316500002</v>
      </c>
      <c r="T54" s="1">
        <v>257775.008798</v>
      </c>
      <c r="U54" s="1">
        <v>273915.01056299999</v>
      </c>
      <c r="V54" s="1"/>
      <c r="W54" s="1">
        <v>69.2329849395</v>
      </c>
      <c r="X54" s="1">
        <v>4.1478067648800003</v>
      </c>
      <c r="Y54" s="1">
        <v>0.60563208221200004</v>
      </c>
      <c r="Z54" s="1">
        <v>12.1285598469</v>
      </c>
      <c r="AA54" s="1">
        <v>2.23410123237</v>
      </c>
      <c r="AB54" s="1">
        <f>AA54+Z54</f>
        <v>14.36266107927</v>
      </c>
      <c r="AC54" s="1">
        <v>1.6</v>
      </c>
      <c r="AD54" s="1">
        <v>9.7975475269499999</v>
      </c>
      <c r="AE54" s="1"/>
      <c r="AF54" s="1">
        <v>24.639947329400002</v>
      </c>
      <c r="AG54" s="1"/>
      <c r="AH54" s="1">
        <v>7.6109999999999998</v>
      </c>
      <c r="AI54" s="1">
        <v>23.21</v>
      </c>
      <c r="AJ54" s="1">
        <v>61.334000000000003</v>
      </c>
      <c r="AK54" s="1">
        <v>0.67</v>
      </c>
      <c r="AL54" s="1"/>
      <c r="AM54" s="1">
        <v>51.723400490000003</v>
      </c>
      <c r="AN54" s="1">
        <v>14.79261</v>
      </c>
    </row>
    <row r="55" spans="1:40" x14ac:dyDescent="0.25">
      <c r="A55">
        <v>42</v>
      </c>
      <c r="B55" s="6" t="s">
        <v>145</v>
      </c>
      <c r="C55" s="4" t="s">
        <v>250</v>
      </c>
      <c r="D55" s="1">
        <v>10.5976670254</v>
      </c>
      <c r="E55" s="1">
        <v>22.967055581699999</v>
      </c>
      <c r="F55" s="1">
        <v>24.033806727999998</v>
      </c>
      <c r="G55" s="1">
        <v>2.2678400000000001</v>
      </c>
      <c r="H55" s="1"/>
      <c r="I55" s="1">
        <v>42.141264733900002</v>
      </c>
      <c r="J55" s="1">
        <v>5.0296409999999998</v>
      </c>
      <c r="K55" s="1"/>
      <c r="L55" s="1">
        <v>786.49005874800002</v>
      </c>
      <c r="M55" s="1">
        <v>341.06062161300002</v>
      </c>
      <c r="N55" s="1">
        <v>445.429437135</v>
      </c>
      <c r="O55" s="1">
        <v>563.19591443900003</v>
      </c>
      <c r="P55" s="1">
        <v>341.15905180700003</v>
      </c>
      <c r="Q55" s="1"/>
      <c r="R55" s="1">
        <v>260862.68335199999</v>
      </c>
      <c r="S55" s="1">
        <v>264300.32512699999</v>
      </c>
      <c r="T55" s="1">
        <v>258014.98093699999</v>
      </c>
      <c r="U55" s="1">
        <v>278324.98632000003</v>
      </c>
      <c r="V55" s="1"/>
      <c r="W55" s="1">
        <v>71.703668606999997</v>
      </c>
      <c r="X55" s="1">
        <v>3.7024502504400001</v>
      </c>
      <c r="Y55" s="1">
        <v>0.55965147453099995</v>
      </c>
      <c r="Z55" s="1">
        <v>11.2305020717</v>
      </c>
      <c r="AA55" s="1">
        <v>2.03022178893</v>
      </c>
      <c r="AB55" s="1">
        <f>AA55+Z55</f>
        <v>13.26072386063</v>
      </c>
      <c r="AC55" s="1">
        <v>1.5</v>
      </c>
      <c r="AD55" s="1">
        <v>8.9447678353899995</v>
      </c>
      <c r="AE55" s="1"/>
      <c r="AF55" s="1">
        <v>30.807499661600001</v>
      </c>
      <c r="AG55" s="1"/>
      <c r="AH55" s="1">
        <v>8.7230000000000008</v>
      </c>
      <c r="AI55" s="1">
        <v>30.832999999999998</v>
      </c>
      <c r="AJ55" s="1">
        <v>53.889000000000003</v>
      </c>
      <c r="AK55" s="1">
        <v>0.55200000000000005</v>
      </c>
      <c r="AL55" s="1"/>
      <c r="AM55" s="1">
        <v>51.592298390000003</v>
      </c>
      <c r="AN55" s="1">
        <v>14.812989999999999</v>
      </c>
    </row>
    <row r="56" spans="1:40" x14ac:dyDescent="0.25">
      <c r="A56">
        <v>43</v>
      </c>
      <c r="B56" s="6" t="s">
        <v>146</v>
      </c>
      <c r="C56" s="4" t="s">
        <v>30</v>
      </c>
      <c r="D56" s="1">
        <v>0.72437561148600005</v>
      </c>
      <c r="E56" s="1">
        <v>5.5002707957899997</v>
      </c>
      <c r="F56" s="1">
        <v>1.7338192346400001</v>
      </c>
      <c r="G56" s="1">
        <v>2.3935399999999998</v>
      </c>
      <c r="H56" s="1"/>
      <c r="I56" s="1">
        <v>125.133857965</v>
      </c>
      <c r="J56" s="1">
        <v>7.1170689999999999</v>
      </c>
      <c r="K56" s="1"/>
      <c r="L56" s="1">
        <v>674.08277739699997</v>
      </c>
      <c r="M56" s="1">
        <v>453.04137212400002</v>
      </c>
      <c r="N56" s="1">
        <v>221.04140527199999</v>
      </c>
      <c r="O56" s="1">
        <v>557.28452509900001</v>
      </c>
      <c r="P56" s="1">
        <v>453.04137212400002</v>
      </c>
      <c r="Q56" s="1"/>
      <c r="R56" s="1">
        <v>241975.07174099999</v>
      </c>
      <c r="S56" s="1">
        <v>275754.40370099997</v>
      </c>
      <c r="T56" s="1">
        <v>243165.00557800001</v>
      </c>
      <c r="U56" s="1">
        <v>278085.01418100001</v>
      </c>
      <c r="V56" s="1"/>
      <c r="W56" s="1">
        <v>68.0198019802</v>
      </c>
      <c r="X56" s="1">
        <v>5.69306930693</v>
      </c>
      <c r="Y56" s="1">
        <v>0.30308432875699998</v>
      </c>
      <c r="Z56" s="1">
        <v>15.4305580317</v>
      </c>
      <c r="AA56" s="1">
        <v>0.79782492422899998</v>
      </c>
      <c r="AB56" s="1">
        <f>AA56+Z56</f>
        <v>16.228382955929</v>
      </c>
      <c r="AC56" s="1">
        <v>0.6</v>
      </c>
      <c r="AD56" s="1">
        <v>4.7524752475199996</v>
      </c>
      <c r="AE56" s="1"/>
      <c r="AF56" s="1">
        <v>22.227722772300002</v>
      </c>
      <c r="AG56" s="1"/>
      <c r="AH56" s="1">
        <v>11.379</v>
      </c>
      <c r="AI56" s="1">
        <v>59.15</v>
      </c>
      <c r="AJ56" s="1">
        <v>18.791</v>
      </c>
      <c r="AK56" s="1">
        <v>0.50800000000000001</v>
      </c>
      <c r="AL56" s="1"/>
      <c r="AM56" s="1">
        <v>50.419505460000003</v>
      </c>
      <c r="AN56" s="1">
        <v>14.831160000000001</v>
      </c>
    </row>
    <row r="57" spans="1:40" x14ac:dyDescent="0.25">
      <c r="A57">
        <v>44</v>
      </c>
      <c r="B57" s="6" t="s">
        <v>147</v>
      </c>
      <c r="C57" s="4" t="s">
        <v>251</v>
      </c>
      <c r="D57" s="1">
        <v>1.4846862455400001</v>
      </c>
      <c r="E57" s="1">
        <v>7.5685625423899996</v>
      </c>
      <c r="F57" s="1">
        <v>3.0669789199799999</v>
      </c>
      <c r="G57" s="1">
        <v>2.0657399999999999</v>
      </c>
      <c r="H57" s="1"/>
      <c r="I57" s="1">
        <v>118.11258123499999</v>
      </c>
      <c r="J57" s="1">
        <v>5.0749389999999996</v>
      </c>
      <c r="K57" s="1"/>
      <c r="L57" s="1">
        <v>685.46786981599996</v>
      </c>
      <c r="M57" s="1">
        <v>469.34797423499998</v>
      </c>
      <c r="N57" s="1">
        <v>216.11989558100001</v>
      </c>
      <c r="O57" s="1">
        <v>594.99706956199998</v>
      </c>
      <c r="P57" s="1">
        <v>469.34797423499998</v>
      </c>
      <c r="Q57" s="1"/>
      <c r="R57" s="1">
        <v>246758.444693</v>
      </c>
      <c r="S57" s="1">
        <v>272547.35475900001</v>
      </c>
      <c r="T57" s="1">
        <v>247184.98040500001</v>
      </c>
      <c r="U57" s="1">
        <v>276735.00148699997</v>
      </c>
      <c r="V57" s="1"/>
      <c r="W57" s="1">
        <v>76.876659425499994</v>
      </c>
      <c r="X57" s="1">
        <v>5.9377262853000001</v>
      </c>
      <c r="Y57" s="1">
        <v>0</v>
      </c>
      <c r="Z57" s="1">
        <v>8.1483092312699998</v>
      </c>
      <c r="AA57" s="1">
        <v>0.13482657388300001</v>
      </c>
      <c r="AB57" s="1">
        <f>AA57+Z57</f>
        <v>8.283135805153</v>
      </c>
      <c r="AC57" s="1">
        <v>1.3</v>
      </c>
      <c r="AD57" s="1">
        <v>7.4100893072699998</v>
      </c>
      <c r="AE57" s="1"/>
      <c r="AF57" s="1">
        <v>3.4033309196200001</v>
      </c>
      <c r="AG57" s="1"/>
      <c r="AH57" s="1">
        <v>4.9930000000000003</v>
      </c>
      <c r="AI57" s="1">
        <v>40.664999999999999</v>
      </c>
      <c r="AJ57" s="1">
        <v>54.252000000000002</v>
      </c>
      <c r="AK57" s="1">
        <v>0</v>
      </c>
      <c r="AL57" s="1"/>
      <c r="AM57" s="1">
        <v>50.694071839999999</v>
      </c>
      <c r="AN57" s="1">
        <v>14.7789</v>
      </c>
    </row>
    <row r="58" spans="1:40" x14ac:dyDescent="0.25">
      <c r="A58">
        <v>45</v>
      </c>
      <c r="B58" s="6" t="s">
        <v>148</v>
      </c>
      <c r="C58" s="4" t="s">
        <v>31</v>
      </c>
      <c r="D58" s="1">
        <v>0.62409421952900002</v>
      </c>
      <c r="E58" s="1">
        <v>4.70479431475</v>
      </c>
      <c r="F58" s="1">
        <v>1.9038415710500001</v>
      </c>
      <c r="G58" s="1">
        <v>3.05057</v>
      </c>
      <c r="H58" s="1"/>
      <c r="I58" s="1">
        <v>109.677227321</v>
      </c>
      <c r="J58" s="1">
        <v>7.6448559999999999</v>
      </c>
      <c r="K58" s="1"/>
      <c r="L58" s="1">
        <v>569.22181090599997</v>
      </c>
      <c r="M58" s="1">
        <v>379.18591668900001</v>
      </c>
      <c r="N58" s="1">
        <v>190.03589421699999</v>
      </c>
      <c r="O58" s="1">
        <v>463.58652689000002</v>
      </c>
      <c r="P58" s="1">
        <v>379.18591668900001</v>
      </c>
      <c r="Q58" s="1"/>
      <c r="R58" s="1">
        <v>253964.653426</v>
      </c>
      <c r="S58" s="1">
        <v>277218.626277</v>
      </c>
      <c r="T58" s="1">
        <v>254924.995689</v>
      </c>
      <c r="U58" s="1">
        <v>280425.01975699997</v>
      </c>
      <c r="V58" s="1"/>
      <c r="W58" s="1">
        <v>53.401943967999998</v>
      </c>
      <c r="X58" s="1">
        <v>9.49113779302</v>
      </c>
      <c r="Y58" s="1">
        <v>0.42421107087400001</v>
      </c>
      <c r="Z58" s="1">
        <v>11.6606311433</v>
      </c>
      <c r="AA58" s="1">
        <v>0.801862390067</v>
      </c>
      <c r="AB58" s="1">
        <f>AA58+Z58</f>
        <v>12.462493533367001</v>
      </c>
      <c r="AC58" s="1">
        <v>1.7</v>
      </c>
      <c r="AD58" s="1">
        <v>4.4596912521399998</v>
      </c>
      <c r="AE58" s="1"/>
      <c r="AF58" s="1">
        <v>96.740994854199997</v>
      </c>
      <c r="AG58" s="1"/>
      <c r="AH58" s="1">
        <v>43.497</v>
      </c>
      <c r="AI58" s="1">
        <v>39.131</v>
      </c>
      <c r="AJ58" s="1">
        <v>9.3119999999999994</v>
      </c>
      <c r="AK58" s="1">
        <v>4.7539999999999996</v>
      </c>
      <c r="AL58" s="1"/>
      <c r="AM58" s="1">
        <v>50.735370969999998</v>
      </c>
      <c r="AN58" s="1">
        <v>14.988250000000001</v>
      </c>
    </row>
    <row r="59" spans="1:40" x14ac:dyDescent="0.25">
      <c r="B59" s="6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A60">
        <v>46</v>
      </c>
      <c r="B60" s="6" t="s">
        <v>149</v>
      </c>
      <c r="C60" s="4" t="s">
        <v>32</v>
      </c>
      <c r="D60" s="1">
        <v>5.1819560681199999</v>
      </c>
      <c r="E60" s="1">
        <v>13.852999432100001</v>
      </c>
      <c r="F60" s="1">
        <v>13.3639458001</v>
      </c>
      <c r="G60" s="1">
        <v>2.5789399999999998</v>
      </c>
      <c r="H60" s="1"/>
      <c r="I60" s="1">
        <v>57.507973157199999</v>
      </c>
      <c r="J60" s="1">
        <v>6.4328659999999998</v>
      </c>
      <c r="K60" s="1"/>
      <c r="L60" s="1">
        <v>685.46786981599996</v>
      </c>
      <c r="M60" s="1">
        <v>343.68542678199998</v>
      </c>
      <c r="N60" s="1">
        <v>341.78244303399998</v>
      </c>
      <c r="O60" s="1">
        <v>528.367046555</v>
      </c>
      <c r="P60" s="1">
        <v>343.88228716899999</v>
      </c>
      <c r="Q60" s="1"/>
      <c r="R60" s="1">
        <v>248114.51737099999</v>
      </c>
      <c r="S60" s="1">
        <v>276366.55151399999</v>
      </c>
      <c r="T60" s="1">
        <v>255914.98856999999</v>
      </c>
      <c r="U60" s="1">
        <v>282434.98663499998</v>
      </c>
      <c r="V60" s="1"/>
      <c r="W60" s="1">
        <v>71.684786372100007</v>
      </c>
      <c r="X60" s="1">
        <v>4.4941486046700003</v>
      </c>
      <c r="Y60" s="1">
        <v>5.4760124610599998</v>
      </c>
      <c r="Z60" s="1">
        <v>7.5034267912799999</v>
      </c>
      <c r="AA60" s="1">
        <v>0.46853582554500001</v>
      </c>
      <c r="AB60" s="1">
        <f>AA60+Z60</f>
        <v>7.9719626168249995</v>
      </c>
      <c r="AC60" s="1">
        <v>1.3</v>
      </c>
      <c r="AD60" s="1">
        <v>4.4041271380099998</v>
      </c>
      <c r="AE60" s="1"/>
      <c r="AF60" s="1">
        <v>33.349491032499998</v>
      </c>
      <c r="AG60" s="1"/>
      <c r="AH60" s="1">
        <v>16.992999999999999</v>
      </c>
      <c r="AI60" s="1">
        <v>44.125999999999998</v>
      </c>
      <c r="AJ60" s="1">
        <v>29.917999999999999</v>
      </c>
      <c r="AK60" s="1">
        <v>1.38</v>
      </c>
      <c r="AL60" s="1"/>
      <c r="AM60" s="1">
        <v>50.57615869</v>
      </c>
      <c r="AN60" s="1">
        <v>14.881320000000001</v>
      </c>
    </row>
    <row r="61" spans="1:40" x14ac:dyDescent="0.25">
      <c r="A61">
        <v>47</v>
      </c>
      <c r="B61" s="6" t="s">
        <v>150</v>
      </c>
      <c r="C61" s="4" t="s">
        <v>252</v>
      </c>
      <c r="D61" s="1">
        <v>1.7920825727</v>
      </c>
      <c r="E61" s="1">
        <v>7.8299304968900003</v>
      </c>
      <c r="F61" s="1">
        <v>2.14684436214</v>
      </c>
      <c r="G61" s="1">
        <v>1.1979599999999999</v>
      </c>
      <c r="H61" s="1"/>
      <c r="I61" s="1">
        <v>80.664436813500004</v>
      </c>
      <c r="J61" s="1">
        <v>3.4228740000000002</v>
      </c>
      <c r="K61" s="1"/>
      <c r="L61" s="1">
        <v>704.26803683699995</v>
      </c>
      <c r="M61" s="1">
        <v>428.86035450700001</v>
      </c>
      <c r="N61" s="1">
        <v>275.40768233</v>
      </c>
      <c r="O61" s="1">
        <v>567.55276291899997</v>
      </c>
      <c r="P61" s="1">
        <v>428.86035450700001</v>
      </c>
      <c r="Q61" s="1"/>
      <c r="R61" s="1">
        <v>267644.674558</v>
      </c>
      <c r="S61" s="1">
        <v>286504.92879400001</v>
      </c>
      <c r="T61" s="1">
        <v>262665.01097200002</v>
      </c>
      <c r="U61" s="1">
        <v>287204.98220500001</v>
      </c>
      <c r="V61" s="1"/>
      <c r="W61" s="1">
        <v>59.199199199200002</v>
      </c>
      <c r="X61" s="1">
        <v>6.3863863863899999</v>
      </c>
      <c r="Y61" s="1">
        <v>9.3683565740599994E-2</v>
      </c>
      <c r="Z61" s="1">
        <v>14.4560948366</v>
      </c>
      <c r="AA61" s="1">
        <v>1.28274420783</v>
      </c>
      <c r="AB61" s="1">
        <f>AA61+Z61</f>
        <v>15.73883904443</v>
      </c>
      <c r="AC61" s="1">
        <v>2.5</v>
      </c>
      <c r="AD61" s="1">
        <v>4.9049049049000004</v>
      </c>
      <c r="AE61" s="1"/>
      <c r="AF61" s="1">
        <v>0</v>
      </c>
      <c r="AG61" s="1"/>
      <c r="AH61" s="1">
        <v>0</v>
      </c>
      <c r="AI61" s="1">
        <v>0.92200000000000004</v>
      </c>
      <c r="AJ61" s="1">
        <v>98.07</v>
      </c>
      <c r="AK61" s="1">
        <v>0</v>
      </c>
      <c r="AL61" s="1"/>
      <c r="AM61" s="1">
        <v>50.774150419999998</v>
      </c>
      <c r="AN61" s="1">
        <v>14.806889999999999</v>
      </c>
    </row>
    <row r="62" spans="1:40" x14ac:dyDescent="0.25">
      <c r="A62">
        <v>48</v>
      </c>
      <c r="B62" s="6" t="s">
        <v>151</v>
      </c>
      <c r="C62" s="4" t="s">
        <v>33</v>
      </c>
      <c r="D62" s="1">
        <v>4.3291134382000003</v>
      </c>
      <c r="E62" s="1">
        <v>14.2166898293</v>
      </c>
      <c r="F62" s="1">
        <v>9.9852588263099999</v>
      </c>
      <c r="G62" s="1">
        <v>2.30654</v>
      </c>
      <c r="H62" s="1"/>
      <c r="I62" s="1">
        <v>39.143514917700003</v>
      </c>
      <c r="J62" s="1">
        <v>6.3032459999999997</v>
      </c>
      <c r="K62" s="1"/>
      <c r="L62" s="1">
        <v>602.32716609600004</v>
      </c>
      <c r="M62" s="1">
        <v>331.873803522</v>
      </c>
      <c r="N62" s="1">
        <v>270.45336257399998</v>
      </c>
      <c r="O62" s="1">
        <v>444.66397832799998</v>
      </c>
      <c r="P62" s="1">
        <v>331.873803522</v>
      </c>
      <c r="Q62" s="1"/>
      <c r="R62" s="1">
        <v>244102.50450499999</v>
      </c>
      <c r="S62" s="1">
        <v>286008.90383600001</v>
      </c>
      <c r="T62" s="1">
        <v>248354.98319299999</v>
      </c>
      <c r="U62" s="1">
        <v>291075.01038200001</v>
      </c>
      <c r="V62" s="1"/>
      <c r="W62" s="1">
        <v>67.393286365500003</v>
      </c>
      <c r="X62" s="1">
        <v>5.0973891421499999</v>
      </c>
      <c r="Y62" s="1">
        <v>1.2320542939200001</v>
      </c>
      <c r="Z62" s="1">
        <v>14.1552000597</v>
      </c>
      <c r="AA62" s="1">
        <v>1.8309281425999999</v>
      </c>
      <c r="AB62" s="1">
        <f>AA62+Z62</f>
        <v>15.9861282023</v>
      </c>
      <c r="AC62" s="1">
        <v>0.8</v>
      </c>
      <c r="AD62" s="1">
        <v>3.1496062992099998</v>
      </c>
      <c r="AE62" s="1"/>
      <c r="AF62" s="1">
        <v>10.849564857000001</v>
      </c>
      <c r="AG62" s="1"/>
      <c r="AH62" s="1">
        <v>7.1340000000000003</v>
      </c>
      <c r="AI62" s="1">
        <v>60.994999999999997</v>
      </c>
      <c r="AJ62" s="1">
        <v>27.321000000000002</v>
      </c>
      <c r="AK62" s="1">
        <v>2.6859999999999999</v>
      </c>
      <c r="AL62" s="1"/>
      <c r="AM62" s="1">
        <v>50.025962939999999</v>
      </c>
      <c r="AN62" s="1">
        <v>15.011200000000001</v>
      </c>
    </row>
    <row r="63" spans="1:40" x14ac:dyDescent="0.25">
      <c r="A63">
        <v>49</v>
      </c>
      <c r="B63" s="6" t="s">
        <v>152</v>
      </c>
      <c r="C63" s="4" t="s">
        <v>34</v>
      </c>
      <c r="D63" s="1">
        <v>0.78355643764500005</v>
      </c>
      <c r="E63" s="1">
        <v>5.52301603087</v>
      </c>
      <c r="F63" s="1">
        <v>0.89710959842899995</v>
      </c>
      <c r="G63" s="1">
        <v>1.1449199999999999</v>
      </c>
      <c r="H63" s="1"/>
      <c r="I63" s="1">
        <v>201.06981739599999</v>
      </c>
      <c r="J63" s="1">
        <v>7.586506</v>
      </c>
      <c r="K63" s="1"/>
      <c r="L63" s="1">
        <v>571.45289529900003</v>
      </c>
      <c r="M63" s="1">
        <v>294.24065941600003</v>
      </c>
      <c r="N63" s="1">
        <v>277.21223588300001</v>
      </c>
      <c r="O63" s="1">
        <v>399.59869838600002</v>
      </c>
      <c r="P63" s="1">
        <v>294.24065941600003</v>
      </c>
      <c r="Q63" s="1"/>
      <c r="R63" s="1">
        <v>240167.30510999999</v>
      </c>
      <c r="S63" s="1">
        <v>296526.08833300002</v>
      </c>
      <c r="T63" s="1">
        <v>241515.01744200001</v>
      </c>
      <c r="U63" s="1">
        <v>298094.98603899998</v>
      </c>
      <c r="V63" s="1"/>
      <c r="W63" s="1">
        <v>84.901330885700006</v>
      </c>
      <c r="X63" s="1">
        <v>0</v>
      </c>
      <c r="Y63" s="1">
        <v>0.17718076558599999</v>
      </c>
      <c r="Z63" s="1">
        <v>6.9842185504099996</v>
      </c>
      <c r="AA63" s="1">
        <v>0.659277267296</v>
      </c>
      <c r="AB63" s="1">
        <f>AA63+Z63</f>
        <v>7.6434958177059995</v>
      </c>
      <c r="AC63" s="1">
        <v>0.8</v>
      </c>
      <c r="AD63" s="1">
        <v>4.6351537402499998</v>
      </c>
      <c r="AE63" s="1"/>
      <c r="AF63" s="1">
        <v>17.989903625499998</v>
      </c>
      <c r="AG63" s="1"/>
      <c r="AH63" s="1">
        <v>0</v>
      </c>
      <c r="AI63" s="1">
        <v>88.046000000000006</v>
      </c>
      <c r="AJ63" s="1">
        <v>11.566000000000001</v>
      </c>
      <c r="AK63" s="1">
        <v>0</v>
      </c>
      <c r="AL63" s="1"/>
      <c r="AM63" s="1">
        <v>49.45210582</v>
      </c>
      <c r="AN63" s="1">
        <v>15.03112</v>
      </c>
    </row>
    <row r="64" spans="1:40" x14ac:dyDescent="0.25">
      <c r="A64">
        <v>50</v>
      </c>
      <c r="B64" s="6" t="s">
        <v>153</v>
      </c>
      <c r="C64" s="4" t="s">
        <v>35</v>
      </c>
      <c r="D64" s="1">
        <v>0.846224306998</v>
      </c>
      <c r="E64" s="1">
        <v>4.8183960292599997</v>
      </c>
      <c r="F64" s="1">
        <v>1.7627444754599999</v>
      </c>
      <c r="G64" s="1">
        <v>2.0830700000000002</v>
      </c>
      <c r="H64" s="1"/>
      <c r="I64" s="1">
        <v>145.26813235399999</v>
      </c>
      <c r="J64" s="1">
        <v>8.9937670000000001</v>
      </c>
      <c r="K64" s="1"/>
      <c r="L64" s="1">
        <v>551.17627537099997</v>
      </c>
      <c r="M64" s="1">
        <v>304.41177944399999</v>
      </c>
      <c r="N64" s="1">
        <v>246.764495926</v>
      </c>
      <c r="O64" s="1">
        <v>437.41721935700002</v>
      </c>
      <c r="P64" s="1">
        <v>304.41177944399999</v>
      </c>
      <c r="Q64" s="1"/>
      <c r="R64" s="1">
        <v>253897.51403799999</v>
      </c>
      <c r="S64" s="1">
        <v>311436.79041800002</v>
      </c>
      <c r="T64" s="1">
        <v>253694.98959899999</v>
      </c>
      <c r="U64" s="1">
        <v>309075.01536100003</v>
      </c>
      <c r="V64" s="1"/>
      <c r="W64" s="1">
        <v>56.658184902499997</v>
      </c>
      <c r="X64" s="1">
        <v>6.7005937234899999</v>
      </c>
      <c r="Y64" s="1">
        <v>4.7272033574999996</v>
      </c>
      <c r="Z64" s="1">
        <v>12.7623044639</v>
      </c>
      <c r="AA64" s="1">
        <v>1.0911865700100001</v>
      </c>
      <c r="AB64" s="1">
        <f>AA64+Z64</f>
        <v>13.85349103391</v>
      </c>
      <c r="AC64" s="1">
        <v>1.9</v>
      </c>
      <c r="AD64" s="1">
        <v>1.8659881255299999</v>
      </c>
      <c r="AE64" s="1"/>
      <c r="AF64" s="1">
        <v>0</v>
      </c>
      <c r="AG64" s="1"/>
      <c r="AH64" s="1">
        <v>0</v>
      </c>
      <c r="AI64" s="1">
        <v>52.662999999999997</v>
      </c>
      <c r="AJ64" s="1">
        <v>40.191000000000003</v>
      </c>
      <c r="AK64" s="1">
        <v>0.443</v>
      </c>
      <c r="AL64" s="1"/>
      <c r="AM64" s="1">
        <v>49.126870250000003</v>
      </c>
      <c r="AN64" s="1">
        <v>14.716850000000001</v>
      </c>
    </row>
    <row r="65" spans="1:40" x14ac:dyDescent="0.25">
      <c r="B65" s="6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5">
      <c r="A66">
        <v>51</v>
      </c>
      <c r="B66" s="6" t="s">
        <v>154</v>
      </c>
      <c r="C66" s="4" t="s">
        <v>36</v>
      </c>
      <c r="D66" s="1">
        <v>0.48364990701900001</v>
      </c>
      <c r="E66" s="1">
        <v>5.3752809061300004</v>
      </c>
      <c r="F66" s="1">
        <v>1.25294128076</v>
      </c>
      <c r="G66" s="1">
        <v>2.5905999999999998</v>
      </c>
      <c r="H66" s="1"/>
      <c r="I66" s="1">
        <v>62.285907190000003</v>
      </c>
      <c r="J66" s="1">
        <v>6.5832100000000002</v>
      </c>
      <c r="K66" s="1"/>
      <c r="L66" s="1">
        <v>452.05707018599998</v>
      </c>
      <c r="M66" s="1">
        <v>266.74582527299998</v>
      </c>
      <c r="N66" s="1">
        <v>185.311244913</v>
      </c>
      <c r="O66" s="1">
        <v>352.26657108000001</v>
      </c>
      <c r="P66" s="1">
        <v>266.74582527299998</v>
      </c>
      <c r="Q66" s="1"/>
      <c r="R66" s="1">
        <v>191753.66286099999</v>
      </c>
      <c r="S66" s="1">
        <v>298506.930933</v>
      </c>
      <c r="T66" s="1">
        <v>193064.99993200001</v>
      </c>
      <c r="U66" s="1">
        <v>295785.00264999998</v>
      </c>
      <c r="V66" s="1"/>
      <c r="W66" s="1">
        <v>89.970501474900004</v>
      </c>
      <c r="X66" s="1">
        <v>2.9498525073700002</v>
      </c>
      <c r="Y66" s="1">
        <v>0.68090787717000001</v>
      </c>
      <c r="Z66" s="1">
        <v>1.6488651535400001</v>
      </c>
      <c r="AA66" s="1">
        <v>0.20694259011999999</v>
      </c>
      <c r="AB66" s="1">
        <f>AA66+Z66</f>
        <v>1.85580774366</v>
      </c>
      <c r="AC66" s="1">
        <v>0.3</v>
      </c>
      <c r="AD66" s="1">
        <v>0.73746312684399995</v>
      </c>
      <c r="AE66" s="1"/>
      <c r="AF66" s="1">
        <v>87.536873156300004</v>
      </c>
      <c r="AG66" s="1"/>
      <c r="AH66" s="1">
        <v>46.034999999999997</v>
      </c>
      <c r="AI66" s="1">
        <v>40.654000000000003</v>
      </c>
      <c r="AJ66" s="1">
        <v>2.5299999999999998</v>
      </c>
      <c r="AK66" s="1">
        <v>8.1509999999999998</v>
      </c>
      <c r="AL66" s="1"/>
      <c r="AM66" s="1">
        <v>49.372105980000001</v>
      </c>
      <c r="AN66" s="1">
        <v>14.838850000000001</v>
      </c>
    </row>
    <row r="67" spans="1:40" x14ac:dyDescent="0.25">
      <c r="A67">
        <v>52</v>
      </c>
      <c r="B67" s="6" t="s">
        <v>155</v>
      </c>
      <c r="C67" s="4" t="s">
        <v>37</v>
      </c>
      <c r="D67" s="1">
        <v>2.2952676857199998</v>
      </c>
      <c r="E67" s="1">
        <v>9.2050215322500009</v>
      </c>
      <c r="F67" s="1">
        <v>3.6905316321699999</v>
      </c>
      <c r="G67" s="1">
        <v>1.60789</v>
      </c>
      <c r="H67" s="1"/>
      <c r="I67" s="1">
        <v>40.884512598100002</v>
      </c>
      <c r="J67" s="1">
        <v>6.7330909999999999</v>
      </c>
      <c r="K67" s="1"/>
      <c r="L67" s="1">
        <v>493.2993214</v>
      </c>
      <c r="M67" s="1">
        <v>259.13389028400002</v>
      </c>
      <c r="N67" s="1">
        <v>234.16543111600001</v>
      </c>
      <c r="O67" s="1">
        <v>364.75047256300002</v>
      </c>
      <c r="P67" s="1">
        <v>259.13389028400002</v>
      </c>
      <c r="Q67" s="1"/>
      <c r="R67" s="1">
        <v>201147.492749</v>
      </c>
      <c r="S67" s="1">
        <v>310370.53868499998</v>
      </c>
      <c r="T67" s="1">
        <v>200594.98312300001</v>
      </c>
      <c r="U67" s="1">
        <v>305955.007927</v>
      </c>
      <c r="V67" s="1"/>
      <c r="W67" s="1">
        <v>72.521467603399998</v>
      </c>
      <c r="X67" s="1">
        <v>3.0601092896200002</v>
      </c>
      <c r="Y67" s="1">
        <v>6.8377150412900001</v>
      </c>
      <c r="Z67" s="1">
        <v>9.6031846506599994</v>
      </c>
      <c r="AA67" s="1">
        <v>1.49948657355</v>
      </c>
      <c r="AB67" s="1">
        <f>AA67+Z67</f>
        <v>11.102671224209999</v>
      </c>
      <c r="AC67" s="1">
        <v>1.4</v>
      </c>
      <c r="AD67" s="1">
        <v>1.6237314598000001</v>
      </c>
      <c r="AE67" s="1"/>
      <c r="AF67" s="1">
        <v>37.6112412178</v>
      </c>
      <c r="AG67" s="1"/>
      <c r="AH67" s="1">
        <v>10.207000000000001</v>
      </c>
      <c r="AI67" s="1">
        <v>69.11</v>
      </c>
      <c r="AJ67" s="1">
        <v>7.63</v>
      </c>
      <c r="AK67" s="1">
        <v>1.325</v>
      </c>
      <c r="AL67" s="1"/>
      <c r="AM67" s="1">
        <v>48.780689840000001</v>
      </c>
      <c r="AN67" s="1">
        <v>14.7432</v>
      </c>
    </row>
    <row r="68" spans="1:40" x14ac:dyDescent="0.25">
      <c r="A68">
        <v>53</v>
      </c>
      <c r="B68" s="6" t="s">
        <v>238</v>
      </c>
      <c r="C68" s="4" t="s">
        <v>103</v>
      </c>
      <c r="D68" s="1">
        <v>22.4676397669</v>
      </c>
      <c r="E68" s="1">
        <v>36.4336660544</v>
      </c>
      <c r="F68" s="1">
        <v>33.559514302799997</v>
      </c>
      <c r="G68" s="1">
        <v>1.4936799999999999</v>
      </c>
      <c r="H68" s="1"/>
      <c r="I68" s="1">
        <v>25.479688803799998</v>
      </c>
      <c r="J68" s="1">
        <v>5.9159940000000004</v>
      </c>
      <c r="K68" s="1"/>
      <c r="L68" s="1">
        <v>627.09876487600002</v>
      </c>
      <c r="M68" s="1">
        <v>244.59903166199999</v>
      </c>
      <c r="N68" s="1">
        <v>382.499733214</v>
      </c>
      <c r="O68" s="1">
        <v>386.64561297799997</v>
      </c>
      <c r="P68" s="1">
        <v>244.59903166199999</v>
      </c>
      <c r="Q68" s="1"/>
      <c r="R68" s="1">
        <v>197688.01328399999</v>
      </c>
      <c r="S68" s="1">
        <v>293923.31484299997</v>
      </c>
      <c r="T68" s="1">
        <v>204644.98013700001</v>
      </c>
      <c r="U68" s="1">
        <v>297254.98087799997</v>
      </c>
      <c r="V68" s="1"/>
      <c r="W68" s="1">
        <v>69.385442765299999</v>
      </c>
      <c r="X68" s="1">
        <v>2.97145045721</v>
      </c>
      <c r="Y68" s="1">
        <v>1.64164584193</v>
      </c>
      <c r="Z68" s="1">
        <v>11.2420551038</v>
      </c>
      <c r="AA68" s="1">
        <v>1.7445361100300001</v>
      </c>
      <c r="AB68" s="1">
        <f>AA68+Z68</f>
        <v>12.98659121383</v>
      </c>
      <c r="AC68" s="1">
        <v>2.2999999999999998</v>
      </c>
      <c r="AD68" s="1">
        <v>5.2598822271500003</v>
      </c>
      <c r="AE68" s="1"/>
      <c r="AF68" s="1">
        <v>49.766209725000003</v>
      </c>
      <c r="AG68" s="1"/>
      <c r="AH68" s="1">
        <v>18.532</v>
      </c>
      <c r="AI68" s="1">
        <v>41.412999999999997</v>
      </c>
      <c r="AJ68" s="1">
        <v>26.331</v>
      </c>
      <c r="AK68" s="1">
        <v>2.286</v>
      </c>
      <c r="AL68" s="1"/>
      <c r="AM68" s="1">
        <v>49.33820841</v>
      </c>
      <c r="AN68" s="1">
        <v>14.91239</v>
      </c>
    </row>
    <row r="69" spans="1:40" x14ac:dyDescent="0.25">
      <c r="A69">
        <v>54</v>
      </c>
      <c r="B69" s="6" t="s">
        <v>156</v>
      </c>
      <c r="C69" s="4" t="s">
        <v>38</v>
      </c>
      <c r="D69" s="1">
        <v>3.9808400556499999</v>
      </c>
      <c r="E69" s="1">
        <v>11.5461005237</v>
      </c>
      <c r="F69" s="1">
        <v>6.6795936082900003</v>
      </c>
      <c r="G69" s="1">
        <v>1.67794</v>
      </c>
      <c r="H69" s="1"/>
      <c r="I69" s="1">
        <v>59.536224209099998</v>
      </c>
      <c r="J69" s="1">
        <v>6.2299660000000001</v>
      </c>
      <c r="K69" s="1"/>
      <c r="L69" s="1">
        <v>615.74648252199995</v>
      </c>
      <c r="M69" s="1">
        <v>249.84864199899999</v>
      </c>
      <c r="N69" s="1">
        <v>365.89784052200002</v>
      </c>
      <c r="O69" s="1">
        <v>421.354724127</v>
      </c>
      <c r="P69" s="1">
        <v>249.84864199899999</v>
      </c>
      <c r="Q69" s="1"/>
      <c r="R69" s="1">
        <v>212652.94819200001</v>
      </c>
      <c r="S69" s="1">
        <v>288069.52807499998</v>
      </c>
      <c r="T69" s="1">
        <v>210254.98086700001</v>
      </c>
      <c r="U69" s="1">
        <v>293144.98056300002</v>
      </c>
      <c r="V69" s="1"/>
      <c r="W69" s="1">
        <v>66.023270496999999</v>
      </c>
      <c r="X69" s="1">
        <v>2.69685216921</v>
      </c>
      <c r="Y69" s="1">
        <v>0.103002481792</v>
      </c>
      <c r="Z69" s="1">
        <v>14.5322714075</v>
      </c>
      <c r="AA69" s="1">
        <v>0.776979350841</v>
      </c>
      <c r="AB69" s="1">
        <f>AA69+Z69</f>
        <v>15.309250758340999</v>
      </c>
      <c r="AC69" s="1">
        <v>0.7</v>
      </c>
      <c r="AD69" s="1">
        <v>1.5062686028700001</v>
      </c>
      <c r="AE69" s="1"/>
      <c r="AF69" s="1">
        <v>39.965725624599997</v>
      </c>
      <c r="AG69" s="1"/>
      <c r="AH69" s="1">
        <v>10.73</v>
      </c>
      <c r="AI69" s="1">
        <v>46.262999999999998</v>
      </c>
      <c r="AJ69" s="1">
        <v>37.948999999999998</v>
      </c>
      <c r="AK69" s="1">
        <v>0.34300000000000003</v>
      </c>
      <c r="AL69" s="1"/>
      <c r="AM69" s="1">
        <v>49.438759390000001</v>
      </c>
      <c r="AN69" s="1">
        <v>15.04576</v>
      </c>
    </row>
    <row r="70" spans="1:40" x14ac:dyDescent="0.25">
      <c r="A70">
        <v>55</v>
      </c>
      <c r="B70" s="6" t="s">
        <v>157</v>
      </c>
      <c r="C70" s="4" t="s">
        <v>39</v>
      </c>
      <c r="D70" s="1">
        <v>0.28402352971299999</v>
      </c>
      <c r="E70" s="1">
        <v>2.8069673703800002</v>
      </c>
      <c r="F70" s="1">
        <v>0.417786046297</v>
      </c>
      <c r="G70" s="1">
        <v>1.47096</v>
      </c>
      <c r="H70" s="1"/>
      <c r="I70" s="1">
        <v>223.411171739</v>
      </c>
      <c r="J70" s="1">
        <v>5.3969339999999999</v>
      </c>
      <c r="K70" s="1"/>
      <c r="L70" s="1">
        <v>411.20853974800002</v>
      </c>
      <c r="M70" s="1">
        <v>256.18098446900001</v>
      </c>
      <c r="N70" s="1">
        <v>155.02755527900001</v>
      </c>
      <c r="O70" s="1">
        <v>304.21820006299998</v>
      </c>
      <c r="P70" s="1">
        <v>256.18098446900001</v>
      </c>
      <c r="Q70" s="1"/>
      <c r="R70" s="1">
        <v>207774.96545799999</v>
      </c>
      <c r="S70" s="1">
        <v>299686.749756</v>
      </c>
      <c r="T70" s="1">
        <v>208814.98375399999</v>
      </c>
      <c r="U70" s="1">
        <v>300915.018033</v>
      </c>
      <c r="V70" s="1"/>
      <c r="W70" s="1">
        <v>35.6872635561</v>
      </c>
      <c r="X70" s="1">
        <v>0</v>
      </c>
      <c r="Y70" s="1">
        <v>0</v>
      </c>
      <c r="Z70" s="1">
        <v>4.7402523587600003</v>
      </c>
      <c r="AA70" s="1">
        <v>2.0120495623500001</v>
      </c>
      <c r="AB70" s="1">
        <f>AA70+Z70</f>
        <v>6.7523019211099999</v>
      </c>
      <c r="AC70" s="1">
        <v>19.600000000000001</v>
      </c>
      <c r="AD70" s="1">
        <v>32.030264817199999</v>
      </c>
      <c r="AE70" s="1"/>
      <c r="AF70" s="1">
        <v>64.312736443899993</v>
      </c>
      <c r="AG70" s="1"/>
      <c r="AH70" s="1">
        <v>24.895</v>
      </c>
      <c r="AI70" s="1">
        <v>49.847000000000001</v>
      </c>
      <c r="AJ70" s="1">
        <v>7.5709999999999997</v>
      </c>
      <c r="AK70" s="1">
        <v>0</v>
      </c>
      <c r="AL70" s="1"/>
      <c r="AM70" s="1">
        <v>49.014862600000001</v>
      </c>
      <c r="AN70" s="1">
        <v>15.098520000000001</v>
      </c>
    </row>
    <row r="71" spans="1:40" x14ac:dyDescent="0.25">
      <c r="B71" s="6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>
        <v>56</v>
      </c>
      <c r="B72" s="6" t="s">
        <v>158</v>
      </c>
      <c r="C72" s="4" t="s">
        <v>40</v>
      </c>
      <c r="D72" s="1">
        <v>0.28847860644500001</v>
      </c>
      <c r="E72" s="1">
        <v>3.1933252145500002</v>
      </c>
      <c r="F72" s="1">
        <v>0.29722762612800002</v>
      </c>
      <c r="G72" s="1">
        <v>1.03033</v>
      </c>
      <c r="H72" s="1"/>
      <c r="I72" s="1">
        <v>54.338170080600001</v>
      </c>
      <c r="J72" s="1">
        <v>7.2494440000000004</v>
      </c>
      <c r="K72" s="1"/>
      <c r="L72" s="1">
        <v>343.78385697599998</v>
      </c>
      <c r="M72" s="1">
        <v>248.60185954400001</v>
      </c>
      <c r="N72" s="1">
        <v>95.181997431400006</v>
      </c>
      <c r="O72" s="1">
        <v>278.447698866</v>
      </c>
      <c r="P72" s="1">
        <v>248.60185954400001</v>
      </c>
      <c r="Q72" s="1"/>
      <c r="R72" s="1">
        <v>207243.888679</v>
      </c>
      <c r="S72" s="1">
        <v>303352.67901299999</v>
      </c>
      <c r="T72" s="1">
        <v>208575.011616</v>
      </c>
      <c r="U72" s="1">
        <v>303225.001422</v>
      </c>
      <c r="V72" s="1"/>
      <c r="W72" s="1">
        <v>17.967781908300001</v>
      </c>
      <c r="X72" s="1">
        <v>0</v>
      </c>
      <c r="Y72" s="1">
        <v>25.685506435400001</v>
      </c>
      <c r="Z72" s="1">
        <v>2.7084499160600002</v>
      </c>
      <c r="AA72" s="1">
        <v>0</v>
      </c>
      <c r="AB72" s="1">
        <f>AA72+Z72</f>
        <v>2.7084499160600002</v>
      </c>
      <c r="AC72" s="1">
        <v>17.2</v>
      </c>
      <c r="AD72" s="1">
        <v>13.135068153700001</v>
      </c>
      <c r="AE72" s="1"/>
      <c r="AF72" s="1">
        <v>73.234200743499997</v>
      </c>
      <c r="AG72" s="1"/>
      <c r="AH72" s="1">
        <v>54.359000000000002</v>
      </c>
      <c r="AI72" s="1">
        <v>5.585</v>
      </c>
      <c r="AJ72" s="1">
        <v>4.32</v>
      </c>
      <c r="AK72" s="1">
        <v>0</v>
      </c>
      <c r="AL72" s="1"/>
      <c r="AM72" s="1">
        <v>48.882658139999997</v>
      </c>
      <c r="AN72" s="1">
        <v>15.030620000000001</v>
      </c>
    </row>
    <row r="73" spans="1:40" x14ac:dyDescent="0.25">
      <c r="A73">
        <v>57</v>
      </c>
      <c r="B73" s="6" t="s">
        <v>159</v>
      </c>
      <c r="C73" s="4" t="s">
        <v>41</v>
      </c>
      <c r="D73" s="1">
        <v>3.01615842026</v>
      </c>
      <c r="E73" s="1">
        <v>9.5913949340499993</v>
      </c>
      <c r="F73" s="1">
        <v>4.4833050602400002</v>
      </c>
      <c r="G73" s="1">
        <v>1.4864299999999999</v>
      </c>
      <c r="H73" s="1"/>
      <c r="I73" s="1">
        <v>13.0797267801</v>
      </c>
      <c r="J73" s="1">
        <v>3.0165570000000002</v>
      </c>
      <c r="K73" s="1"/>
      <c r="L73" s="1">
        <v>411.20853974800002</v>
      </c>
      <c r="M73" s="1">
        <v>240.333723263</v>
      </c>
      <c r="N73" s="1">
        <v>170.874816485</v>
      </c>
      <c r="O73" s="1">
        <v>276.94906635500001</v>
      </c>
      <c r="P73" s="1">
        <v>240.59620378</v>
      </c>
      <c r="Q73" s="1"/>
      <c r="R73" s="1">
        <v>211020.13772999999</v>
      </c>
      <c r="S73" s="1">
        <v>304260.919253</v>
      </c>
      <c r="T73" s="1">
        <v>217034.984386</v>
      </c>
      <c r="U73" s="1">
        <v>306015.011229</v>
      </c>
      <c r="V73" s="1"/>
      <c r="W73" s="1">
        <v>20.245033900300001</v>
      </c>
      <c r="X73" s="1">
        <v>2.37896990603</v>
      </c>
      <c r="Y73" s="1">
        <v>2.5112664447299999</v>
      </c>
      <c r="Z73" s="1">
        <v>36.275275907500003</v>
      </c>
      <c r="AA73" s="1">
        <v>3.99597512283</v>
      </c>
      <c r="AB73" s="1">
        <f>AA73+Z73</f>
        <v>40.271251030330006</v>
      </c>
      <c r="AC73" s="1">
        <v>13.4</v>
      </c>
      <c r="AD73" s="1">
        <v>11.288212204100001</v>
      </c>
      <c r="AE73" s="1"/>
      <c r="AF73" s="1">
        <v>92.708457237999994</v>
      </c>
      <c r="AG73" s="1"/>
      <c r="AH73" s="1">
        <v>33.536999999999999</v>
      </c>
      <c r="AI73" s="1">
        <v>26.79</v>
      </c>
      <c r="AJ73" s="1">
        <v>2.7080000000000002</v>
      </c>
      <c r="AK73" s="1">
        <v>11.425000000000001</v>
      </c>
      <c r="AL73" s="1"/>
      <c r="AM73" s="1">
        <v>48.805689790000002</v>
      </c>
      <c r="AN73" s="1">
        <v>15.07741</v>
      </c>
    </row>
    <row r="74" spans="1:40" x14ac:dyDescent="0.25">
      <c r="A74">
        <v>58</v>
      </c>
      <c r="B74" s="6" t="s">
        <v>160</v>
      </c>
      <c r="C74" s="4" t="s">
        <v>245</v>
      </c>
      <c r="D74" s="1">
        <v>2.9946873226599999</v>
      </c>
      <c r="E74" s="1">
        <v>12.955200508400001</v>
      </c>
      <c r="F74" s="1">
        <v>10.167938620099999</v>
      </c>
      <c r="G74" s="1">
        <v>3.39533</v>
      </c>
      <c r="H74" s="1"/>
      <c r="I74" s="1">
        <v>50.894071617400002</v>
      </c>
      <c r="J74" s="1">
        <v>11.375109999999999</v>
      </c>
      <c r="K74" s="1"/>
      <c r="L74" s="1">
        <v>497.40057947600002</v>
      </c>
      <c r="M74" s="1">
        <v>151.812168947</v>
      </c>
      <c r="N74" s="1">
        <v>345.58841052899999</v>
      </c>
      <c r="O74" s="1">
        <v>316.14912071800001</v>
      </c>
      <c r="P74" s="1">
        <v>156.24152766899999</v>
      </c>
      <c r="Q74" s="1"/>
      <c r="R74" s="1">
        <v>275711.31160700001</v>
      </c>
      <c r="S74" s="1">
        <v>319504.83656000003</v>
      </c>
      <c r="T74" s="1">
        <v>271184.98704400001</v>
      </c>
      <c r="U74" s="1">
        <v>325905.01755300001</v>
      </c>
      <c r="V74" s="1"/>
      <c r="W74" s="1">
        <v>55.768539595100002</v>
      </c>
      <c r="X74" s="1">
        <v>7.5835629567499998</v>
      </c>
      <c r="Y74" s="1">
        <v>0.88513702913100001</v>
      </c>
      <c r="Z74" s="1">
        <v>13.7773034047</v>
      </c>
      <c r="AA74" s="1">
        <v>1.0716518964099999</v>
      </c>
      <c r="AB74" s="1">
        <f>AA74+Z74</f>
        <v>14.848955301109999</v>
      </c>
      <c r="AC74" s="1">
        <v>6.4</v>
      </c>
      <c r="AD74" s="1">
        <v>10.938061578999999</v>
      </c>
      <c r="AE74" s="1"/>
      <c r="AF74" s="1">
        <v>23.864861626900002</v>
      </c>
      <c r="AG74" s="1"/>
      <c r="AH74" s="1">
        <v>3.5150000000000001</v>
      </c>
      <c r="AI74" s="1">
        <v>67.197999999999993</v>
      </c>
      <c r="AJ74" s="1">
        <v>16.552</v>
      </c>
      <c r="AK74" s="1">
        <v>1.4079999999999999</v>
      </c>
      <c r="AL74" s="1"/>
      <c r="AM74" s="1">
        <v>49.308326579999999</v>
      </c>
      <c r="AN74" s="1">
        <v>15.01418</v>
      </c>
    </row>
    <row r="75" spans="1:40" x14ac:dyDescent="0.25">
      <c r="A75">
        <v>59</v>
      </c>
      <c r="B75" s="6" t="s">
        <v>161</v>
      </c>
      <c r="C75" s="4" t="s">
        <v>42</v>
      </c>
      <c r="D75" s="1">
        <v>19.910787769700001</v>
      </c>
      <c r="E75" s="1">
        <v>32.717527142800002</v>
      </c>
      <c r="F75" s="1">
        <v>36.5471229483</v>
      </c>
      <c r="G75" s="1">
        <v>1.8355399999999999</v>
      </c>
      <c r="H75" s="1"/>
      <c r="I75" s="1">
        <v>25.167184357</v>
      </c>
      <c r="J75" s="1">
        <v>7.9507089999999998</v>
      </c>
      <c r="K75" s="1"/>
      <c r="L75" s="1">
        <v>592.41852658400001</v>
      </c>
      <c r="M75" s="1">
        <v>9.3836784782400002</v>
      </c>
      <c r="N75" s="1">
        <v>583.03484810600003</v>
      </c>
      <c r="O75" s="1">
        <v>262.17886113999998</v>
      </c>
      <c r="P75" s="1">
        <v>9.3836784782400002</v>
      </c>
      <c r="Q75" s="1"/>
      <c r="R75" s="1">
        <v>264041.82696099998</v>
      </c>
      <c r="S75" s="1">
        <v>326118.52526800003</v>
      </c>
      <c r="T75" s="1">
        <v>246464.981849</v>
      </c>
      <c r="U75" s="1">
        <v>343574.98383500002</v>
      </c>
      <c r="V75" s="1"/>
      <c r="W75" s="1">
        <v>28.333633579499999</v>
      </c>
      <c r="X75" s="1">
        <v>5.68005764727</v>
      </c>
      <c r="Y75" s="1">
        <v>3.2030472162899999</v>
      </c>
      <c r="Z75" s="1">
        <v>8.9535490859299998</v>
      </c>
      <c r="AA75" s="1">
        <v>2.0334233834000002</v>
      </c>
      <c r="AB75" s="1">
        <f>AA75+Z75</f>
        <v>10.98697246933</v>
      </c>
      <c r="AC75" s="1">
        <v>26.2</v>
      </c>
      <c r="AD75" s="1">
        <v>18.913709241599999</v>
      </c>
      <c r="AE75" s="1"/>
      <c r="AF75" s="1">
        <v>33.381372725600002</v>
      </c>
      <c r="AG75" s="1"/>
      <c r="AH75" s="1">
        <v>13.339</v>
      </c>
      <c r="AI75" s="1">
        <v>44.457999999999998</v>
      </c>
      <c r="AJ75" s="1">
        <v>25.332000000000001</v>
      </c>
      <c r="AK75" s="1">
        <v>0.28599999999999998</v>
      </c>
      <c r="AL75" s="1"/>
      <c r="AM75" s="1">
        <v>48.620690160000002</v>
      </c>
      <c r="AN75" s="1">
        <v>15.03755</v>
      </c>
    </row>
    <row r="76" spans="1:40" x14ac:dyDescent="0.25">
      <c r="A76">
        <v>60</v>
      </c>
      <c r="B76" s="6" t="s">
        <v>162</v>
      </c>
      <c r="C76" s="4" t="s">
        <v>43</v>
      </c>
      <c r="D76" s="1">
        <v>5.3788069286200004</v>
      </c>
      <c r="E76" s="1">
        <v>12.148382525100001</v>
      </c>
      <c r="F76" s="1">
        <v>9.7849160733999998</v>
      </c>
      <c r="G76" s="1">
        <v>1.8191600000000001</v>
      </c>
      <c r="H76" s="1"/>
      <c r="I76" s="1">
        <v>10.7850920963</v>
      </c>
      <c r="J76" s="1">
        <v>3.9394610000000001</v>
      </c>
      <c r="K76" s="1"/>
      <c r="L76" s="1">
        <v>101.21904931900001</v>
      </c>
      <c r="M76" s="1">
        <v>4.56059898068</v>
      </c>
      <c r="N76" s="1">
        <v>96.658450338799994</v>
      </c>
      <c r="O76" s="1">
        <v>48.583470360100002</v>
      </c>
      <c r="P76" s="1">
        <v>5.7417613066199999</v>
      </c>
      <c r="Q76" s="1"/>
      <c r="R76" s="1">
        <v>231341.145858</v>
      </c>
      <c r="S76" s="1">
        <v>353395.94000499998</v>
      </c>
      <c r="T76" s="1">
        <v>229154.99431000001</v>
      </c>
      <c r="U76" s="1">
        <v>362144.99965100002</v>
      </c>
      <c r="V76" s="1"/>
      <c r="W76" s="1">
        <v>5.3589282143599997</v>
      </c>
      <c r="X76" s="1">
        <v>2.5261614343800001</v>
      </c>
      <c r="Y76" s="1">
        <v>3.3656068236499999</v>
      </c>
      <c r="Z76" s="1">
        <v>6.5199253287900003</v>
      </c>
      <c r="AA76" s="1">
        <v>3.8812223509399999</v>
      </c>
      <c r="AB76" s="1">
        <f>AA76+Z76</f>
        <v>10.40114767973</v>
      </c>
      <c r="AC76" s="1">
        <v>44.9</v>
      </c>
      <c r="AD76" s="1">
        <v>30.300606545400001</v>
      </c>
      <c r="AE76" s="1"/>
      <c r="AF76" s="1">
        <v>95.487569152800006</v>
      </c>
      <c r="AG76" s="1"/>
      <c r="AH76" s="1">
        <v>52.642000000000003</v>
      </c>
      <c r="AI76" s="1">
        <v>6.4870000000000001</v>
      </c>
      <c r="AJ76" s="1">
        <v>7.4950000000000001</v>
      </c>
      <c r="AK76" s="1">
        <v>1.0129999999999999</v>
      </c>
      <c r="AL76" s="1"/>
      <c r="AM76" s="1">
        <v>47.077228679999997</v>
      </c>
      <c r="AN76" s="1">
        <v>15.3652</v>
      </c>
    </row>
    <row r="77" spans="1:40" x14ac:dyDescent="0.25">
      <c r="B77" s="6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5">
      <c r="A78">
        <v>61</v>
      </c>
      <c r="B78" s="6" t="s">
        <v>163</v>
      </c>
      <c r="C78" s="4" t="s">
        <v>253</v>
      </c>
      <c r="D78" s="1">
        <v>5.7326323161500001</v>
      </c>
      <c r="E78" s="1">
        <v>15.921291178700001</v>
      </c>
      <c r="F78" s="1">
        <v>12.8061835238</v>
      </c>
      <c r="G78" s="1">
        <v>2.2339099999999998</v>
      </c>
      <c r="H78" s="1"/>
      <c r="I78" s="1">
        <v>59.811804550700003</v>
      </c>
      <c r="J78" s="1">
        <v>5.6128780000000003</v>
      </c>
      <c r="K78" s="1"/>
      <c r="L78" s="1">
        <v>390.86629969000001</v>
      </c>
      <c r="M78" s="1">
        <v>25.559040330599998</v>
      </c>
      <c r="N78" s="1">
        <v>365.307259359</v>
      </c>
      <c r="O78" s="1">
        <v>184.17559014700001</v>
      </c>
      <c r="P78" s="1">
        <v>28.807236726900001</v>
      </c>
      <c r="Q78" s="1"/>
      <c r="R78" s="1">
        <v>213282.29071500001</v>
      </c>
      <c r="S78" s="1">
        <v>333071.10859900003</v>
      </c>
      <c r="T78" s="1">
        <v>206534.981481</v>
      </c>
      <c r="U78" s="1">
        <v>339675.01561300003</v>
      </c>
      <c r="V78" s="1"/>
      <c r="W78" s="1">
        <v>25.740404483100001</v>
      </c>
      <c r="X78" s="1">
        <v>4.3015465531299997</v>
      </c>
      <c r="Y78" s="1">
        <v>0.74849624907099999</v>
      </c>
      <c r="Z78" s="1">
        <v>12.251346054200001</v>
      </c>
      <c r="AA78" s="1">
        <v>0.94899637297499995</v>
      </c>
      <c r="AB78" s="1">
        <f>AA78+Z78</f>
        <v>13.200342427175</v>
      </c>
      <c r="AC78" s="1">
        <v>21.9</v>
      </c>
      <c r="AD78" s="1">
        <v>16.323336046600001</v>
      </c>
      <c r="AE78" s="1"/>
      <c r="AF78" s="1">
        <v>21.589130298699999</v>
      </c>
      <c r="AG78" s="1"/>
      <c r="AH78" s="1">
        <v>10.254</v>
      </c>
      <c r="AI78" s="1">
        <v>54.305999999999997</v>
      </c>
      <c r="AJ78" s="1">
        <v>20.989000000000001</v>
      </c>
      <c r="AK78" s="1">
        <v>9.9000000000000005E-2</v>
      </c>
      <c r="AL78" s="1"/>
      <c r="AM78" s="1">
        <v>47.438724020000002</v>
      </c>
      <c r="AN78" s="1">
        <v>15.11509</v>
      </c>
    </row>
    <row r="79" spans="1:40" x14ac:dyDescent="0.25">
      <c r="A79">
        <v>62</v>
      </c>
      <c r="B79" s="6" t="s">
        <v>164</v>
      </c>
      <c r="C79" s="4" t="s">
        <v>44</v>
      </c>
      <c r="D79" s="1">
        <v>1.33006799701</v>
      </c>
      <c r="E79" s="1">
        <v>7.8413342296700002</v>
      </c>
      <c r="F79" s="1">
        <v>2.2188303593100001</v>
      </c>
      <c r="G79" s="1">
        <v>1.66821</v>
      </c>
      <c r="H79" s="1"/>
      <c r="I79" s="1">
        <v>115.053143373</v>
      </c>
      <c r="J79" s="1">
        <v>4.6228769999999999</v>
      </c>
      <c r="K79" s="1"/>
      <c r="L79" s="1">
        <v>449.366644888</v>
      </c>
      <c r="M79" s="1">
        <v>83.075083590600002</v>
      </c>
      <c r="N79" s="1">
        <v>366.29156129699999</v>
      </c>
      <c r="O79" s="1">
        <v>283.55796485899998</v>
      </c>
      <c r="P79" s="1">
        <v>83.075083590600002</v>
      </c>
      <c r="Q79" s="1"/>
      <c r="R79" s="1">
        <v>189734.015373</v>
      </c>
      <c r="S79" s="1">
        <v>322427.809274</v>
      </c>
      <c r="T79" s="1">
        <v>186195.01199599999</v>
      </c>
      <c r="U79" s="1">
        <v>328544.99857</v>
      </c>
      <c r="V79" s="1"/>
      <c r="W79" s="1">
        <v>56.003244997300001</v>
      </c>
      <c r="X79" s="1">
        <v>8.0584099513300007</v>
      </c>
      <c r="Y79" s="1">
        <v>4.3693562481800001E-2</v>
      </c>
      <c r="Z79" s="1">
        <v>18.057578405699999</v>
      </c>
      <c r="AA79" s="1">
        <v>1.0826293814900001</v>
      </c>
      <c r="AB79" s="1">
        <f>AA79+Z79</f>
        <v>19.14020778719</v>
      </c>
      <c r="AC79" s="1">
        <v>1.5</v>
      </c>
      <c r="AD79" s="1">
        <v>2.1633315305599998</v>
      </c>
      <c r="AE79" s="1"/>
      <c r="AF79" s="1">
        <v>23.769605192</v>
      </c>
      <c r="AG79" s="1"/>
      <c r="AH79" s="1">
        <v>6.02</v>
      </c>
      <c r="AI79" s="1">
        <v>68.974999999999994</v>
      </c>
      <c r="AJ79" s="1">
        <v>20.58</v>
      </c>
      <c r="AK79" s="1">
        <v>0</v>
      </c>
      <c r="AL79" s="1"/>
      <c r="AM79" s="1">
        <v>49.088445129999997</v>
      </c>
      <c r="AN79" s="1">
        <v>14.803369999999999</v>
      </c>
    </row>
    <row r="80" spans="1:40" x14ac:dyDescent="0.25">
      <c r="A80">
        <v>63</v>
      </c>
      <c r="B80" s="6" t="s">
        <v>165</v>
      </c>
      <c r="C80" s="4" t="s">
        <v>45</v>
      </c>
      <c r="D80" s="1">
        <v>1.3055294931600001</v>
      </c>
      <c r="E80" s="1">
        <v>7.4208429752500003</v>
      </c>
      <c r="F80" s="1">
        <v>3.19030773763</v>
      </c>
      <c r="G80" s="1">
        <v>2.4436900000000001</v>
      </c>
      <c r="H80" s="1"/>
      <c r="I80" s="1">
        <v>82.661663589100002</v>
      </c>
      <c r="J80" s="1">
        <v>5.5837409999999998</v>
      </c>
      <c r="K80" s="1"/>
      <c r="L80" s="1">
        <v>360.48417986200002</v>
      </c>
      <c r="M80" s="1">
        <v>65.915419799999995</v>
      </c>
      <c r="N80" s="1">
        <v>294.56876006200002</v>
      </c>
      <c r="O80" s="1">
        <v>224.90442946900001</v>
      </c>
      <c r="P80" s="1">
        <v>65.915419799999995</v>
      </c>
      <c r="Q80" s="1"/>
      <c r="R80" s="1">
        <v>193311.76666600001</v>
      </c>
      <c r="S80" s="1">
        <v>324625.71515</v>
      </c>
      <c r="T80" s="1">
        <v>189795.004778</v>
      </c>
      <c r="U80" s="1">
        <v>329414.98484699999</v>
      </c>
      <c r="V80" s="1"/>
      <c r="W80" s="1">
        <v>55.662451896599997</v>
      </c>
      <c r="X80" s="1">
        <v>10.142935678900001</v>
      </c>
      <c r="Y80" s="1">
        <v>0.12117914729400001</v>
      </c>
      <c r="Z80" s="1">
        <v>16.0599465823</v>
      </c>
      <c r="AA80" s="1">
        <v>0.47977050153299999</v>
      </c>
      <c r="AB80" s="1">
        <f>AA80+Z80</f>
        <v>16.539717083833001</v>
      </c>
      <c r="AC80" s="1">
        <v>1.6</v>
      </c>
      <c r="AD80" s="1">
        <v>5.2776250687199999</v>
      </c>
      <c r="AE80" s="1"/>
      <c r="AF80" s="1">
        <v>20.010995052199998</v>
      </c>
      <c r="AG80" s="1"/>
      <c r="AH80" s="1">
        <v>2.02</v>
      </c>
      <c r="AI80" s="1">
        <v>78.481999999999999</v>
      </c>
      <c r="AJ80" s="1">
        <v>11.523999999999999</v>
      </c>
      <c r="AK80" s="1">
        <v>0</v>
      </c>
      <c r="AL80" s="1"/>
      <c r="AM80" s="1">
        <v>48.778130789999999</v>
      </c>
      <c r="AN80" s="1">
        <v>14.93716</v>
      </c>
    </row>
    <row r="81" spans="1:40" x14ac:dyDescent="0.25">
      <c r="A81">
        <v>64</v>
      </c>
      <c r="B81" s="6" t="s">
        <v>166</v>
      </c>
      <c r="C81" s="4" t="s">
        <v>46</v>
      </c>
      <c r="D81" s="1">
        <v>5.8004346312599999</v>
      </c>
      <c r="E81" s="1">
        <v>15.409896772</v>
      </c>
      <c r="F81" s="1">
        <v>8.5193546107000007</v>
      </c>
      <c r="G81" s="1">
        <v>1.4687399999999999</v>
      </c>
      <c r="H81" s="1"/>
      <c r="I81" s="1">
        <v>62.115252230199999</v>
      </c>
      <c r="J81" s="1">
        <v>6.0721319999999999</v>
      </c>
      <c r="K81" s="1"/>
      <c r="L81" s="1">
        <v>449.366644888</v>
      </c>
      <c r="M81" s="1">
        <v>35.697350294800003</v>
      </c>
      <c r="N81" s="1">
        <v>413.66929459300002</v>
      </c>
      <c r="O81" s="1">
        <v>181.75985070999999</v>
      </c>
      <c r="P81" s="1">
        <v>35.697350294800003</v>
      </c>
      <c r="Q81" s="1"/>
      <c r="R81" s="1">
        <v>190790.250826</v>
      </c>
      <c r="S81" s="1">
        <v>326844.44937599998</v>
      </c>
      <c r="T81" s="1">
        <v>196845.00262099999</v>
      </c>
      <c r="U81" s="1">
        <v>333044.99981499999</v>
      </c>
      <c r="V81" s="1"/>
      <c r="W81" s="1">
        <v>43.7902028699</v>
      </c>
      <c r="X81" s="1">
        <v>6.7726373082600002</v>
      </c>
      <c r="Y81" s="1">
        <v>0.70746315180099995</v>
      </c>
      <c r="Z81" s="1">
        <v>15.3292959879</v>
      </c>
      <c r="AA81" s="1">
        <v>2.5854967270799998</v>
      </c>
      <c r="AB81" s="1">
        <f>AA81+Z81</f>
        <v>17.914792714979999</v>
      </c>
      <c r="AC81" s="1">
        <v>8.6999999999999993</v>
      </c>
      <c r="AD81" s="1">
        <v>10.564077189500001</v>
      </c>
      <c r="AE81" s="1"/>
      <c r="AF81" s="1">
        <v>51.360712518600003</v>
      </c>
      <c r="AG81" s="1"/>
      <c r="AH81" s="1">
        <v>19.719000000000001</v>
      </c>
      <c r="AI81" s="1">
        <v>50.287999999999997</v>
      </c>
      <c r="AJ81" s="1">
        <v>9.2949999999999999</v>
      </c>
      <c r="AK81" s="1">
        <v>0.47399999999999998</v>
      </c>
      <c r="AL81" s="1"/>
      <c r="AM81" s="1">
        <v>48.901280149999998</v>
      </c>
      <c r="AN81" s="1">
        <v>15.0078</v>
      </c>
    </row>
    <row r="82" spans="1:40" x14ac:dyDescent="0.25">
      <c r="A82">
        <v>65</v>
      </c>
      <c r="B82" s="6" t="s">
        <v>167</v>
      </c>
      <c r="C82" s="4" t="s">
        <v>47</v>
      </c>
      <c r="D82" s="1">
        <v>6.5618439614800002</v>
      </c>
      <c r="E82" s="1">
        <v>18.182746289800001</v>
      </c>
      <c r="F82" s="1">
        <v>10.4291239378</v>
      </c>
      <c r="G82" s="1">
        <v>1.5893600000000001</v>
      </c>
      <c r="H82" s="1"/>
      <c r="I82" s="1">
        <v>48.581501995399996</v>
      </c>
      <c r="J82" s="1">
        <v>4.9211090000000004</v>
      </c>
      <c r="K82" s="1"/>
      <c r="L82" s="1">
        <v>489.03401300100001</v>
      </c>
      <c r="M82" s="1">
        <v>125.59692732400001</v>
      </c>
      <c r="N82" s="1">
        <v>363.43708567599998</v>
      </c>
      <c r="O82" s="1">
        <v>301.51658653300001</v>
      </c>
      <c r="P82" s="1">
        <v>126.679659456</v>
      </c>
      <c r="Q82" s="1"/>
      <c r="R82" s="1">
        <v>200747.881544</v>
      </c>
      <c r="S82" s="1">
        <v>318978.27057400002</v>
      </c>
      <c r="T82" s="1">
        <v>197295.00685199999</v>
      </c>
      <c r="U82" s="1">
        <v>330105.00228700001</v>
      </c>
      <c r="V82" s="1"/>
      <c r="W82" s="1">
        <v>48.573614602699998</v>
      </c>
      <c r="X82" s="1">
        <v>5.1863591649399998</v>
      </c>
      <c r="Y82" s="1">
        <v>0.54074267241999996</v>
      </c>
      <c r="Z82" s="1">
        <v>14.6236696697</v>
      </c>
      <c r="AA82" s="1">
        <v>0.95158901588800004</v>
      </c>
      <c r="AB82" s="1">
        <f>AA82+Z82</f>
        <v>15.575258685588</v>
      </c>
      <c r="AC82" s="1">
        <v>5.7</v>
      </c>
      <c r="AD82" s="1">
        <v>5.4158924472600001</v>
      </c>
      <c r="AE82" s="1"/>
      <c r="AF82" s="1">
        <v>45.4366597442</v>
      </c>
      <c r="AG82" s="1"/>
      <c r="AH82" s="1">
        <v>14.134</v>
      </c>
      <c r="AI82" s="1">
        <v>66.069000000000003</v>
      </c>
      <c r="AJ82" s="1">
        <v>9.5749999999999993</v>
      </c>
      <c r="AK82" s="1">
        <v>1.0369999999999999</v>
      </c>
      <c r="AL82" s="1"/>
      <c r="AM82" s="1">
        <v>48.520847840000002</v>
      </c>
      <c r="AN82" s="1">
        <v>14.82907</v>
      </c>
    </row>
    <row r="83" spans="1:40" x14ac:dyDescent="0.25">
      <c r="B83" s="6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5">
      <c r="A84">
        <v>66</v>
      </c>
      <c r="B84" s="6" t="s">
        <v>168</v>
      </c>
      <c r="C84" s="4" t="s">
        <v>48</v>
      </c>
      <c r="D84" s="1">
        <v>6.9810174996100001</v>
      </c>
      <c r="E84" s="1">
        <v>19.285081195499998</v>
      </c>
      <c r="F84" s="1">
        <v>11.7627777123</v>
      </c>
      <c r="G84" s="1">
        <v>1.6849700000000001</v>
      </c>
      <c r="H84" s="1"/>
      <c r="I84" s="1">
        <v>41.908102633200002</v>
      </c>
      <c r="J84" s="1">
        <v>4.9409020000000003</v>
      </c>
      <c r="K84" s="1"/>
      <c r="L84" s="1">
        <v>489.03401300100001</v>
      </c>
      <c r="M84" s="1">
        <v>76.152159957999999</v>
      </c>
      <c r="N84" s="1">
        <v>412.88185304299998</v>
      </c>
      <c r="O84" s="1">
        <v>292.57830468200001</v>
      </c>
      <c r="P84" s="1">
        <v>77.234892090100004</v>
      </c>
      <c r="Q84" s="1"/>
      <c r="R84" s="1">
        <v>200547.30800300001</v>
      </c>
      <c r="S84" s="1">
        <v>319595.24031299999</v>
      </c>
      <c r="T84" s="1">
        <v>197714.98889800001</v>
      </c>
      <c r="U84" s="1">
        <v>332505.01116499997</v>
      </c>
      <c r="V84" s="1"/>
      <c r="W84" s="1">
        <v>47.429246494399997</v>
      </c>
      <c r="X84" s="1">
        <v>5.4496892495799996</v>
      </c>
      <c r="Y84" s="1">
        <v>0.54527291394999999</v>
      </c>
      <c r="Z84" s="1">
        <v>14.200220144099999</v>
      </c>
      <c r="AA84" s="1">
        <v>0.94902461359199997</v>
      </c>
      <c r="AB84" s="1">
        <f>AA84+Z84</f>
        <v>15.149244757691999</v>
      </c>
      <c r="AC84" s="1">
        <v>6.8</v>
      </c>
      <c r="AD84" s="1">
        <v>6.9186912527600004</v>
      </c>
      <c r="AE84" s="1"/>
      <c r="AF84" s="1">
        <v>44.876470286100002</v>
      </c>
      <c r="AG84" s="1"/>
      <c r="AH84" s="1">
        <v>13.298</v>
      </c>
      <c r="AI84" s="1">
        <v>65.963999999999999</v>
      </c>
      <c r="AJ84" s="1">
        <v>9.4179999999999993</v>
      </c>
      <c r="AK84" s="1">
        <v>0.97399999999999998</v>
      </c>
      <c r="AL84" s="1"/>
      <c r="AM84" s="1">
        <v>48.511950220000003</v>
      </c>
      <c r="AN84" s="1">
        <v>14.84754</v>
      </c>
    </row>
    <row r="85" spans="1:40" x14ac:dyDescent="0.25">
      <c r="A85">
        <v>67</v>
      </c>
      <c r="B85" s="6" t="s">
        <v>169</v>
      </c>
      <c r="C85" s="4" t="s">
        <v>49</v>
      </c>
      <c r="D85" s="1">
        <v>3.09341871162</v>
      </c>
      <c r="E85" s="1">
        <v>9.9664112758899996</v>
      </c>
      <c r="F85" s="1">
        <v>8.6368315677300007</v>
      </c>
      <c r="G85" s="1">
        <v>2.7919999999999998</v>
      </c>
      <c r="H85" s="1"/>
      <c r="I85" s="1">
        <v>55.264696426199997</v>
      </c>
      <c r="J85" s="1">
        <v>4.7453200000000004</v>
      </c>
      <c r="K85" s="1"/>
      <c r="L85" s="1">
        <v>379.87492804599998</v>
      </c>
      <c r="M85" s="1">
        <v>94.558606203799997</v>
      </c>
      <c r="N85" s="1">
        <v>285.31632184199998</v>
      </c>
      <c r="O85" s="1">
        <v>221.71844095599999</v>
      </c>
      <c r="P85" s="1">
        <v>94.821086720699995</v>
      </c>
      <c r="Q85" s="1"/>
      <c r="R85" s="1">
        <v>205406.73728500001</v>
      </c>
      <c r="S85" s="1">
        <v>327002.80848200002</v>
      </c>
      <c r="T85" s="1">
        <v>200175.001078</v>
      </c>
      <c r="U85" s="1">
        <v>331665.00600400002</v>
      </c>
      <c r="V85" s="1"/>
      <c r="W85" s="1">
        <v>35.146103896100001</v>
      </c>
      <c r="X85" s="1">
        <v>5.7977736549200003</v>
      </c>
      <c r="Y85" s="1">
        <v>0.380954368973</v>
      </c>
      <c r="Z85" s="1">
        <v>18.1636955705</v>
      </c>
      <c r="AA85" s="1">
        <v>0.62205151755499999</v>
      </c>
      <c r="AB85" s="1">
        <f>AA85+Z85</f>
        <v>18.785747088055</v>
      </c>
      <c r="AC85" s="1">
        <v>11.3</v>
      </c>
      <c r="AD85" s="1">
        <v>10.656307977699999</v>
      </c>
      <c r="AE85" s="1"/>
      <c r="AF85" s="1">
        <v>1.7973098330199999</v>
      </c>
      <c r="AG85" s="1"/>
      <c r="AH85" s="1">
        <v>0</v>
      </c>
      <c r="AI85" s="1">
        <v>70.834000000000003</v>
      </c>
      <c r="AJ85" s="1">
        <v>18.843</v>
      </c>
      <c r="AK85" s="1">
        <v>0.32500000000000001</v>
      </c>
      <c r="AL85" s="1"/>
      <c r="AM85" s="1">
        <v>47.985455209999998</v>
      </c>
      <c r="AN85" s="1">
        <v>15.01816</v>
      </c>
    </row>
    <row r="86" spans="1:40" x14ac:dyDescent="0.25">
      <c r="A86">
        <v>68</v>
      </c>
      <c r="B86" s="6" t="s">
        <v>170</v>
      </c>
      <c r="C86" s="4" t="s">
        <v>50</v>
      </c>
      <c r="D86" s="1">
        <v>1.77494066343</v>
      </c>
      <c r="E86" s="1">
        <v>9.9891720686099994</v>
      </c>
      <c r="F86" s="1">
        <v>2.9295515554799998</v>
      </c>
      <c r="G86" s="1">
        <v>1.6505099999999999</v>
      </c>
      <c r="H86" s="1"/>
      <c r="I86" s="1">
        <v>13.705621134399999</v>
      </c>
      <c r="J86" s="1">
        <v>7.2163029999999999</v>
      </c>
      <c r="K86" s="1"/>
      <c r="L86" s="1">
        <v>142.03476969299999</v>
      </c>
      <c r="M86" s="1">
        <v>44.063916770200002</v>
      </c>
      <c r="N86" s="1">
        <v>97.970852923199999</v>
      </c>
      <c r="O86" s="1">
        <v>83.021111034300006</v>
      </c>
      <c r="P86" s="1">
        <v>46.885582326600002</v>
      </c>
      <c r="Q86" s="1"/>
      <c r="R86" s="1">
        <v>186331.20830900001</v>
      </c>
      <c r="S86" s="1">
        <v>333439.683571</v>
      </c>
      <c r="T86" s="1">
        <v>191685.00612199999</v>
      </c>
      <c r="U86" s="1">
        <v>336194.988365</v>
      </c>
      <c r="V86" s="1"/>
      <c r="W86" s="1">
        <v>30.5269533616</v>
      </c>
      <c r="X86" s="1">
        <v>6.0771249747600002</v>
      </c>
      <c r="Y86" s="1">
        <v>0.90768531150499998</v>
      </c>
      <c r="Z86" s="1">
        <v>22.1264211005</v>
      </c>
      <c r="AA86" s="1">
        <v>2.2955889040500002</v>
      </c>
      <c r="AB86" s="1">
        <f>AA86+Z86</f>
        <v>24.42201000455</v>
      </c>
      <c r="AC86" s="1">
        <v>18.899999999999999</v>
      </c>
      <c r="AD86" s="1">
        <v>13.910761154899999</v>
      </c>
      <c r="AE86" s="1"/>
      <c r="AF86" s="1">
        <v>85.806581869599995</v>
      </c>
      <c r="AG86" s="1"/>
      <c r="AH86" s="1">
        <v>38.085999999999999</v>
      </c>
      <c r="AI86" s="1">
        <v>14.476000000000001</v>
      </c>
      <c r="AJ86" s="1">
        <v>6.69</v>
      </c>
      <c r="AK86" s="1">
        <v>9.4169999999999998</v>
      </c>
      <c r="AL86" s="1"/>
      <c r="AM86" s="1">
        <v>49.030846820000001</v>
      </c>
      <c r="AN86" s="1">
        <v>15.1698</v>
      </c>
    </row>
    <row r="87" spans="1:40" x14ac:dyDescent="0.25">
      <c r="A87">
        <v>69</v>
      </c>
      <c r="B87" s="6" t="s">
        <v>171</v>
      </c>
      <c r="C87" s="4" t="s">
        <v>51</v>
      </c>
      <c r="D87" s="1">
        <v>3.64028364734</v>
      </c>
      <c r="E87" s="1">
        <v>18.182839635499999</v>
      </c>
      <c r="F87" s="1">
        <v>5.8629513215199998</v>
      </c>
      <c r="G87" s="1">
        <v>1.6105799999999999</v>
      </c>
      <c r="H87" s="1"/>
      <c r="I87" s="1">
        <v>13.599579906100001</v>
      </c>
      <c r="J87" s="1">
        <v>6.5126920000000004</v>
      </c>
      <c r="K87" s="1"/>
      <c r="L87" s="1">
        <v>142.03476969299999</v>
      </c>
      <c r="M87" s="1">
        <v>18.0783455997</v>
      </c>
      <c r="N87" s="1">
        <v>123.956424094</v>
      </c>
      <c r="O87" s="1">
        <v>74.007201984199995</v>
      </c>
      <c r="P87" s="1">
        <v>18.0783455997</v>
      </c>
      <c r="Q87" s="1"/>
      <c r="R87" s="1">
        <v>191412.549818</v>
      </c>
      <c r="S87" s="1">
        <v>336855.06935300003</v>
      </c>
      <c r="T87" s="1">
        <v>198884.99168599999</v>
      </c>
      <c r="U87" s="1">
        <v>342555.009838</v>
      </c>
      <c r="V87" s="1"/>
      <c r="W87" s="1">
        <v>25.278407411100002</v>
      </c>
      <c r="X87" s="1">
        <v>4.5924903912500001</v>
      </c>
      <c r="Y87" s="1">
        <v>1.18580931264</v>
      </c>
      <c r="Z87" s="1">
        <v>18.987139689599999</v>
      </c>
      <c r="AA87" s="1">
        <v>1.7002217294899999</v>
      </c>
      <c r="AB87" s="1">
        <f>AA87+Z87</f>
        <v>20.687361419089999</v>
      </c>
      <c r="AC87" s="1">
        <v>22</v>
      </c>
      <c r="AD87" s="1">
        <v>13.3734108604</v>
      </c>
      <c r="AE87" s="1"/>
      <c r="AF87" s="1">
        <v>85.089188922800005</v>
      </c>
      <c r="AG87" s="1"/>
      <c r="AH87" s="1">
        <v>49.734999999999999</v>
      </c>
      <c r="AI87" s="1">
        <v>13.362</v>
      </c>
      <c r="AJ87" s="1">
        <v>7.1260000000000003</v>
      </c>
      <c r="AK87" s="1">
        <v>5.33</v>
      </c>
      <c r="AL87" s="1"/>
      <c r="AM87" s="1">
        <v>48.61820985</v>
      </c>
      <c r="AN87" s="1">
        <v>15.207700000000001</v>
      </c>
    </row>
    <row r="88" spans="1:40" x14ac:dyDescent="0.25">
      <c r="A88">
        <v>70</v>
      </c>
      <c r="B88" s="6" t="s">
        <v>172</v>
      </c>
      <c r="C88" s="4" t="s">
        <v>52</v>
      </c>
      <c r="D88" s="1">
        <v>1.40903956454</v>
      </c>
      <c r="E88" s="1">
        <v>7.7049250495999999</v>
      </c>
      <c r="F88" s="1">
        <v>3.16249862998</v>
      </c>
      <c r="G88" s="1">
        <v>2.24444</v>
      </c>
      <c r="H88" s="1"/>
      <c r="I88" s="1">
        <v>4.7609014218299999</v>
      </c>
      <c r="J88" s="1">
        <v>8.1520320000000002</v>
      </c>
      <c r="K88" s="1"/>
      <c r="L88" s="1">
        <v>137.14607006700001</v>
      </c>
      <c r="M88" s="1">
        <v>35.861400617900003</v>
      </c>
      <c r="N88" s="1">
        <v>101.28466944900001</v>
      </c>
      <c r="O88" s="1">
        <v>87.375662809199994</v>
      </c>
      <c r="P88" s="1">
        <v>38.190915205099998</v>
      </c>
      <c r="Q88" s="1"/>
      <c r="R88" s="1">
        <v>181584.46732699999</v>
      </c>
      <c r="S88" s="1">
        <v>334910.927127</v>
      </c>
      <c r="T88" s="1">
        <v>182295.00270300001</v>
      </c>
      <c r="U88" s="1">
        <v>339285.01468299999</v>
      </c>
      <c r="V88" s="1"/>
      <c r="W88" s="1">
        <v>49.9489535477</v>
      </c>
      <c r="X88" s="1">
        <v>0.12761613067899999</v>
      </c>
      <c r="Y88" s="1">
        <v>1.14568534898E-2</v>
      </c>
      <c r="Z88" s="1">
        <v>35.481875257799999</v>
      </c>
      <c r="AA88" s="1">
        <v>0.77448329590800002</v>
      </c>
      <c r="AB88" s="1">
        <f>AA88+Z88</f>
        <v>36.256358553707997</v>
      </c>
      <c r="AC88" s="1">
        <v>2.5</v>
      </c>
      <c r="AD88" s="1">
        <v>3.4711587544700002</v>
      </c>
      <c r="AE88" s="1"/>
      <c r="AF88" s="1">
        <v>36.115364982099997</v>
      </c>
      <c r="AG88" s="1"/>
      <c r="AH88" s="1">
        <v>29.004000000000001</v>
      </c>
      <c r="AI88" s="1">
        <v>27.416</v>
      </c>
      <c r="AJ88" s="1">
        <v>24.023</v>
      </c>
      <c r="AK88" s="1">
        <v>10.137</v>
      </c>
      <c r="AL88" s="1"/>
      <c r="AM88" s="1">
        <v>49.27269673</v>
      </c>
      <c r="AN88" s="1">
        <v>15.12861</v>
      </c>
    </row>
    <row r="89" spans="1:40" x14ac:dyDescent="0.25">
      <c r="B89" s="6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25">
      <c r="A90">
        <v>71</v>
      </c>
      <c r="B90" s="6" t="s">
        <v>173</v>
      </c>
      <c r="C90" s="4" t="s">
        <v>53</v>
      </c>
      <c r="D90" s="1">
        <v>2.8691593479500002</v>
      </c>
      <c r="E90" s="1">
        <v>12.966557568400001</v>
      </c>
      <c r="F90" s="1">
        <v>2.7129813395000002</v>
      </c>
      <c r="G90" s="1">
        <v>0.94556700000000005</v>
      </c>
      <c r="H90" s="1"/>
      <c r="I90" s="1">
        <v>31.611897407200001</v>
      </c>
      <c r="J90" s="1">
        <v>5.7426589999999997</v>
      </c>
      <c r="K90" s="1"/>
      <c r="L90" s="1">
        <v>352.11761338600002</v>
      </c>
      <c r="M90" s="1">
        <v>79.301926160500003</v>
      </c>
      <c r="N90" s="1">
        <v>272.81568722600002</v>
      </c>
      <c r="O90" s="1">
        <v>161.094136225</v>
      </c>
      <c r="P90" s="1">
        <v>79.301926160500003</v>
      </c>
      <c r="Q90" s="1"/>
      <c r="R90" s="1">
        <v>177357.60190099999</v>
      </c>
      <c r="S90" s="1">
        <v>326404.67474799999</v>
      </c>
      <c r="T90" s="1">
        <v>178635.00661899999</v>
      </c>
      <c r="U90" s="1">
        <v>331424.99279500003</v>
      </c>
      <c r="V90" s="1"/>
      <c r="W90" s="1">
        <v>35.857071464299999</v>
      </c>
      <c r="X90" s="1">
        <v>4.99750124938</v>
      </c>
      <c r="Y90" s="1">
        <v>0.63691400535599996</v>
      </c>
      <c r="Z90" s="1">
        <v>13.8793239259</v>
      </c>
      <c r="AA90" s="1">
        <v>3.0427835167600001</v>
      </c>
      <c r="AB90" s="1">
        <f>AA90+Z90</f>
        <v>16.92210744266</v>
      </c>
      <c r="AC90" s="1">
        <v>13.1</v>
      </c>
      <c r="AD90" s="1">
        <v>6.4842578710599996</v>
      </c>
      <c r="AE90" s="1"/>
      <c r="AF90" s="1">
        <v>37.0189905047</v>
      </c>
      <c r="AG90" s="1"/>
      <c r="AH90" s="1">
        <v>38.402000000000001</v>
      </c>
      <c r="AI90" s="1">
        <v>33.735999999999997</v>
      </c>
      <c r="AJ90" s="1">
        <v>7.3860000000000001</v>
      </c>
      <c r="AK90" s="1">
        <v>0</v>
      </c>
      <c r="AL90" s="1"/>
      <c r="AM90" s="1">
        <v>49.842419999999997</v>
      </c>
      <c r="AN90" s="1">
        <v>14.994960000000001</v>
      </c>
    </row>
    <row r="91" spans="1:40" x14ac:dyDescent="0.25">
      <c r="A91">
        <v>72</v>
      </c>
      <c r="B91" s="6" t="s">
        <v>174</v>
      </c>
      <c r="C91" s="4" t="s">
        <v>54</v>
      </c>
      <c r="D91" s="1">
        <v>1.6234856748099999</v>
      </c>
      <c r="E91" s="1">
        <v>7.28443379519</v>
      </c>
      <c r="F91" s="1">
        <v>2.90794816946</v>
      </c>
      <c r="G91" s="1">
        <v>1.79118</v>
      </c>
      <c r="H91" s="1"/>
      <c r="I91" s="1">
        <v>90.461860599199994</v>
      </c>
      <c r="J91" s="1">
        <v>8.0687510000000007</v>
      </c>
      <c r="K91" s="1"/>
      <c r="L91" s="1">
        <v>263.23514835999998</v>
      </c>
      <c r="M91" s="1">
        <v>13.5505566836</v>
      </c>
      <c r="N91" s="1">
        <v>249.684591676</v>
      </c>
      <c r="O91" s="1">
        <v>124.97520941000001</v>
      </c>
      <c r="P91" s="1">
        <v>31.005511055700001</v>
      </c>
      <c r="Q91" s="1"/>
      <c r="R91" s="1">
        <v>163620.637411</v>
      </c>
      <c r="S91" s="1">
        <v>333664.65250500001</v>
      </c>
      <c r="T91" s="1">
        <v>165585.00711599999</v>
      </c>
      <c r="U91" s="1">
        <v>336644.99259699997</v>
      </c>
      <c r="V91" s="1"/>
      <c r="W91" s="1">
        <v>45.8618406533</v>
      </c>
      <c r="X91" s="1">
        <v>5.4954756124499999</v>
      </c>
      <c r="Y91" s="1">
        <v>2.7483891496299999</v>
      </c>
      <c r="Z91" s="1">
        <v>10.981624373600001</v>
      </c>
      <c r="AA91" s="1">
        <v>0.80343648078899998</v>
      </c>
      <c r="AB91" s="1">
        <f>AA91+Z91</f>
        <v>11.785060854389</v>
      </c>
      <c r="AC91" s="1">
        <v>7.2</v>
      </c>
      <c r="AD91" s="1">
        <v>4.2595453542300001</v>
      </c>
      <c r="AE91" s="1"/>
      <c r="AF91" s="1">
        <v>62.613109688800002</v>
      </c>
      <c r="AG91" s="1"/>
      <c r="AH91" s="1">
        <v>36.725000000000001</v>
      </c>
      <c r="AI91" s="1">
        <v>30.72</v>
      </c>
      <c r="AJ91" s="1">
        <v>21.76</v>
      </c>
      <c r="AK91" s="1">
        <v>2.6469999999999998</v>
      </c>
      <c r="AL91" s="1"/>
      <c r="AM91" s="1">
        <v>50.229938910000001</v>
      </c>
      <c r="AN91" s="1">
        <v>14.994540000000001</v>
      </c>
    </row>
    <row r="92" spans="1:40" x14ac:dyDescent="0.25">
      <c r="A92">
        <v>73</v>
      </c>
      <c r="B92" s="6" t="s">
        <v>175</v>
      </c>
      <c r="C92" s="4" t="s">
        <v>55</v>
      </c>
      <c r="D92" s="1">
        <v>4.7589402095200004</v>
      </c>
      <c r="E92" s="1">
        <v>15.739422643699999</v>
      </c>
      <c r="F92" s="1">
        <v>10.7024548062</v>
      </c>
      <c r="G92" s="1">
        <v>2.24892</v>
      </c>
      <c r="H92" s="1"/>
      <c r="I92" s="1">
        <v>46.580610122400003</v>
      </c>
      <c r="J92" s="1">
        <v>8.4014249999999997</v>
      </c>
      <c r="K92" s="1"/>
      <c r="L92" s="1">
        <v>294.14222922200003</v>
      </c>
      <c r="M92" s="1">
        <v>6.0698619527100002</v>
      </c>
      <c r="N92" s="1">
        <v>288.07236726899998</v>
      </c>
      <c r="O92" s="1">
        <v>110.263274869</v>
      </c>
      <c r="P92" s="1">
        <v>6.0698619527100002</v>
      </c>
      <c r="Q92" s="1"/>
      <c r="R92" s="1">
        <v>162275.49605700001</v>
      </c>
      <c r="S92" s="1">
        <v>338269.73621200002</v>
      </c>
      <c r="T92" s="1">
        <v>158894.98801599999</v>
      </c>
      <c r="U92" s="1">
        <v>343094.99848800001</v>
      </c>
      <c r="V92" s="1"/>
      <c r="W92" s="1">
        <v>46.323252130599997</v>
      </c>
      <c r="X92" s="1">
        <v>7.1196922844900001</v>
      </c>
      <c r="Y92" s="1">
        <v>3.1479395921200002</v>
      </c>
      <c r="Z92" s="1">
        <v>17.384903458699998</v>
      </c>
      <c r="AA92" s="1">
        <v>2.0197017598599998</v>
      </c>
      <c r="AB92" s="1">
        <f>AA92+Z92</f>
        <v>19.404605218559997</v>
      </c>
      <c r="AC92" s="1">
        <v>6.1</v>
      </c>
      <c r="AD92" s="1">
        <v>9.4728109208800007</v>
      </c>
      <c r="AE92" s="1"/>
      <c r="AF92" s="1">
        <v>53.2166830078</v>
      </c>
      <c r="AG92" s="1"/>
      <c r="AH92" s="1">
        <v>29.233000000000001</v>
      </c>
      <c r="AI92" s="1">
        <v>34.643999999999998</v>
      </c>
      <c r="AJ92" s="1">
        <v>18.812999999999999</v>
      </c>
      <c r="AK92" s="1">
        <v>4.2869999999999999</v>
      </c>
      <c r="AL92" s="1"/>
      <c r="AM92" s="1">
        <v>49.819152330000001</v>
      </c>
      <c r="AN92" s="1">
        <v>14.94801</v>
      </c>
    </row>
    <row r="93" spans="1:40" x14ac:dyDescent="0.25">
      <c r="A93">
        <v>74</v>
      </c>
      <c r="B93" s="6" t="s">
        <v>176</v>
      </c>
      <c r="C93" s="4" t="s">
        <v>56</v>
      </c>
      <c r="D93" s="1">
        <v>9.1951483389100002</v>
      </c>
      <c r="E93" s="1">
        <v>16.273593400700001</v>
      </c>
      <c r="F93" s="1">
        <v>17.821847037600001</v>
      </c>
      <c r="G93" s="1">
        <v>1.93818</v>
      </c>
      <c r="H93" s="1"/>
      <c r="I93" s="1">
        <v>27.523208146399998</v>
      </c>
      <c r="J93" s="1">
        <v>5.0989009999999997</v>
      </c>
      <c r="K93" s="1"/>
      <c r="L93" s="1">
        <v>298.013816846</v>
      </c>
      <c r="M93" s="1">
        <v>28.118225370099999</v>
      </c>
      <c r="N93" s="1">
        <v>269.89559147599999</v>
      </c>
      <c r="O93" s="1">
        <v>128.939026125</v>
      </c>
      <c r="P93" s="1">
        <v>28.118225370099999</v>
      </c>
      <c r="Q93" s="1"/>
      <c r="R93" s="1">
        <v>148353.14893200001</v>
      </c>
      <c r="S93" s="1">
        <v>331639.080525</v>
      </c>
      <c r="T93" s="1">
        <v>138945.01946000001</v>
      </c>
      <c r="U93" s="1">
        <v>330644.99093700002</v>
      </c>
      <c r="V93" s="1"/>
      <c r="W93" s="1">
        <v>48.835212861400002</v>
      </c>
      <c r="X93" s="1">
        <v>7.6715963632099999</v>
      </c>
      <c r="Y93" s="1">
        <v>4.60742879827</v>
      </c>
      <c r="Z93" s="1">
        <v>20.123380022399999</v>
      </c>
      <c r="AA93" s="1">
        <v>0.52520823891900004</v>
      </c>
      <c r="AB93" s="1">
        <f>AA93+Z93</f>
        <v>20.648588261318999</v>
      </c>
      <c r="AC93" s="1">
        <v>2.6</v>
      </c>
      <c r="AD93" s="1">
        <v>6.4619346782699996</v>
      </c>
      <c r="AE93" s="1"/>
      <c r="AF93" s="1">
        <v>26.975455574200002</v>
      </c>
      <c r="AG93" s="1"/>
      <c r="AH93" s="1">
        <v>1.5529999999999999</v>
      </c>
      <c r="AI93" s="1">
        <v>56.872</v>
      </c>
      <c r="AJ93" s="1">
        <v>31.776</v>
      </c>
      <c r="AK93" s="1">
        <v>0.71699999999999997</v>
      </c>
      <c r="AL93" s="1"/>
      <c r="AM93" s="1">
        <v>50.39230079</v>
      </c>
      <c r="AN93" s="1">
        <v>14.938230000000001</v>
      </c>
    </row>
    <row r="94" spans="1:40" x14ac:dyDescent="0.25">
      <c r="A94">
        <v>75</v>
      </c>
      <c r="B94" s="6" t="s">
        <v>177</v>
      </c>
      <c r="C94" s="4" t="s">
        <v>57</v>
      </c>
      <c r="D94" s="1">
        <v>15.057057174300001</v>
      </c>
      <c r="E94" s="1">
        <v>23.8649011782</v>
      </c>
      <c r="F94" s="1">
        <v>30.067675646200001</v>
      </c>
      <c r="G94" s="1">
        <v>1.99692</v>
      </c>
      <c r="H94" s="1"/>
      <c r="I94" s="1">
        <v>20.424776382699999</v>
      </c>
      <c r="J94" s="1">
        <v>4.6447989999999999</v>
      </c>
      <c r="K94" s="1"/>
      <c r="L94" s="1">
        <v>298.013816846</v>
      </c>
      <c r="M94" s="1">
        <v>23.196715678699999</v>
      </c>
      <c r="N94" s="1">
        <v>274.81710116699998</v>
      </c>
      <c r="O94" s="1">
        <v>122.718533166</v>
      </c>
      <c r="P94" s="1">
        <v>23.196715678699999</v>
      </c>
      <c r="Q94" s="1"/>
      <c r="R94" s="1">
        <v>143804.39713900001</v>
      </c>
      <c r="S94" s="1">
        <v>330291.311575</v>
      </c>
      <c r="T94" s="1">
        <v>132765.007893</v>
      </c>
      <c r="U94" s="1">
        <v>328995.00280100002</v>
      </c>
      <c r="V94" s="1"/>
      <c r="W94" s="1">
        <v>40.111486969399998</v>
      </c>
      <c r="X94" s="1">
        <v>7.7326218495400001</v>
      </c>
      <c r="Y94" s="1">
        <v>3.9723420642199998</v>
      </c>
      <c r="Z94" s="1">
        <v>18.7849559022</v>
      </c>
      <c r="AA94" s="1">
        <v>0.73843170150399995</v>
      </c>
      <c r="AB94" s="1">
        <f>AA94+Z94</f>
        <v>19.523387603703998</v>
      </c>
      <c r="AC94" s="1">
        <v>7.1</v>
      </c>
      <c r="AD94" s="1">
        <v>7.8088522559399998</v>
      </c>
      <c r="AE94" s="1"/>
      <c r="AF94" s="1">
        <v>30.106246128900001</v>
      </c>
      <c r="AG94" s="1"/>
      <c r="AH94" s="1">
        <v>2.8879999999999999</v>
      </c>
      <c r="AI94" s="1">
        <v>53.81</v>
      </c>
      <c r="AJ94" s="1">
        <v>32.506999999999998</v>
      </c>
      <c r="AK94" s="1">
        <v>0.871</v>
      </c>
      <c r="AL94" s="1"/>
      <c r="AM94" s="1">
        <v>50.343639469999999</v>
      </c>
      <c r="AN94" s="1">
        <v>14.924609999999999</v>
      </c>
    </row>
    <row r="95" spans="1:40" x14ac:dyDescent="0.25">
      <c r="B95" s="6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25">
      <c r="A96">
        <v>76</v>
      </c>
      <c r="B96" s="6" t="s">
        <v>178</v>
      </c>
      <c r="C96" s="4" t="s">
        <v>58</v>
      </c>
      <c r="D96" s="1">
        <v>2.0789826426000002</v>
      </c>
      <c r="E96" s="1">
        <v>9.3527255417799999</v>
      </c>
      <c r="F96" s="1">
        <v>1.8352982978000001</v>
      </c>
      <c r="G96" s="1">
        <v>0.88278699999999999</v>
      </c>
      <c r="H96" s="1"/>
      <c r="I96" s="1">
        <v>45.572924526400001</v>
      </c>
      <c r="J96" s="1">
        <v>6.872649</v>
      </c>
      <c r="K96" s="1"/>
      <c r="L96" s="1">
        <v>255.16387246599999</v>
      </c>
      <c r="M96" s="1">
        <v>13.517746619</v>
      </c>
      <c r="N96" s="1">
        <v>241.64612584700001</v>
      </c>
      <c r="O96" s="1">
        <v>109.10580141</v>
      </c>
      <c r="P96" s="1">
        <v>13.517746619</v>
      </c>
      <c r="Q96" s="1"/>
      <c r="R96" s="1">
        <v>115267.004028</v>
      </c>
      <c r="S96" s="1">
        <v>308167.59518300003</v>
      </c>
      <c r="T96" s="1">
        <v>109124.979997</v>
      </c>
      <c r="U96" s="1">
        <v>308415.02010700002</v>
      </c>
      <c r="V96" s="1"/>
      <c r="W96" s="1">
        <v>58.128675198899998</v>
      </c>
      <c r="X96" s="1">
        <v>13.957108267000001</v>
      </c>
      <c r="Y96" s="1">
        <v>0.318362529507</v>
      </c>
      <c r="Z96" s="1">
        <v>7.2959373835300001</v>
      </c>
      <c r="AA96" s="1">
        <v>1.99558951423</v>
      </c>
      <c r="AB96" s="1">
        <f>AA96+Z96</f>
        <v>9.2915268977600007</v>
      </c>
      <c r="AC96" s="1">
        <v>3.7</v>
      </c>
      <c r="AD96" s="1">
        <v>9.5468695953000005</v>
      </c>
      <c r="AE96" s="1"/>
      <c r="AF96" s="1">
        <v>15.2715323418</v>
      </c>
      <c r="AG96" s="1"/>
      <c r="AH96" s="1">
        <v>48.722000000000001</v>
      </c>
      <c r="AI96" s="1">
        <v>39.975000000000001</v>
      </c>
      <c r="AJ96" s="1">
        <v>6.03</v>
      </c>
      <c r="AK96" s="1">
        <v>1.637</v>
      </c>
      <c r="AL96" s="1"/>
      <c r="AM96" s="1">
        <v>48.951280050000001</v>
      </c>
      <c r="AN96" s="1">
        <v>14.7288</v>
      </c>
    </row>
    <row r="97" spans="1:40" x14ac:dyDescent="0.25">
      <c r="A97">
        <v>77</v>
      </c>
      <c r="B97" s="6" t="s">
        <v>179</v>
      </c>
      <c r="C97" s="4" t="s">
        <v>59</v>
      </c>
      <c r="D97" s="1">
        <v>2.5432582181400001</v>
      </c>
      <c r="E97" s="1">
        <v>10.2845800877</v>
      </c>
      <c r="F97" s="1">
        <v>1.6545176503600001</v>
      </c>
      <c r="G97" s="1">
        <v>0.65054999999999996</v>
      </c>
      <c r="H97" s="1"/>
      <c r="I97" s="1">
        <v>31.498789861399999</v>
      </c>
      <c r="J97" s="1">
        <v>5.8284659999999997</v>
      </c>
      <c r="K97" s="1"/>
      <c r="L97" s="1">
        <v>199.48519282399999</v>
      </c>
      <c r="M97" s="1">
        <v>22.442084192700001</v>
      </c>
      <c r="N97" s="1">
        <v>177.043108631</v>
      </c>
      <c r="O97" s="1">
        <v>89.877200565199999</v>
      </c>
      <c r="P97" s="1">
        <v>22.442084192700001</v>
      </c>
      <c r="Q97" s="1"/>
      <c r="R97" s="1">
        <v>114463.03457800001</v>
      </c>
      <c r="S97" s="1">
        <v>283266.27330900001</v>
      </c>
      <c r="T97" s="1">
        <v>109935.004042</v>
      </c>
      <c r="U97" s="1">
        <v>285434.98746500001</v>
      </c>
      <c r="V97" s="1"/>
      <c r="W97" s="1">
        <v>77.271444695300005</v>
      </c>
      <c r="X97" s="1">
        <v>0.28216704288900002</v>
      </c>
      <c r="Y97" s="1">
        <v>7.0278779261700004</v>
      </c>
      <c r="Z97" s="1">
        <v>10.4910374245</v>
      </c>
      <c r="AA97" s="1">
        <v>0.58142487178199997</v>
      </c>
      <c r="AB97" s="1">
        <f>AA97+Z97</f>
        <v>11.072462296282</v>
      </c>
      <c r="AC97" s="1">
        <v>1</v>
      </c>
      <c r="AD97" s="1">
        <v>1.4954853273099999</v>
      </c>
      <c r="AE97" s="1"/>
      <c r="AF97" s="1">
        <v>39.545711060899997</v>
      </c>
      <c r="AG97" s="1"/>
      <c r="AH97" s="1">
        <v>49.161999999999999</v>
      </c>
      <c r="AI97" s="1">
        <v>30.571999999999999</v>
      </c>
      <c r="AJ97" s="1">
        <v>6.2690000000000001</v>
      </c>
      <c r="AK97" s="1">
        <v>0.71</v>
      </c>
      <c r="AL97" s="1"/>
      <c r="AM97" s="1">
        <v>48.384233940000001</v>
      </c>
      <c r="AN97" s="1">
        <v>14.810079999999999</v>
      </c>
    </row>
    <row r="98" spans="1:40" x14ac:dyDescent="0.25">
      <c r="A98">
        <v>78</v>
      </c>
      <c r="B98" s="6" t="s">
        <v>180</v>
      </c>
      <c r="C98" s="4" t="s">
        <v>60</v>
      </c>
      <c r="D98" s="1">
        <v>6.3547895835799997</v>
      </c>
      <c r="E98" s="1">
        <v>16.864471669299999</v>
      </c>
      <c r="F98" s="1">
        <v>8.6898510531599999</v>
      </c>
      <c r="G98" s="1">
        <v>1.3674500000000001</v>
      </c>
      <c r="H98" s="1"/>
      <c r="I98" s="1">
        <v>16.8316778646</v>
      </c>
      <c r="J98" s="1">
        <v>4.7799880000000003</v>
      </c>
      <c r="K98" s="1"/>
      <c r="L98" s="1">
        <v>320.61995136100001</v>
      </c>
      <c r="M98" s="1">
        <v>106.468659657</v>
      </c>
      <c r="N98" s="1">
        <v>214.15129170399999</v>
      </c>
      <c r="O98" s="1">
        <v>179.055284274</v>
      </c>
      <c r="P98" s="1">
        <v>106.468659657</v>
      </c>
      <c r="Q98" s="1"/>
      <c r="R98" s="1">
        <v>162981.84634700001</v>
      </c>
      <c r="S98" s="1">
        <v>322955.59890300001</v>
      </c>
      <c r="T98" s="1">
        <v>158265.01494699999</v>
      </c>
      <c r="U98" s="1">
        <v>321075.01868099999</v>
      </c>
      <c r="V98" s="1"/>
      <c r="W98" s="1">
        <v>40.002258738499997</v>
      </c>
      <c r="X98" s="1">
        <v>24.5468405895</v>
      </c>
      <c r="Y98" s="1">
        <v>1.1920253756500001</v>
      </c>
      <c r="Z98" s="1">
        <v>12.476871149400001</v>
      </c>
      <c r="AA98" s="1">
        <v>1.4167056383600001</v>
      </c>
      <c r="AB98" s="1">
        <f>AA98+Z98</f>
        <v>13.893576787760001</v>
      </c>
      <c r="AC98" s="1">
        <v>3.3</v>
      </c>
      <c r="AD98" s="1">
        <v>6.7028064825799998</v>
      </c>
      <c r="AE98" s="1"/>
      <c r="AF98" s="1">
        <v>41.820543226600002</v>
      </c>
      <c r="AG98" s="1"/>
      <c r="AH98" s="1">
        <v>5.3550000000000004</v>
      </c>
      <c r="AI98" s="1">
        <v>75.635000000000005</v>
      </c>
      <c r="AJ98" s="1">
        <v>7.0119999999999996</v>
      </c>
      <c r="AK98" s="1">
        <v>1.9870000000000001</v>
      </c>
      <c r="AL98" s="1"/>
      <c r="AM98" s="1">
        <v>50.703756859999999</v>
      </c>
      <c r="AN98" s="1">
        <v>14.945830000000001</v>
      </c>
    </row>
    <row r="99" spans="1:40" x14ac:dyDescent="0.25">
      <c r="A99">
        <v>79</v>
      </c>
      <c r="B99" s="6" t="s">
        <v>181</v>
      </c>
      <c r="C99" s="4" t="s">
        <v>61</v>
      </c>
      <c r="D99" s="1">
        <v>2.7694247181599998</v>
      </c>
      <c r="E99" s="1">
        <v>9.8868496259400001</v>
      </c>
      <c r="F99" s="1">
        <v>5.1501180638699999</v>
      </c>
      <c r="G99" s="1">
        <v>1.8596299999999999</v>
      </c>
      <c r="H99" s="1"/>
      <c r="I99" s="1">
        <v>58.354016087799998</v>
      </c>
      <c r="J99" s="1">
        <v>5.3436079999999997</v>
      </c>
      <c r="K99" s="1"/>
      <c r="L99" s="1">
        <v>491.42914771699998</v>
      </c>
      <c r="M99" s="1">
        <v>188.657871503</v>
      </c>
      <c r="N99" s="1">
        <v>302.77127621400001</v>
      </c>
      <c r="O99" s="1">
        <v>353.96285141999999</v>
      </c>
      <c r="P99" s="1">
        <v>188.657871503</v>
      </c>
      <c r="Q99" s="1"/>
      <c r="R99" s="1">
        <v>187804.59518500001</v>
      </c>
      <c r="S99" s="1">
        <v>313846.873701</v>
      </c>
      <c r="T99" s="1">
        <v>180434.982475</v>
      </c>
      <c r="U99" s="1">
        <v>316335.004227</v>
      </c>
      <c r="V99" s="1"/>
      <c r="W99" s="1">
        <v>70.840347015399999</v>
      </c>
      <c r="X99" s="1">
        <v>3.8456558332299999</v>
      </c>
      <c r="Y99" s="1">
        <v>0.41401348167800001</v>
      </c>
      <c r="Z99" s="1">
        <v>19.449303757599999</v>
      </c>
      <c r="AA99" s="1">
        <v>0.68691250903800005</v>
      </c>
      <c r="AB99" s="1">
        <f>AA99+Z99</f>
        <v>20.136216266637998</v>
      </c>
      <c r="AC99" s="1">
        <v>0.3</v>
      </c>
      <c r="AD99" s="1">
        <v>1.61854201735</v>
      </c>
      <c r="AE99" s="1"/>
      <c r="AF99" s="1">
        <v>1.1912469247699999</v>
      </c>
      <c r="AG99" s="1"/>
      <c r="AH99" s="1">
        <v>0</v>
      </c>
      <c r="AI99" s="1">
        <v>74.89</v>
      </c>
      <c r="AJ99" s="1">
        <v>22.13</v>
      </c>
      <c r="AK99" s="1">
        <v>0</v>
      </c>
      <c r="AL99" s="1"/>
      <c r="AM99" s="1">
        <v>49.398838210000001</v>
      </c>
      <c r="AN99" s="1">
        <v>14.634309999999999</v>
      </c>
    </row>
    <row r="100" spans="1:40" x14ac:dyDescent="0.25">
      <c r="A100">
        <v>80</v>
      </c>
      <c r="B100" s="6" t="s">
        <v>182</v>
      </c>
      <c r="C100" s="4" t="s">
        <v>254</v>
      </c>
      <c r="D100" s="1">
        <v>3.7360784681500001</v>
      </c>
      <c r="E100" s="1">
        <v>12.5006225166</v>
      </c>
      <c r="F100" s="1">
        <v>7.3508630245299997</v>
      </c>
      <c r="G100" s="1">
        <v>1.96753</v>
      </c>
      <c r="H100" s="1"/>
      <c r="I100" s="1">
        <v>53.622677328899996</v>
      </c>
      <c r="J100" s="1">
        <v>5.3926369999999997</v>
      </c>
      <c r="K100" s="1"/>
      <c r="L100" s="1">
        <v>491.42914771699998</v>
      </c>
      <c r="M100" s="1">
        <v>146.66098880300001</v>
      </c>
      <c r="N100" s="1">
        <v>344.76815891400003</v>
      </c>
      <c r="O100" s="1">
        <v>323.80961460200001</v>
      </c>
      <c r="P100" s="1">
        <v>146.66098880300001</v>
      </c>
      <c r="Q100" s="1"/>
      <c r="R100" s="1">
        <v>185610.330422</v>
      </c>
      <c r="S100" s="1">
        <v>314037.97775100003</v>
      </c>
      <c r="T100" s="1">
        <v>174614.99072100001</v>
      </c>
      <c r="U100" s="1">
        <v>314924.98823100002</v>
      </c>
      <c r="V100" s="1"/>
      <c r="W100" s="1">
        <v>66.919458577300006</v>
      </c>
      <c r="X100" s="1">
        <v>3.6094844964999999</v>
      </c>
      <c r="Y100" s="1">
        <v>0.66473039088600006</v>
      </c>
      <c r="Z100" s="1">
        <v>16.653700534199999</v>
      </c>
      <c r="AA100" s="1">
        <v>0.53247583977299995</v>
      </c>
      <c r="AB100" s="1">
        <f>AA100+Z100</f>
        <v>17.186176373972998</v>
      </c>
      <c r="AC100" s="1">
        <v>1.3</v>
      </c>
      <c r="AD100" s="1">
        <v>1.91993856197</v>
      </c>
      <c r="AE100" s="1"/>
      <c r="AF100" s="1">
        <v>10.0604780647</v>
      </c>
      <c r="AG100" s="1"/>
      <c r="AH100" s="1">
        <v>1.4590000000000001</v>
      </c>
      <c r="AI100" s="1">
        <v>74.879000000000005</v>
      </c>
      <c r="AJ100" s="1">
        <v>20.582000000000001</v>
      </c>
      <c r="AK100" s="1">
        <v>0.35099999999999998</v>
      </c>
      <c r="AL100" s="1"/>
      <c r="AM100" s="1">
        <v>49.545333980000002</v>
      </c>
      <c r="AN100" s="1">
        <v>14.68951</v>
      </c>
    </row>
    <row r="101" spans="1:40" x14ac:dyDescent="0.25">
      <c r="B101" s="6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25">
      <c r="A102">
        <v>81</v>
      </c>
      <c r="B102" s="6" t="s">
        <v>183</v>
      </c>
      <c r="C102" s="4" t="s">
        <v>255</v>
      </c>
      <c r="D102" s="1">
        <v>8.09056818048</v>
      </c>
      <c r="E102" s="1">
        <v>18.921390798400001</v>
      </c>
      <c r="F102" s="1">
        <v>12.2519595258</v>
      </c>
      <c r="G102" s="1">
        <v>1.5143500000000001</v>
      </c>
      <c r="H102" s="1"/>
      <c r="I102" s="1">
        <v>36.621288844600002</v>
      </c>
      <c r="J102" s="1">
        <v>6.6804579999999998</v>
      </c>
      <c r="K102" s="1"/>
      <c r="L102" s="1">
        <v>494.34924346700001</v>
      </c>
      <c r="M102" s="1">
        <v>147.48124041899999</v>
      </c>
      <c r="N102" s="1">
        <v>346.86800304899998</v>
      </c>
      <c r="O102" s="1">
        <v>312.22959758899998</v>
      </c>
      <c r="P102" s="1">
        <v>147.48124041899999</v>
      </c>
      <c r="Q102" s="1"/>
      <c r="R102" s="1">
        <v>184697.651549</v>
      </c>
      <c r="S102" s="1">
        <v>305743.57251700002</v>
      </c>
      <c r="T102" s="1">
        <v>175305.00816200001</v>
      </c>
      <c r="U102" s="1">
        <v>310455.00917199999</v>
      </c>
      <c r="V102" s="1"/>
      <c r="W102" s="1">
        <v>70.793791574300002</v>
      </c>
      <c r="X102" s="1">
        <v>5.9822616408</v>
      </c>
      <c r="Y102" s="1">
        <v>0.61485145747699999</v>
      </c>
      <c r="Z102" s="1">
        <v>9.8440113867299992</v>
      </c>
      <c r="AA102" s="1">
        <v>1.2133334930399999</v>
      </c>
      <c r="AB102" s="1">
        <f>AA102+Z102</f>
        <v>11.05734487977</v>
      </c>
      <c r="AC102" s="1">
        <v>1.2</v>
      </c>
      <c r="AD102" s="1">
        <v>4.4345898004400004</v>
      </c>
      <c r="AE102" s="1"/>
      <c r="AF102" s="1">
        <v>22.443458979999999</v>
      </c>
      <c r="AG102" s="1"/>
      <c r="AH102" s="1">
        <v>6.6950000000000003</v>
      </c>
      <c r="AI102" s="1">
        <v>71.388999999999996</v>
      </c>
      <c r="AJ102" s="1">
        <v>16.126000000000001</v>
      </c>
      <c r="AK102" s="1">
        <v>0.60499999999999998</v>
      </c>
      <c r="AL102" s="1"/>
      <c r="AM102" s="1">
        <v>49.66068808</v>
      </c>
      <c r="AN102" s="1">
        <v>14.77173</v>
      </c>
    </row>
    <row r="103" spans="1:40" x14ac:dyDescent="0.25">
      <c r="A103">
        <v>82</v>
      </c>
      <c r="B103" s="6" t="s">
        <v>184</v>
      </c>
      <c r="C103" s="4" t="s">
        <v>256</v>
      </c>
      <c r="D103" s="1">
        <v>3.8983488018600001</v>
      </c>
      <c r="E103" s="1">
        <v>16.068995188300001</v>
      </c>
      <c r="F103" s="1">
        <v>7.9654134210100001</v>
      </c>
      <c r="G103" s="1">
        <v>2.0432800000000002</v>
      </c>
      <c r="H103" s="1"/>
      <c r="I103" s="1">
        <v>31.3715021617</v>
      </c>
      <c r="J103" s="1">
        <v>2.9642810000000002</v>
      </c>
      <c r="K103" s="1"/>
      <c r="L103" s="1">
        <v>423.676364299</v>
      </c>
      <c r="M103" s="1">
        <v>136.09614799900001</v>
      </c>
      <c r="N103" s="1">
        <v>287.58021630000002</v>
      </c>
      <c r="O103" s="1">
        <v>232.14564353899999</v>
      </c>
      <c r="P103" s="1">
        <v>136.09614799900001</v>
      </c>
      <c r="Q103" s="1"/>
      <c r="R103" s="1">
        <v>177925.84442199999</v>
      </c>
      <c r="S103" s="1">
        <v>319987.38367499999</v>
      </c>
      <c r="T103" s="1">
        <v>168794.998968</v>
      </c>
      <c r="U103" s="1">
        <v>313725.004327</v>
      </c>
      <c r="V103" s="1"/>
      <c r="W103" s="1">
        <v>37.091578462999998</v>
      </c>
      <c r="X103" s="1">
        <v>29.433962264200002</v>
      </c>
      <c r="Y103" s="1">
        <v>0.82078662863999996</v>
      </c>
      <c r="Z103" s="1">
        <v>13.309179544999999</v>
      </c>
      <c r="AA103" s="1">
        <v>1.62996617364</v>
      </c>
      <c r="AB103" s="1">
        <f>AA103+Z103</f>
        <v>14.939145718639999</v>
      </c>
      <c r="AC103" s="1">
        <v>7.2</v>
      </c>
      <c r="AD103" s="1">
        <v>3.5250805338200002</v>
      </c>
      <c r="AE103" s="1"/>
      <c r="AF103" s="1">
        <v>50.0046019328</v>
      </c>
      <c r="AG103" s="1"/>
      <c r="AH103" s="1">
        <v>3.617</v>
      </c>
      <c r="AI103" s="1">
        <v>71.655000000000001</v>
      </c>
      <c r="AJ103" s="1">
        <v>20.494</v>
      </c>
      <c r="AK103" s="1">
        <v>0</v>
      </c>
      <c r="AL103" s="1"/>
      <c r="AM103" s="1">
        <v>49.966632349999998</v>
      </c>
      <c r="AN103" s="1">
        <v>14.85356</v>
      </c>
    </row>
    <row r="104" spans="1:40" x14ac:dyDescent="0.25">
      <c r="A104">
        <v>83</v>
      </c>
      <c r="B104" s="6" t="s">
        <v>185</v>
      </c>
      <c r="C104" s="4" t="s">
        <v>257</v>
      </c>
      <c r="D104" s="1">
        <v>18.0969436247</v>
      </c>
      <c r="E104" s="1">
        <v>27.6604772789</v>
      </c>
      <c r="F104" s="1">
        <v>31.538372736100001</v>
      </c>
      <c r="G104" s="1">
        <v>1.74275</v>
      </c>
      <c r="H104" s="1"/>
      <c r="I104" s="1">
        <v>23.3936771256</v>
      </c>
      <c r="J104" s="1">
        <v>5.2586979999999999</v>
      </c>
      <c r="K104" s="1"/>
      <c r="L104" s="1">
        <v>494.34924346700001</v>
      </c>
      <c r="M104" s="1">
        <v>129.00917404399999</v>
      </c>
      <c r="N104" s="1">
        <v>365.34006942399998</v>
      </c>
      <c r="O104" s="1">
        <v>280.17127718</v>
      </c>
      <c r="P104" s="1">
        <v>129.00917404399999</v>
      </c>
      <c r="Q104" s="1"/>
      <c r="R104" s="1">
        <v>181952.00322700001</v>
      </c>
      <c r="S104" s="1">
        <v>311579.20219400001</v>
      </c>
      <c r="T104" s="1">
        <v>169604.98194299999</v>
      </c>
      <c r="U104" s="1">
        <v>311505.00535499997</v>
      </c>
      <c r="V104" s="1"/>
      <c r="W104" s="1">
        <v>60.588281931300003</v>
      </c>
      <c r="X104" s="1">
        <v>10.982716245100001</v>
      </c>
      <c r="Y104" s="1">
        <v>0.62563031584999995</v>
      </c>
      <c r="Z104" s="1">
        <v>12.637553883600001</v>
      </c>
      <c r="AA104" s="1">
        <v>1.1662962863799999</v>
      </c>
      <c r="AB104" s="1">
        <f>AA104+Z104</f>
        <v>13.80385016998</v>
      </c>
      <c r="AC104" s="1">
        <v>2.7</v>
      </c>
      <c r="AD104" s="1">
        <v>3.9423610560500002</v>
      </c>
      <c r="AE104" s="1"/>
      <c r="AF104" s="1">
        <v>31.1920241021</v>
      </c>
      <c r="AG104" s="1"/>
      <c r="AH104" s="1">
        <v>8.7940000000000005</v>
      </c>
      <c r="AI104" s="1">
        <v>67.769000000000005</v>
      </c>
      <c r="AJ104" s="1">
        <v>17.419</v>
      </c>
      <c r="AK104" s="1">
        <v>0.64400000000000002</v>
      </c>
      <c r="AL104" s="1"/>
      <c r="AM104" s="1">
        <v>49.79336498</v>
      </c>
      <c r="AN104" s="1">
        <v>14.796279999999999</v>
      </c>
    </row>
    <row r="105" spans="1:40" x14ac:dyDescent="0.25">
      <c r="A105">
        <v>84</v>
      </c>
      <c r="B105" s="6" t="s">
        <v>186</v>
      </c>
      <c r="C105" s="4" t="s">
        <v>258</v>
      </c>
      <c r="D105" s="1">
        <v>0.77035208270400002</v>
      </c>
      <c r="E105" s="1">
        <v>5.6821393308000001</v>
      </c>
      <c r="F105" s="1">
        <v>2.0350999084299999</v>
      </c>
      <c r="G105" s="1">
        <v>2.6417799999999998</v>
      </c>
      <c r="H105" s="1"/>
      <c r="I105" s="1">
        <v>115.650806879</v>
      </c>
      <c r="J105" s="1">
        <v>6.6553009999999997</v>
      </c>
      <c r="K105" s="1"/>
      <c r="L105" s="1">
        <v>389.816377622</v>
      </c>
      <c r="M105" s="1">
        <v>142.29725020999999</v>
      </c>
      <c r="N105" s="1">
        <v>247.51912741199999</v>
      </c>
      <c r="O105" s="1">
        <v>244.35725429600001</v>
      </c>
      <c r="P105" s="1">
        <v>142.29725020999999</v>
      </c>
      <c r="Q105" s="1"/>
      <c r="R105" s="1">
        <v>170266.402309</v>
      </c>
      <c r="S105" s="1">
        <v>304473.89753999998</v>
      </c>
      <c r="T105" s="1">
        <v>166035.01134699999</v>
      </c>
      <c r="U105" s="1">
        <v>306285.00555399997</v>
      </c>
      <c r="V105" s="1"/>
      <c r="W105" s="1">
        <v>67.503486750299999</v>
      </c>
      <c r="X105" s="1">
        <v>8.2752208275200001</v>
      </c>
      <c r="Y105" s="1">
        <v>1.4124056999200001</v>
      </c>
      <c r="Z105" s="1">
        <v>12.296730930400001</v>
      </c>
      <c r="AA105" s="1">
        <v>0.53646269907800004</v>
      </c>
      <c r="AB105" s="1">
        <f>AA105+Z105</f>
        <v>12.833193629478</v>
      </c>
      <c r="AC105" s="1">
        <v>0.4</v>
      </c>
      <c r="AD105" s="1">
        <v>0.51139005113900005</v>
      </c>
      <c r="AE105" s="1"/>
      <c r="AF105" s="1">
        <v>25.3370525337</v>
      </c>
      <c r="AG105" s="1"/>
      <c r="AH105" s="1">
        <v>2.4060000000000001</v>
      </c>
      <c r="AI105" s="1">
        <v>80.796000000000006</v>
      </c>
      <c r="AJ105" s="1">
        <v>15.381</v>
      </c>
      <c r="AK105" s="1">
        <v>0</v>
      </c>
      <c r="AL105" s="1"/>
      <c r="AM105" s="1">
        <v>50.495056490000003</v>
      </c>
      <c r="AN105" s="1">
        <v>14.91107</v>
      </c>
    </row>
    <row r="106" spans="1:40" x14ac:dyDescent="0.25">
      <c r="A106">
        <v>85</v>
      </c>
      <c r="B106" s="6" t="s">
        <v>187</v>
      </c>
      <c r="C106" s="4" t="s">
        <v>259</v>
      </c>
      <c r="D106" s="1">
        <v>4.1996458758499999</v>
      </c>
      <c r="E106" s="1">
        <v>12.8756855313</v>
      </c>
      <c r="F106" s="1">
        <v>4.3198121076599998</v>
      </c>
      <c r="G106" s="1">
        <v>1.02861</v>
      </c>
      <c r="H106" s="1"/>
      <c r="I106" s="1">
        <v>78.700210413799994</v>
      </c>
      <c r="J106" s="1">
        <v>4.5293780000000003</v>
      </c>
      <c r="K106" s="1"/>
      <c r="L106" s="1">
        <v>552.22619743799999</v>
      </c>
      <c r="M106" s="1">
        <v>152.36994004499999</v>
      </c>
      <c r="N106" s="1">
        <v>399.85625739300002</v>
      </c>
      <c r="O106" s="1">
        <v>364.24782237300002</v>
      </c>
      <c r="P106" s="1">
        <v>152.36994004499999</v>
      </c>
      <c r="Q106" s="1"/>
      <c r="R106" s="1">
        <v>174110.219319</v>
      </c>
      <c r="S106" s="1">
        <v>297641.46515800001</v>
      </c>
      <c r="T106" s="1">
        <v>165404.99720899999</v>
      </c>
      <c r="U106" s="1">
        <v>304125.00988500001</v>
      </c>
      <c r="V106" s="1"/>
      <c r="W106" s="1">
        <v>65.114888528199998</v>
      </c>
      <c r="X106" s="1">
        <v>8.3881438455600001</v>
      </c>
      <c r="Y106" s="1">
        <v>2.0462777124099998</v>
      </c>
      <c r="Z106" s="1">
        <v>12.795195361499999</v>
      </c>
      <c r="AA106" s="1">
        <v>1.6110303673499999</v>
      </c>
      <c r="AB106" s="1">
        <f>AA106+Z106</f>
        <v>14.40622572885</v>
      </c>
      <c r="AC106" s="1">
        <v>1.1000000000000001</v>
      </c>
      <c r="AD106" s="1">
        <v>3.2202955496699999</v>
      </c>
      <c r="AE106" s="1"/>
      <c r="AF106" s="1">
        <v>8.0720936192000003</v>
      </c>
      <c r="AG106" s="1"/>
      <c r="AH106" s="1">
        <v>1.607</v>
      </c>
      <c r="AI106" s="1">
        <v>59.345999999999997</v>
      </c>
      <c r="AJ106" s="1">
        <v>32.234000000000002</v>
      </c>
      <c r="AK106" s="1">
        <v>1.3280000000000001</v>
      </c>
      <c r="AL106" s="1"/>
      <c r="AM106" s="1">
        <v>50.181316959999997</v>
      </c>
      <c r="AN106" s="1">
        <v>14.74161</v>
      </c>
    </row>
    <row r="107" spans="1:40" x14ac:dyDescent="0.25">
      <c r="B107" s="6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5">
      <c r="A108">
        <v>86</v>
      </c>
      <c r="B108" s="6" t="s">
        <v>188</v>
      </c>
      <c r="C108" s="4" t="s">
        <v>260</v>
      </c>
      <c r="D108" s="1">
        <v>0.28105268303499997</v>
      </c>
      <c r="E108" s="1">
        <v>3.70473517885</v>
      </c>
      <c r="F108" s="1">
        <v>1.0649155943399999</v>
      </c>
      <c r="G108" s="1">
        <v>3.7890199999999998</v>
      </c>
      <c r="H108" s="1"/>
      <c r="I108" s="1">
        <v>168.279133935</v>
      </c>
      <c r="J108" s="1">
        <v>6.1107250000000004</v>
      </c>
      <c r="K108" s="1"/>
      <c r="L108" s="1">
        <v>360.87790063699998</v>
      </c>
      <c r="M108" s="1">
        <v>119.953596211</v>
      </c>
      <c r="N108" s="1">
        <v>240.92430442599999</v>
      </c>
      <c r="O108" s="1">
        <v>228.80748194500001</v>
      </c>
      <c r="P108" s="1">
        <v>119.953596211</v>
      </c>
      <c r="Q108" s="1"/>
      <c r="R108" s="1">
        <v>161798.21117900001</v>
      </c>
      <c r="S108" s="1">
        <v>300937.751215</v>
      </c>
      <c r="T108" s="1">
        <v>158745.00029500001</v>
      </c>
      <c r="U108" s="1">
        <v>301005.00245099998</v>
      </c>
      <c r="V108" s="1"/>
      <c r="W108" s="1">
        <v>31.202046035799999</v>
      </c>
      <c r="X108" s="1">
        <v>42.838874680300002</v>
      </c>
      <c r="Y108" s="1">
        <v>0.70074669730000005</v>
      </c>
      <c r="Z108" s="1">
        <v>3.89431361287</v>
      </c>
      <c r="AA108" s="1">
        <v>0.20677771395700001</v>
      </c>
      <c r="AB108" s="1">
        <f>AA108+Z108</f>
        <v>4.1010913268270004</v>
      </c>
      <c r="AC108" s="1">
        <v>0.3</v>
      </c>
      <c r="AD108" s="1">
        <v>11.892583120199999</v>
      </c>
      <c r="AE108" s="1"/>
      <c r="AF108" s="1">
        <v>14.1943734015</v>
      </c>
      <c r="AG108" s="1"/>
      <c r="AH108" s="1">
        <v>0</v>
      </c>
      <c r="AI108" s="1">
        <v>65.260999999999996</v>
      </c>
      <c r="AJ108" s="1">
        <v>33.969000000000001</v>
      </c>
      <c r="AK108" s="1">
        <v>0</v>
      </c>
      <c r="AL108" s="1"/>
      <c r="AM108" s="1">
        <v>50.792929909999998</v>
      </c>
      <c r="AN108" s="1">
        <v>14.929040000000001</v>
      </c>
    </row>
    <row r="109" spans="1:40" x14ac:dyDescent="0.25">
      <c r="A109">
        <v>87</v>
      </c>
      <c r="B109" s="6" t="s">
        <v>189</v>
      </c>
      <c r="C109" s="4" t="s">
        <v>261</v>
      </c>
      <c r="D109" s="1">
        <v>2.81908188366</v>
      </c>
      <c r="E109" s="1">
        <v>10.716428402</v>
      </c>
      <c r="F109" s="1">
        <v>5.1006497144600003</v>
      </c>
      <c r="G109" s="1">
        <v>1.8093300000000001</v>
      </c>
      <c r="H109" s="1"/>
      <c r="I109" s="1">
        <v>75.954317360199994</v>
      </c>
      <c r="J109" s="1">
        <v>5.109572</v>
      </c>
      <c r="K109" s="1"/>
      <c r="L109" s="1">
        <v>480.43777607300001</v>
      </c>
      <c r="M109" s="1">
        <v>128.05768216999999</v>
      </c>
      <c r="N109" s="1">
        <v>352.38009390299999</v>
      </c>
      <c r="O109" s="1">
        <v>298.23955009000002</v>
      </c>
      <c r="P109" s="1">
        <v>128.05768216999999</v>
      </c>
      <c r="Q109" s="1"/>
      <c r="R109" s="1">
        <v>163295.980477</v>
      </c>
      <c r="S109" s="1">
        <v>294405.743128</v>
      </c>
      <c r="T109" s="1">
        <v>157875.01401799999</v>
      </c>
      <c r="U109" s="1">
        <v>299085.01999</v>
      </c>
      <c r="V109" s="1"/>
      <c r="W109" s="1">
        <v>66.339786041799996</v>
      </c>
      <c r="X109" s="1">
        <v>2.8527763627099998</v>
      </c>
      <c r="Y109" s="1">
        <v>0.54400732978300004</v>
      </c>
      <c r="Z109" s="1">
        <v>12.0082460058</v>
      </c>
      <c r="AA109" s="1">
        <v>0.92767565710400002</v>
      </c>
      <c r="AB109" s="1">
        <f>AA109+Z109</f>
        <v>12.935921662904001</v>
      </c>
      <c r="AC109" s="1">
        <v>0.7</v>
      </c>
      <c r="AD109" s="1">
        <v>2.2542027508900002</v>
      </c>
      <c r="AE109" s="1"/>
      <c r="AF109" s="1">
        <v>13.550687722899999</v>
      </c>
      <c r="AG109" s="1"/>
      <c r="AH109" s="1">
        <v>3.6589999999999998</v>
      </c>
      <c r="AI109" s="1">
        <v>54.427999999999997</v>
      </c>
      <c r="AJ109" s="1">
        <v>37.145000000000003</v>
      </c>
      <c r="AK109" s="1">
        <v>4.0579999999999998</v>
      </c>
      <c r="AL109" s="1"/>
      <c r="AM109" s="1">
        <v>50.558402819999998</v>
      </c>
      <c r="AN109" s="1">
        <v>14.807969999999999</v>
      </c>
    </row>
    <row r="110" spans="1:40" x14ac:dyDescent="0.25">
      <c r="A110">
        <v>88</v>
      </c>
      <c r="B110" s="6" t="s">
        <v>190</v>
      </c>
      <c r="C110" s="4" t="s">
        <v>262</v>
      </c>
      <c r="D110" s="1">
        <v>1.02919188543</v>
      </c>
      <c r="E110" s="1">
        <v>6.8640047712400003</v>
      </c>
      <c r="F110" s="1">
        <v>2.0384290125</v>
      </c>
      <c r="G110" s="1">
        <v>1.98061</v>
      </c>
      <c r="H110" s="1"/>
      <c r="I110" s="1">
        <v>100.744450718</v>
      </c>
      <c r="J110" s="1">
        <v>5.1803379999999999</v>
      </c>
      <c r="K110" s="1"/>
      <c r="L110" s="1">
        <v>416.68782053699999</v>
      </c>
      <c r="M110" s="1">
        <v>119.78954588800001</v>
      </c>
      <c r="N110" s="1">
        <v>296.89827464899997</v>
      </c>
      <c r="O110" s="1">
        <v>293.70326336699998</v>
      </c>
      <c r="P110" s="1">
        <v>119.85516601800001</v>
      </c>
      <c r="Q110" s="1"/>
      <c r="R110" s="1">
        <v>164836.93000299999</v>
      </c>
      <c r="S110" s="1">
        <v>298509.30241800001</v>
      </c>
      <c r="T110" s="1">
        <v>158354.999366</v>
      </c>
      <c r="U110" s="1">
        <v>299415.01761799998</v>
      </c>
      <c r="V110" s="1"/>
      <c r="W110" s="1">
        <v>70.600558659200004</v>
      </c>
      <c r="X110" s="1">
        <v>15.642458100600001</v>
      </c>
      <c r="Y110" s="1">
        <v>6.2741161338900004E-3</v>
      </c>
      <c r="Z110" s="1">
        <v>8.6614173228299993</v>
      </c>
      <c r="AA110" s="1">
        <v>0.89719860714599997</v>
      </c>
      <c r="AB110" s="1">
        <f>AA110+Z110</f>
        <v>9.5586159299759998</v>
      </c>
      <c r="AC110" s="1">
        <v>0.2</v>
      </c>
      <c r="AD110" s="1">
        <v>1.78072625698</v>
      </c>
      <c r="AE110" s="1"/>
      <c r="AF110" s="1">
        <v>0.66340782122899999</v>
      </c>
      <c r="AG110" s="1"/>
      <c r="AH110" s="1">
        <v>0.21299999999999999</v>
      </c>
      <c r="AI110" s="1">
        <v>60.372999999999998</v>
      </c>
      <c r="AJ110" s="1">
        <v>37.94</v>
      </c>
      <c r="AK110" s="1">
        <v>0.499</v>
      </c>
      <c r="AL110" s="1"/>
      <c r="AM110" s="1">
        <v>50.625607410000001</v>
      </c>
      <c r="AN110" s="1">
        <v>14.82832</v>
      </c>
    </row>
    <row r="111" spans="1:40" x14ac:dyDescent="0.25">
      <c r="A111">
        <v>89</v>
      </c>
      <c r="B111" s="6" t="s">
        <v>191</v>
      </c>
      <c r="C111" s="4" t="s">
        <v>62</v>
      </c>
      <c r="D111" s="1">
        <v>3.2762243984100001</v>
      </c>
      <c r="E111" s="1">
        <v>11.1709908362</v>
      </c>
      <c r="F111" s="1">
        <v>4.3284176108999999</v>
      </c>
      <c r="G111" s="1">
        <v>1.3211599999999999</v>
      </c>
      <c r="H111" s="1"/>
      <c r="I111" s="1">
        <v>30.883232638700001</v>
      </c>
      <c r="J111" s="1">
        <v>4.4103640000000004</v>
      </c>
      <c r="K111" s="1"/>
      <c r="L111" s="1">
        <v>320.48871110300001</v>
      </c>
      <c r="M111" s="1">
        <v>113.09629270799999</v>
      </c>
      <c r="N111" s="1">
        <v>207.39241839499999</v>
      </c>
      <c r="O111" s="1">
        <v>189.24287495499999</v>
      </c>
      <c r="P111" s="1">
        <v>113.09629270799999</v>
      </c>
      <c r="Q111" s="1"/>
      <c r="R111" s="1">
        <v>157199.49467399999</v>
      </c>
      <c r="S111" s="1">
        <v>311434.42468</v>
      </c>
      <c r="T111" s="1">
        <v>151305.00152200001</v>
      </c>
      <c r="U111" s="1">
        <v>310395.00586999999</v>
      </c>
      <c r="V111" s="1"/>
      <c r="W111" s="1">
        <v>55.9500328731</v>
      </c>
      <c r="X111" s="1">
        <v>4.0872233179900004</v>
      </c>
      <c r="Y111" s="1">
        <v>7.9232118572200001</v>
      </c>
      <c r="Z111" s="1">
        <v>15.9449711256</v>
      </c>
      <c r="AA111" s="1">
        <v>1.4338648323700001</v>
      </c>
      <c r="AB111" s="1">
        <f>AA111+Z111</f>
        <v>17.378835957970001</v>
      </c>
      <c r="AC111" s="1">
        <v>2.1</v>
      </c>
      <c r="AD111" s="1">
        <v>5.6760902914700004</v>
      </c>
      <c r="AE111" s="1"/>
      <c r="AF111" s="1">
        <v>46.197676966899998</v>
      </c>
      <c r="AG111" s="1"/>
      <c r="AH111" s="1">
        <v>5.2640000000000002</v>
      </c>
      <c r="AI111" s="1">
        <v>65.337999999999994</v>
      </c>
      <c r="AJ111" s="1">
        <v>7.5119999999999996</v>
      </c>
      <c r="AK111" s="1">
        <v>3.238</v>
      </c>
      <c r="AL111" s="1"/>
      <c r="AM111" s="1">
        <v>51.028638100000002</v>
      </c>
      <c r="AN111" s="1">
        <v>14.94782</v>
      </c>
    </row>
    <row r="112" spans="1:40" x14ac:dyDescent="0.25">
      <c r="A112">
        <v>90</v>
      </c>
      <c r="B112" s="6" t="s">
        <v>192</v>
      </c>
      <c r="C112" s="4" t="s">
        <v>63</v>
      </c>
      <c r="D112" s="1">
        <v>6.0192393018999999</v>
      </c>
      <c r="E112" s="1">
        <v>16.944095549699998</v>
      </c>
      <c r="F112" s="1">
        <v>3.3633602903400002</v>
      </c>
      <c r="G112" s="1">
        <v>0.55876800000000004</v>
      </c>
      <c r="H112" s="1"/>
      <c r="I112" s="1">
        <v>10.9816263221</v>
      </c>
      <c r="J112" s="1">
        <v>4.3672370000000003</v>
      </c>
      <c r="K112" s="1"/>
      <c r="L112" s="1">
        <v>249.91426212900001</v>
      </c>
      <c r="M112" s="1">
        <v>71.821231429600005</v>
      </c>
      <c r="N112" s="1">
        <v>178.093030699</v>
      </c>
      <c r="O112" s="1">
        <v>124.251156904</v>
      </c>
      <c r="P112" s="1">
        <v>81.500200489299999</v>
      </c>
      <c r="Q112" s="1"/>
      <c r="R112" s="1">
        <v>123450.026944</v>
      </c>
      <c r="S112" s="1">
        <v>293858.64546999999</v>
      </c>
      <c r="T112" s="1">
        <v>131445.01738500001</v>
      </c>
      <c r="U112" s="1">
        <v>293355.01265599998</v>
      </c>
      <c r="V112" s="1"/>
      <c r="W112" s="1">
        <v>54.713273387699999</v>
      </c>
      <c r="X112" s="1">
        <v>5.8595843506199996</v>
      </c>
      <c r="Y112" s="1">
        <v>2.61809872716</v>
      </c>
      <c r="Z112" s="1">
        <v>20.838049057799999</v>
      </c>
      <c r="AA112" s="1">
        <v>1.24119656928</v>
      </c>
      <c r="AB112" s="1">
        <f>AA112+Z112</f>
        <v>22.079245627079999</v>
      </c>
      <c r="AC112" s="1">
        <v>2.4</v>
      </c>
      <c r="AD112" s="1">
        <v>3.5729172869600001</v>
      </c>
      <c r="AE112" s="1"/>
      <c r="AF112" s="1">
        <v>51.485738105199999</v>
      </c>
      <c r="AG112" s="1"/>
      <c r="AH112" s="1">
        <v>36.408999999999999</v>
      </c>
      <c r="AI112" s="1">
        <v>27.785</v>
      </c>
      <c r="AJ112" s="1">
        <v>12.523999999999999</v>
      </c>
      <c r="AK112" s="1">
        <v>2.258</v>
      </c>
      <c r="AL112" s="1"/>
      <c r="AM112" s="1">
        <v>49.879782130000002</v>
      </c>
      <c r="AN112" s="1">
        <v>14.91732</v>
      </c>
    </row>
    <row r="113" spans="1:40" x14ac:dyDescent="0.25">
      <c r="B113" s="6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5">
      <c r="A114">
        <v>91</v>
      </c>
      <c r="B114" s="6" t="s">
        <v>193</v>
      </c>
      <c r="C114" s="4" t="s">
        <v>64</v>
      </c>
      <c r="D114" s="1">
        <v>5.2505662489300002</v>
      </c>
      <c r="E114" s="1">
        <v>14.659879646</v>
      </c>
      <c r="F114" s="1">
        <v>6.4292939498899999</v>
      </c>
      <c r="G114" s="1">
        <v>1.2244999999999999</v>
      </c>
      <c r="H114" s="1"/>
      <c r="I114" s="1">
        <v>39.504475722899997</v>
      </c>
      <c r="J114" s="1">
        <v>6.4930060000000003</v>
      </c>
      <c r="K114" s="1"/>
      <c r="L114" s="1">
        <v>563.447239534</v>
      </c>
      <c r="M114" s="1">
        <v>223.96150102300001</v>
      </c>
      <c r="N114" s="1">
        <v>339.48573851200001</v>
      </c>
      <c r="O114" s="1">
        <v>386.00778532200002</v>
      </c>
      <c r="P114" s="1">
        <v>223.96150102300001</v>
      </c>
      <c r="Q114" s="1"/>
      <c r="R114" s="1">
        <v>173130.612655</v>
      </c>
      <c r="S114" s="1">
        <v>288143.23015399999</v>
      </c>
      <c r="T114" s="1">
        <v>161145.009173</v>
      </c>
      <c r="U114" s="1">
        <v>289965.01089600002</v>
      </c>
      <c r="V114" s="1"/>
      <c r="W114" s="1">
        <v>69.694072657700005</v>
      </c>
      <c r="X114" s="1">
        <v>4.1450423381599997</v>
      </c>
      <c r="Y114" s="1">
        <v>1.15453695502</v>
      </c>
      <c r="Z114" s="1">
        <v>10.4049798248</v>
      </c>
      <c r="AA114" s="1">
        <v>1.9147967719700001</v>
      </c>
      <c r="AB114" s="1">
        <f>AA114+Z114</f>
        <v>12.31977659677</v>
      </c>
      <c r="AC114" s="1">
        <v>1.9</v>
      </c>
      <c r="AD114" s="1">
        <v>3.0934170991499998</v>
      </c>
      <c r="AE114" s="1"/>
      <c r="AF114" s="1">
        <v>15.262223436199999</v>
      </c>
      <c r="AG114" s="1"/>
      <c r="AH114" s="1">
        <v>4.0970000000000004</v>
      </c>
      <c r="AI114" s="1">
        <v>63.621000000000002</v>
      </c>
      <c r="AJ114" s="1">
        <v>26.847000000000001</v>
      </c>
      <c r="AK114" s="1">
        <v>1.1000000000000001</v>
      </c>
      <c r="AL114" s="1"/>
      <c r="AM114" s="1">
        <v>50.043797550000001</v>
      </c>
      <c r="AN114" s="1">
        <v>14.790620000000001</v>
      </c>
    </row>
    <row r="115" spans="1:40" x14ac:dyDescent="0.25">
      <c r="A115">
        <v>92</v>
      </c>
      <c r="B115" s="6" t="s">
        <v>194</v>
      </c>
      <c r="C115" s="4" t="s">
        <v>65</v>
      </c>
      <c r="D115" s="1">
        <v>1.6131550315300001</v>
      </c>
      <c r="E115" s="1">
        <v>8.3981879912899995</v>
      </c>
      <c r="F115" s="1">
        <v>2.0501568194900002</v>
      </c>
      <c r="G115" s="1">
        <v>1.2708999999999999</v>
      </c>
      <c r="H115" s="1"/>
      <c r="I115" s="1">
        <v>18.296747858300002</v>
      </c>
      <c r="J115" s="1">
        <v>6.5858299999999996</v>
      </c>
      <c r="K115" s="1"/>
      <c r="L115" s="1">
        <v>295.12653116000001</v>
      </c>
      <c r="M115" s="1">
        <v>71.000979814399997</v>
      </c>
      <c r="N115" s="1">
        <v>224.12555134600001</v>
      </c>
      <c r="O115" s="1">
        <v>173.25056045299999</v>
      </c>
      <c r="P115" s="1">
        <v>71.591560977300006</v>
      </c>
      <c r="Q115" s="1"/>
      <c r="R115" s="1">
        <v>144664.426591</v>
      </c>
      <c r="S115" s="1">
        <v>287923.356753</v>
      </c>
      <c r="T115" s="1">
        <v>137504.98127700001</v>
      </c>
      <c r="U115" s="1">
        <v>287594.98313499999</v>
      </c>
      <c r="V115" s="1"/>
      <c r="W115" s="1">
        <v>65.054602184100006</v>
      </c>
      <c r="X115" s="1">
        <v>9.0706485402299997</v>
      </c>
      <c r="Y115" s="1">
        <v>0.76855335841799999</v>
      </c>
      <c r="Z115" s="1">
        <v>17.846849731799999</v>
      </c>
      <c r="AA115" s="1">
        <v>2.4537667120300002</v>
      </c>
      <c r="AB115" s="1">
        <f>AA115+Z115</f>
        <v>20.300616443829998</v>
      </c>
      <c r="AC115" s="1">
        <v>0.2</v>
      </c>
      <c r="AD115" s="1">
        <v>1.1143302875000001</v>
      </c>
      <c r="AE115" s="1"/>
      <c r="AF115" s="1">
        <v>35.435703142400001</v>
      </c>
      <c r="AG115" s="1"/>
      <c r="AH115" s="1">
        <v>2.298</v>
      </c>
      <c r="AI115" s="1">
        <v>65.552999999999997</v>
      </c>
      <c r="AJ115" s="1">
        <v>16.641999999999999</v>
      </c>
      <c r="AK115" s="1">
        <v>0.504</v>
      </c>
      <c r="AL115" s="1"/>
      <c r="AM115" s="1">
        <v>50.57529255</v>
      </c>
      <c r="AN115" s="1">
        <v>14.988899999999999</v>
      </c>
    </row>
    <row r="116" spans="1:40" x14ac:dyDescent="0.25">
      <c r="A116">
        <v>93</v>
      </c>
      <c r="B116" s="6" t="s">
        <v>195</v>
      </c>
      <c r="C116" s="4" t="s">
        <v>66</v>
      </c>
      <c r="D116" s="1">
        <v>4.8057567041000002</v>
      </c>
      <c r="E116" s="1">
        <v>13.557513625</v>
      </c>
      <c r="F116" s="1">
        <v>6.2012223625200003</v>
      </c>
      <c r="G116" s="1">
        <v>1.29037</v>
      </c>
      <c r="H116" s="1"/>
      <c r="I116" s="1">
        <v>18.956046570400002</v>
      </c>
      <c r="J116" s="1">
        <v>4.0784969999999996</v>
      </c>
      <c r="K116" s="1"/>
      <c r="L116" s="1">
        <v>230.91723472000001</v>
      </c>
      <c r="M116" s="1">
        <v>48.493275492400002</v>
      </c>
      <c r="N116" s="1">
        <v>182.42395922700001</v>
      </c>
      <c r="O116" s="1">
        <v>93.0116772776</v>
      </c>
      <c r="P116" s="1">
        <v>48.493275492400002</v>
      </c>
      <c r="Q116" s="1"/>
      <c r="R116" s="1">
        <v>123656.891395</v>
      </c>
      <c r="S116" s="1">
        <v>281234.314457</v>
      </c>
      <c r="T116" s="1">
        <v>125325.009121</v>
      </c>
      <c r="U116" s="1">
        <v>274635.00912</v>
      </c>
      <c r="V116" s="1"/>
      <c r="W116" s="1">
        <v>53.478650343399998</v>
      </c>
      <c r="X116" s="1">
        <v>2.32158853389</v>
      </c>
      <c r="Y116" s="1">
        <v>0.38965924970400001</v>
      </c>
      <c r="Z116" s="1">
        <v>33.999113189299997</v>
      </c>
      <c r="AA116" s="1">
        <v>1.42830269805</v>
      </c>
      <c r="AB116" s="1">
        <f>AA116+Z116</f>
        <v>35.427415887349994</v>
      </c>
      <c r="AC116" s="1">
        <v>1.4</v>
      </c>
      <c r="AD116" s="1">
        <v>2.0453866825899998</v>
      </c>
      <c r="AE116" s="1"/>
      <c r="AF116" s="1">
        <v>64.459540161199996</v>
      </c>
      <c r="AG116" s="1"/>
      <c r="AH116" s="1">
        <v>17.510999999999999</v>
      </c>
      <c r="AI116" s="1">
        <v>41.131</v>
      </c>
      <c r="AJ116" s="1">
        <v>9.1020000000000003</v>
      </c>
      <c r="AK116" s="1">
        <v>0.42699999999999999</v>
      </c>
      <c r="AL116" s="1"/>
      <c r="AM116" s="1">
        <v>49.450294800000002</v>
      </c>
      <c r="AN116" s="1">
        <v>14.96635</v>
      </c>
    </row>
    <row r="117" spans="1:40" x14ac:dyDescent="0.25">
      <c r="A117">
        <v>94</v>
      </c>
      <c r="B117" s="6" t="s">
        <v>196</v>
      </c>
      <c r="C117" s="4" t="s">
        <v>67</v>
      </c>
      <c r="D117" s="1">
        <v>11.3157802103</v>
      </c>
      <c r="E117" s="1">
        <v>26.239989119000001</v>
      </c>
      <c r="F117" s="1">
        <v>11.835442716799999</v>
      </c>
      <c r="G117" s="1">
        <v>1.04592</v>
      </c>
      <c r="H117" s="1"/>
      <c r="I117" s="1">
        <v>34.591135453699998</v>
      </c>
      <c r="J117" s="1">
        <v>6.4963150000000001</v>
      </c>
      <c r="K117" s="1"/>
      <c r="L117" s="1">
        <v>684.51637794199996</v>
      </c>
      <c r="M117" s="1">
        <v>280.03390144000002</v>
      </c>
      <c r="N117" s="1">
        <v>404.48247650299999</v>
      </c>
      <c r="O117" s="1">
        <v>436.38796763099998</v>
      </c>
      <c r="P117" s="1">
        <v>280.03390144000002</v>
      </c>
      <c r="Q117" s="1"/>
      <c r="R117" s="1">
        <v>204555.27188700001</v>
      </c>
      <c r="S117" s="1">
        <v>244847.74406699999</v>
      </c>
      <c r="T117" s="1">
        <v>192944.99332800001</v>
      </c>
      <c r="U117" s="1">
        <v>256875.017349</v>
      </c>
      <c r="V117" s="1"/>
      <c r="W117" s="1">
        <v>75.076248570299995</v>
      </c>
      <c r="X117" s="1">
        <v>7.6693353666300004</v>
      </c>
      <c r="Y117" s="1">
        <v>0.624675094687</v>
      </c>
      <c r="Z117" s="1">
        <v>8.0539385664700003</v>
      </c>
      <c r="AA117" s="1">
        <v>3.23591410503</v>
      </c>
      <c r="AB117" s="1">
        <f>AA117+Z117</f>
        <v>11.2898526715</v>
      </c>
      <c r="AC117" s="1">
        <v>0.6</v>
      </c>
      <c r="AD117" s="1">
        <v>1.29940271953</v>
      </c>
      <c r="AE117" s="1"/>
      <c r="AF117" s="1">
        <v>22.4562434692</v>
      </c>
      <c r="AG117" s="1"/>
      <c r="AH117" s="1">
        <v>5.2809999999999997</v>
      </c>
      <c r="AI117" s="1">
        <v>45.878</v>
      </c>
      <c r="AJ117" s="1">
        <v>24.722999999999999</v>
      </c>
      <c r="AK117" s="1">
        <v>20.138999999999999</v>
      </c>
      <c r="AL117" s="1"/>
      <c r="AM117" s="1">
        <v>49.464664849999998</v>
      </c>
      <c r="AN117" s="1">
        <v>15.054410000000001</v>
      </c>
    </row>
    <row r="118" spans="1:40" x14ac:dyDescent="0.25">
      <c r="A118">
        <v>95</v>
      </c>
      <c r="B118" s="6" t="s">
        <v>197</v>
      </c>
      <c r="C118" s="4" t="s">
        <v>68</v>
      </c>
      <c r="D118" s="1">
        <v>4.4010148903099999</v>
      </c>
      <c r="E118" s="1">
        <v>14.034852409499999</v>
      </c>
      <c r="F118" s="1">
        <v>7.1417846807899998</v>
      </c>
      <c r="G118" s="1">
        <v>1.62276</v>
      </c>
      <c r="H118" s="1"/>
      <c r="I118" s="1">
        <v>33.580855368500004</v>
      </c>
      <c r="J118" s="1">
        <v>6.5606270000000002</v>
      </c>
      <c r="K118" s="1"/>
      <c r="L118" s="1">
        <v>529.915353504</v>
      </c>
      <c r="M118" s="1">
        <v>241.58050571800001</v>
      </c>
      <c r="N118" s="1">
        <v>288.33484778600001</v>
      </c>
      <c r="O118" s="1">
        <v>397.98345890500002</v>
      </c>
      <c r="P118" s="1">
        <v>241.58050571800001</v>
      </c>
      <c r="Q118" s="1"/>
      <c r="R118" s="1">
        <v>202983.32144299999</v>
      </c>
      <c r="S118" s="1">
        <v>256025.395407</v>
      </c>
      <c r="T118" s="1">
        <v>192824.98672399999</v>
      </c>
      <c r="U118" s="1">
        <v>258855.00311200001</v>
      </c>
      <c r="V118" s="1"/>
      <c r="W118" s="1">
        <v>74.003423819999995</v>
      </c>
      <c r="X118" s="1">
        <v>6.31776310426</v>
      </c>
      <c r="Y118" s="1">
        <v>3.7241652543299999</v>
      </c>
      <c r="Z118" s="1">
        <v>11.1299422593</v>
      </c>
      <c r="AA118" s="1">
        <v>1.3066860358500001</v>
      </c>
      <c r="AB118" s="1">
        <f>AA118+Z118</f>
        <v>12.436628295149999</v>
      </c>
      <c r="AC118" s="1">
        <v>0.6</v>
      </c>
      <c r="AD118" s="1">
        <v>2.2010271459999999</v>
      </c>
      <c r="AE118" s="1"/>
      <c r="AF118" s="1">
        <v>53.917013124599997</v>
      </c>
      <c r="AG118" s="1"/>
      <c r="AH118" s="1">
        <v>20.247</v>
      </c>
      <c r="AI118" s="1">
        <v>53.134999999999998</v>
      </c>
      <c r="AJ118" s="1">
        <v>11.694000000000001</v>
      </c>
      <c r="AK118" s="1">
        <v>2.7759999999999998</v>
      </c>
      <c r="AL118" s="1"/>
      <c r="AM118" s="1">
        <v>49.585766970000002</v>
      </c>
      <c r="AN118" s="1">
        <v>15.10881</v>
      </c>
    </row>
    <row r="119" spans="1:40" x14ac:dyDescent="0.25">
      <c r="B119" s="6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5">
      <c r="A120">
        <v>96</v>
      </c>
      <c r="B120" s="6" t="s">
        <v>198</v>
      </c>
      <c r="C120" s="4" t="s">
        <v>69</v>
      </c>
      <c r="D120" s="1">
        <v>1.16298624906</v>
      </c>
      <c r="E120" s="1">
        <v>5.9548332299900002</v>
      </c>
      <c r="F120" s="1">
        <v>2.1998752966800001</v>
      </c>
      <c r="G120" s="1">
        <v>1.89157</v>
      </c>
      <c r="H120" s="1"/>
      <c r="I120" s="1">
        <v>142.734959307</v>
      </c>
      <c r="J120" s="1">
        <v>8.1512720000000005</v>
      </c>
      <c r="K120" s="1"/>
      <c r="L120" s="1">
        <v>642.55230530699998</v>
      </c>
      <c r="M120" s="1">
        <v>263.59605907100001</v>
      </c>
      <c r="N120" s="1">
        <v>378.95624623700002</v>
      </c>
      <c r="O120" s="1">
        <v>471.10265649000002</v>
      </c>
      <c r="P120" s="1">
        <v>263.59605907100001</v>
      </c>
      <c r="Q120" s="1"/>
      <c r="R120" s="1">
        <v>205092.66538799999</v>
      </c>
      <c r="S120" s="1">
        <v>268021.979865</v>
      </c>
      <c r="T120" s="1">
        <v>200415.014287</v>
      </c>
      <c r="U120" s="1">
        <v>267344.99806800002</v>
      </c>
      <c r="V120" s="1"/>
      <c r="W120" s="1">
        <v>81.907996295199993</v>
      </c>
      <c r="X120" s="1">
        <v>3.5504785427600001</v>
      </c>
      <c r="Y120" s="1">
        <v>5.2757261065100002E-2</v>
      </c>
      <c r="Z120" s="1">
        <v>6.8167934692100003</v>
      </c>
      <c r="AA120" s="1">
        <v>0.21380574221099999</v>
      </c>
      <c r="AB120" s="1">
        <f>AA120+Z120</f>
        <v>7.0305992114210003</v>
      </c>
      <c r="AC120" s="1">
        <v>0.4</v>
      </c>
      <c r="AD120" s="1">
        <v>2.3464032108700001</v>
      </c>
      <c r="AE120" s="1"/>
      <c r="AF120" s="1">
        <v>1.0188329731400001</v>
      </c>
      <c r="AG120" s="1"/>
      <c r="AH120" s="1">
        <v>2.4380000000000002</v>
      </c>
      <c r="AI120" s="1">
        <v>71.013999999999996</v>
      </c>
      <c r="AJ120" s="1">
        <v>25.843</v>
      </c>
      <c r="AK120" s="1">
        <v>0.64100000000000001</v>
      </c>
      <c r="AL120" s="1"/>
      <c r="AM120" s="1">
        <v>49.712026559999998</v>
      </c>
      <c r="AN120" s="1">
        <v>14.941090000000001</v>
      </c>
    </row>
    <row r="121" spans="1:40" x14ac:dyDescent="0.25">
      <c r="A121">
        <v>97</v>
      </c>
      <c r="B121" s="6" t="s">
        <v>199</v>
      </c>
      <c r="C121" s="4" t="s">
        <v>263</v>
      </c>
      <c r="D121" s="1">
        <v>8.2218114658000001</v>
      </c>
      <c r="E121" s="1">
        <v>16.4099247927</v>
      </c>
      <c r="F121" s="1">
        <v>11.3589453226</v>
      </c>
      <c r="G121" s="1">
        <v>1.3815599999999999</v>
      </c>
      <c r="H121" s="1"/>
      <c r="I121" s="1">
        <v>75.750167752600007</v>
      </c>
      <c r="J121" s="1">
        <v>7.9099380000000004</v>
      </c>
      <c r="K121" s="1"/>
      <c r="L121" s="1">
        <v>674.70616862400004</v>
      </c>
      <c r="M121" s="1">
        <v>137.441360648</v>
      </c>
      <c r="N121" s="1">
        <v>537.26480797600004</v>
      </c>
      <c r="O121" s="1">
        <v>377.444358459</v>
      </c>
      <c r="P121" s="1">
        <v>137.441360648</v>
      </c>
      <c r="Q121" s="1"/>
      <c r="R121" s="1">
        <v>198592.61285400001</v>
      </c>
      <c r="S121" s="1">
        <v>266827.16439400002</v>
      </c>
      <c r="T121" s="1">
        <v>186735.00064499999</v>
      </c>
      <c r="U121" s="1">
        <v>267915.00890399999</v>
      </c>
      <c r="V121" s="1"/>
      <c r="W121" s="1">
        <v>84.181160367900006</v>
      </c>
      <c r="X121" s="1">
        <v>3.5613094459700001</v>
      </c>
      <c r="Y121" s="1">
        <v>1.50642271729</v>
      </c>
      <c r="Z121" s="1">
        <v>5.83287190302</v>
      </c>
      <c r="AA121" s="1">
        <v>0.97155625719100003</v>
      </c>
      <c r="AB121" s="1">
        <f>AA121+Z121</f>
        <v>6.8044281602109997</v>
      </c>
      <c r="AC121" s="1">
        <v>0.5</v>
      </c>
      <c r="AD121" s="1">
        <v>1.8743733926199999</v>
      </c>
      <c r="AE121" s="1"/>
      <c r="AF121" s="1">
        <v>19.5632274094</v>
      </c>
      <c r="AG121" s="1"/>
      <c r="AH121" s="1">
        <v>12.349</v>
      </c>
      <c r="AI121" s="1">
        <v>60.951999999999998</v>
      </c>
      <c r="AJ121" s="1">
        <v>21.527000000000001</v>
      </c>
      <c r="AK121" s="1">
        <v>0.57599999999999996</v>
      </c>
      <c r="AL121" s="1"/>
      <c r="AM121" s="1">
        <v>49.619782649999998</v>
      </c>
      <c r="AN121" s="1">
        <v>15.102499999999999</v>
      </c>
    </row>
    <row r="122" spans="1:40" x14ac:dyDescent="0.25">
      <c r="A122">
        <v>98</v>
      </c>
      <c r="B122" s="6" t="s">
        <v>200</v>
      </c>
      <c r="C122" s="4" t="s">
        <v>264</v>
      </c>
      <c r="D122" s="1">
        <v>6.5556770344000004</v>
      </c>
      <c r="E122" s="1">
        <v>18.8532328812</v>
      </c>
      <c r="F122" s="1">
        <v>8.5079137063899992</v>
      </c>
      <c r="G122" s="1">
        <v>1.29779</v>
      </c>
      <c r="H122" s="1"/>
      <c r="I122" s="1">
        <v>61.788967180299998</v>
      </c>
      <c r="J122" s="1">
        <v>6.4591430000000001</v>
      </c>
      <c r="K122" s="1"/>
      <c r="L122" s="1">
        <v>635.43252128699999</v>
      </c>
      <c r="M122" s="1">
        <v>158.04608122299999</v>
      </c>
      <c r="N122" s="1">
        <v>477.386440064</v>
      </c>
      <c r="O122" s="1">
        <v>419.98949733900002</v>
      </c>
      <c r="P122" s="1">
        <v>158.04608122299999</v>
      </c>
      <c r="Q122" s="1"/>
      <c r="R122" s="1">
        <v>193672.77974200001</v>
      </c>
      <c r="S122" s="1">
        <v>275693.785072</v>
      </c>
      <c r="T122" s="1">
        <v>183915.00972199999</v>
      </c>
      <c r="U122" s="1">
        <v>270855.00643100002</v>
      </c>
      <c r="V122" s="1"/>
      <c r="W122" s="1">
        <v>71.8020235165</v>
      </c>
      <c r="X122" s="1">
        <v>2.6086956521700002</v>
      </c>
      <c r="Y122" s="1">
        <v>1.41792956664</v>
      </c>
      <c r="Z122" s="1">
        <v>10.9093865164</v>
      </c>
      <c r="AA122" s="1">
        <v>2.0362414520200001</v>
      </c>
      <c r="AB122" s="1">
        <f>AA122+Z122</f>
        <v>12.94562796842</v>
      </c>
      <c r="AC122" s="1">
        <v>1.7</v>
      </c>
      <c r="AD122" s="1">
        <v>2.1711785616600001</v>
      </c>
      <c r="AE122" s="1"/>
      <c r="AF122" s="1">
        <v>9.1495761553200001</v>
      </c>
      <c r="AG122" s="1"/>
      <c r="AH122" s="1">
        <v>2.5419999999999998</v>
      </c>
      <c r="AI122" s="1">
        <v>63.301000000000002</v>
      </c>
      <c r="AJ122" s="1">
        <v>29.574000000000002</v>
      </c>
      <c r="AK122" s="1">
        <v>0.77800000000000002</v>
      </c>
      <c r="AL122" s="1"/>
      <c r="AM122" s="1">
        <v>49.619585800000003</v>
      </c>
      <c r="AN122" s="1">
        <v>14.96903</v>
      </c>
    </row>
    <row r="123" spans="1:40" x14ac:dyDescent="0.25">
      <c r="A123">
        <v>99</v>
      </c>
      <c r="B123" s="6" t="s">
        <v>201</v>
      </c>
      <c r="C123" s="4" t="s">
        <v>70</v>
      </c>
      <c r="D123" s="1">
        <v>6.6117908074500003</v>
      </c>
      <c r="E123" s="1">
        <v>16.7508388396</v>
      </c>
      <c r="F123" s="1">
        <v>10.4686364503</v>
      </c>
      <c r="G123" s="1">
        <v>1.5833299999999999</v>
      </c>
      <c r="H123" s="1"/>
      <c r="I123" s="1">
        <v>49.124975513400003</v>
      </c>
      <c r="J123" s="1">
        <v>6.8728129999999998</v>
      </c>
      <c r="K123" s="1"/>
      <c r="L123" s="1">
        <v>562.33169733800003</v>
      </c>
      <c r="M123" s="1">
        <v>127.467101007</v>
      </c>
      <c r="N123" s="1">
        <v>434.86459633099997</v>
      </c>
      <c r="O123" s="1">
        <v>344.02829195700002</v>
      </c>
      <c r="P123" s="1">
        <v>128.15611236399999</v>
      </c>
      <c r="Q123" s="1"/>
      <c r="R123" s="1">
        <v>181111.608637</v>
      </c>
      <c r="S123" s="1">
        <v>257002.43440599999</v>
      </c>
      <c r="T123" s="1">
        <v>175514.99918399999</v>
      </c>
      <c r="U123" s="1">
        <v>266234.99858199997</v>
      </c>
      <c r="V123" s="1"/>
      <c r="W123" s="1">
        <v>75.5038843918</v>
      </c>
      <c r="X123" s="1">
        <v>4.6069430108100002</v>
      </c>
      <c r="Y123" s="1">
        <v>2.34409726123</v>
      </c>
      <c r="Z123" s="1">
        <v>11.359029341499999</v>
      </c>
      <c r="AA123" s="1">
        <v>2.3167437612000001</v>
      </c>
      <c r="AB123" s="1">
        <f>AA123+Z123</f>
        <v>13.675773102699999</v>
      </c>
      <c r="AC123" s="1">
        <v>0.6</v>
      </c>
      <c r="AD123" s="1">
        <v>1.87971967186</v>
      </c>
      <c r="AE123" s="1"/>
      <c r="AF123" s="1">
        <v>5.4440322932600003</v>
      </c>
      <c r="AG123" s="1"/>
      <c r="AH123" s="1">
        <v>0.66700000000000004</v>
      </c>
      <c r="AI123" s="1">
        <v>68.83</v>
      </c>
      <c r="AJ123" s="1">
        <v>20.454999999999998</v>
      </c>
      <c r="AK123" s="1">
        <v>3.415</v>
      </c>
      <c r="AL123" s="1"/>
      <c r="AM123" s="1">
        <v>49.566475670000003</v>
      </c>
      <c r="AN123" s="1">
        <v>15.16826</v>
      </c>
    </row>
    <row r="124" spans="1:40" x14ac:dyDescent="0.25">
      <c r="A124">
        <v>100</v>
      </c>
      <c r="B124" s="6" t="s">
        <v>202</v>
      </c>
      <c r="C124" s="4" t="s">
        <v>71</v>
      </c>
      <c r="D124" s="1">
        <v>5.0407695297300004</v>
      </c>
      <c r="E124" s="1">
        <v>16.148556838200001</v>
      </c>
      <c r="F124" s="1">
        <v>3.74187362754</v>
      </c>
      <c r="G124" s="1">
        <v>0.74232200000000004</v>
      </c>
      <c r="H124" s="1"/>
      <c r="I124" s="1">
        <v>46.012075702700002</v>
      </c>
      <c r="J124" s="1">
        <v>5.3790659999999999</v>
      </c>
      <c r="K124" s="1"/>
      <c r="L124" s="1">
        <v>596.68383498399999</v>
      </c>
      <c r="M124" s="1">
        <v>219.07280139599999</v>
      </c>
      <c r="N124" s="1">
        <v>377.611033588</v>
      </c>
      <c r="O124" s="1">
        <v>402.15197761299999</v>
      </c>
      <c r="P124" s="1">
        <v>219.07280139599999</v>
      </c>
      <c r="Q124" s="1"/>
      <c r="R124" s="1">
        <v>181812.53174599999</v>
      </c>
      <c r="S124" s="1">
        <v>281372.52898900001</v>
      </c>
      <c r="T124" s="1">
        <v>173145.01249299999</v>
      </c>
      <c r="U124" s="1">
        <v>277455.00004299998</v>
      </c>
      <c r="V124" s="1"/>
      <c r="W124" s="1">
        <v>68.0910060434</v>
      </c>
      <c r="X124" s="1">
        <v>2.6377532882999999</v>
      </c>
      <c r="Y124" s="1">
        <v>2.09961813475</v>
      </c>
      <c r="Z124" s="1">
        <v>10.7114482688</v>
      </c>
      <c r="AA124" s="1">
        <v>0.61316281811399997</v>
      </c>
      <c r="AB124" s="1">
        <f>AA124+Z124</f>
        <v>11.324611086914</v>
      </c>
      <c r="AC124" s="1">
        <v>4</v>
      </c>
      <c r="AD124" s="1">
        <v>9.1645929612499994</v>
      </c>
      <c r="AE124" s="1"/>
      <c r="AF124" s="1">
        <v>1.63526484181</v>
      </c>
      <c r="AG124" s="1"/>
      <c r="AH124" s="1">
        <v>0.88300000000000001</v>
      </c>
      <c r="AI124" s="1">
        <v>71.548000000000002</v>
      </c>
      <c r="AJ124" s="1">
        <v>14.178000000000001</v>
      </c>
      <c r="AK124" s="1">
        <v>2.2010000000000001</v>
      </c>
      <c r="AL124" s="1"/>
      <c r="AM124" s="1">
        <v>49.72375882</v>
      </c>
      <c r="AN124" s="1">
        <v>14.90915</v>
      </c>
    </row>
    <row r="125" spans="1:40" x14ac:dyDescent="0.25">
      <c r="B125" s="6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5">
      <c r="A126">
        <v>101</v>
      </c>
      <c r="B126" s="6" t="s">
        <v>203</v>
      </c>
      <c r="C126" s="4" t="s">
        <v>72</v>
      </c>
      <c r="D126" s="1">
        <v>3.6389605575199999</v>
      </c>
      <c r="E126" s="1">
        <v>13.750676989500001</v>
      </c>
      <c r="F126" s="1">
        <v>5.4139340870400003</v>
      </c>
      <c r="G126" s="1">
        <v>1.48777</v>
      </c>
      <c r="H126" s="1"/>
      <c r="I126" s="1">
        <v>65.230063875400006</v>
      </c>
      <c r="J126" s="1">
        <v>8.1762650000000008</v>
      </c>
      <c r="K126" s="1"/>
      <c r="L126" s="1">
        <v>501.50183755199998</v>
      </c>
      <c r="M126" s="1">
        <v>117.328791043</v>
      </c>
      <c r="N126" s="1">
        <v>384.17304651000001</v>
      </c>
      <c r="O126" s="1">
        <v>305.87970173500003</v>
      </c>
      <c r="P126" s="1">
        <v>117.328791043</v>
      </c>
      <c r="Q126" s="1"/>
      <c r="R126" s="1">
        <v>169469.253061</v>
      </c>
      <c r="S126" s="1">
        <v>257257.45458200001</v>
      </c>
      <c r="T126" s="1">
        <v>162375.01526300001</v>
      </c>
      <c r="U126" s="1">
        <v>263355.00435599999</v>
      </c>
      <c r="V126" s="1"/>
      <c r="W126" s="1">
        <v>78.537596210800004</v>
      </c>
      <c r="X126" s="1">
        <v>3.9569765147</v>
      </c>
      <c r="Y126" s="1">
        <v>4.4382506191400002E-2</v>
      </c>
      <c r="Z126" s="1">
        <v>8.8596358859199995</v>
      </c>
      <c r="AA126" s="1">
        <v>2.9505490116000002</v>
      </c>
      <c r="AB126" s="1">
        <f>AA126+Z126</f>
        <v>11.810184897519999</v>
      </c>
      <c r="AC126" s="1">
        <v>0.4</v>
      </c>
      <c r="AD126" s="1">
        <v>1.2433392539999999</v>
      </c>
      <c r="AE126" s="1"/>
      <c r="AF126" s="1">
        <v>9.9269784882599996</v>
      </c>
      <c r="AG126" s="1"/>
      <c r="AH126" s="1">
        <v>3.5960000000000001</v>
      </c>
      <c r="AI126" s="1">
        <v>73.956999999999994</v>
      </c>
      <c r="AJ126" s="1">
        <v>16.242000000000001</v>
      </c>
      <c r="AK126" s="1">
        <v>0.31900000000000001</v>
      </c>
      <c r="AL126" s="1"/>
      <c r="AM126" s="1">
        <v>49.739664300000001</v>
      </c>
      <c r="AN126" s="1">
        <v>15.15733</v>
      </c>
    </row>
    <row r="127" spans="1:40" x14ac:dyDescent="0.25">
      <c r="A127">
        <v>102</v>
      </c>
      <c r="B127" s="6" t="s">
        <v>204</v>
      </c>
      <c r="C127" s="4" t="s">
        <v>73</v>
      </c>
      <c r="D127" s="1">
        <v>6.2119871807199996</v>
      </c>
      <c r="E127" s="1">
        <v>19.0918711582</v>
      </c>
      <c r="F127" s="1">
        <v>11.773966336499999</v>
      </c>
      <c r="G127" s="1">
        <v>1.8953599999999999</v>
      </c>
      <c r="H127" s="1"/>
      <c r="I127" s="1">
        <v>33.823013090300002</v>
      </c>
      <c r="J127" s="1">
        <v>4.6031219999999999</v>
      </c>
      <c r="K127" s="1"/>
      <c r="L127" s="1">
        <v>508.98253228300001</v>
      </c>
      <c r="M127" s="1">
        <v>116.01638845799999</v>
      </c>
      <c r="N127" s="1">
        <v>392.96614382500002</v>
      </c>
      <c r="O127" s="1">
        <v>341.998005159</v>
      </c>
      <c r="P127" s="1">
        <v>116.01638845799999</v>
      </c>
      <c r="Q127" s="1"/>
      <c r="R127" s="1">
        <v>161795.01549300001</v>
      </c>
      <c r="S127" s="1">
        <v>252983.26777599999</v>
      </c>
      <c r="T127" s="1">
        <v>161805.00442700001</v>
      </c>
      <c r="U127" s="1">
        <v>263415.007659</v>
      </c>
      <c r="V127" s="1"/>
      <c r="W127" s="1">
        <v>66.989446828200002</v>
      </c>
      <c r="X127" s="1">
        <v>4.2038733619400004</v>
      </c>
      <c r="Y127" s="1">
        <v>9.2514241756400004</v>
      </c>
      <c r="Z127" s="1">
        <v>9.8938625306700008</v>
      </c>
      <c r="AA127" s="1">
        <v>3.2818412407999999</v>
      </c>
      <c r="AB127" s="1">
        <f>AA127+Z127</f>
        <v>13.175703771470001</v>
      </c>
      <c r="AC127" s="1">
        <v>1.2</v>
      </c>
      <c r="AD127" s="1">
        <v>3.13116084889</v>
      </c>
      <c r="AE127" s="1"/>
      <c r="AF127" s="1">
        <v>4.2365504033399999</v>
      </c>
      <c r="AG127" s="1"/>
      <c r="AH127" s="1">
        <v>2.25</v>
      </c>
      <c r="AI127" s="1">
        <v>38.015999999999998</v>
      </c>
      <c r="AJ127" s="1">
        <v>42.237000000000002</v>
      </c>
      <c r="AK127" s="1">
        <v>5.1470000000000002</v>
      </c>
      <c r="AL127" s="1"/>
      <c r="AM127" s="1">
        <v>49.849979040000001</v>
      </c>
      <c r="AN127" s="1">
        <v>15.03994</v>
      </c>
    </row>
    <row r="128" spans="1:40" x14ac:dyDescent="0.25">
      <c r="A128">
        <v>103</v>
      </c>
      <c r="B128" s="6" t="s">
        <v>205</v>
      </c>
      <c r="C128" s="4" t="s">
        <v>265</v>
      </c>
      <c r="D128" s="1">
        <v>6.6053309733300001</v>
      </c>
      <c r="E128" s="1">
        <v>15.7508419341</v>
      </c>
      <c r="F128" s="1">
        <v>10.7618543219</v>
      </c>
      <c r="G128" s="1">
        <v>1.62927</v>
      </c>
      <c r="H128" s="1"/>
      <c r="I128" s="1">
        <v>53.534906390700002</v>
      </c>
      <c r="J128" s="1">
        <v>7.9402400000000002</v>
      </c>
      <c r="K128" s="1"/>
      <c r="L128" s="1">
        <v>435.09426678300002</v>
      </c>
      <c r="M128" s="1">
        <v>64.996737990900002</v>
      </c>
      <c r="N128" s="1">
        <v>370.09752879199999</v>
      </c>
      <c r="O128" s="1">
        <v>228.80728508499999</v>
      </c>
      <c r="P128" s="1">
        <v>64.996737990900002</v>
      </c>
      <c r="Q128" s="1"/>
      <c r="R128" s="1">
        <v>150055.564828</v>
      </c>
      <c r="S128" s="1">
        <v>258206.463655</v>
      </c>
      <c r="T128" s="1">
        <v>143744.99614599999</v>
      </c>
      <c r="U128" s="1">
        <v>265274.98681700003</v>
      </c>
      <c r="V128" s="1"/>
      <c r="W128" s="1">
        <v>70.064109529500001</v>
      </c>
      <c r="X128" s="1">
        <v>5.1124633271800004</v>
      </c>
      <c r="Y128" s="1">
        <v>3.68695805187</v>
      </c>
      <c r="Z128" s="1">
        <v>9.6609738691799993</v>
      </c>
      <c r="AA128" s="1">
        <v>1.3803486064499999</v>
      </c>
      <c r="AB128" s="1">
        <f>AA128+Z128</f>
        <v>11.041322475629999</v>
      </c>
      <c r="AC128" s="1">
        <v>2</v>
      </c>
      <c r="AD128" s="1">
        <v>5.41671194176</v>
      </c>
      <c r="AE128" s="1"/>
      <c r="AF128" s="1">
        <v>14.804954906000001</v>
      </c>
      <c r="AG128" s="1"/>
      <c r="AH128" s="1">
        <v>1.802</v>
      </c>
      <c r="AI128" s="1">
        <v>64.010000000000005</v>
      </c>
      <c r="AJ128" s="1">
        <v>24.713999999999999</v>
      </c>
      <c r="AK128" s="1">
        <v>0.17499999999999999</v>
      </c>
      <c r="AL128" s="1"/>
      <c r="AM128" s="1">
        <v>49.853994780000001</v>
      </c>
      <c r="AN128" s="1">
        <v>15.067360000000001</v>
      </c>
    </row>
    <row r="129" spans="1:40" x14ac:dyDescent="0.25">
      <c r="A129">
        <v>104</v>
      </c>
      <c r="B129" s="6" t="s">
        <v>206</v>
      </c>
      <c r="C129" s="4" t="s">
        <v>74</v>
      </c>
      <c r="D129" s="1">
        <v>2.0497629003800002</v>
      </c>
      <c r="E129" s="1">
        <v>7.6139907821000001</v>
      </c>
      <c r="F129" s="1">
        <v>2.99895461343</v>
      </c>
      <c r="G129" s="1">
        <v>1.4630700000000001</v>
      </c>
      <c r="H129" s="1"/>
      <c r="I129" s="1">
        <v>71.8151776622</v>
      </c>
      <c r="J129" s="1">
        <v>4.8519569999999996</v>
      </c>
      <c r="K129" s="1"/>
      <c r="L129" s="1">
        <v>330.46297074400002</v>
      </c>
      <c r="M129" s="1">
        <v>50.921220273499998</v>
      </c>
      <c r="N129" s="1">
        <v>279.541750471</v>
      </c>
      <c r="O129" s="1">
        <v>156.14313028500001</v>
      </c>
      <c r="P129" s="1">
        <v>50.921220273499998</v>
      </c>
      <c r="Q129" s="1"/>
      <c r="R129" s="1">
        <v>133631.798415</v>
      </c>
      <c r="S129" s="1">
        <v>263292.87866300001</v>
      </c>
      <c r="T129" s="1">
        <v>129194.996227</v>
      </c>
      <c r="U129" s="1">
        <v>266925.016022</v>
      </c>
      <c r="V129" s="1"/>
      <c r="W129" s="1">
        <v>68.972158991399994</v>
      </c>
      <c r="X129" s="1">
        <v>9.7005778322499996</v>
      </c>
      <c r="Y129" s="1">
        <v>9.2932411359800002E-2</v>
      </c>
      <c r="Z129" s="1">
        <v>9.6318931434799993</v>
      </c>
      <c r="AA129" s="1">
        <v>0.75763542142499996</v>
      </c>
      <c r="AB129" s="1">
        <f>AA129+Z129</f>
        <v>10.389528564905</v>
      </c>
      <c r="AC129" s="1">
        <v>1.3</v>
      </c>
      <c r="AD129" s="1">
        <v>3.2918928383799999</v>
      </c>
      <c r="AE129" s="1"/>
      <c r="AF129" s="1">
        <v>16.511994396799999</v>
      </c>
      <c r="AG129" s="1"/>
      <c r="AH129" s="1">
        <v>4.883</v>
      </c>
      <c r="AI129" s="1">
        <v>47.908999999999999</v>
      </c>
      <c r="AJ129" s="1">
        <v>42.241999999999997</v>
      </c>
      <c r="AK129" s="1">
        <v>4.4180000000000001</v>
      </c>
      <c r="AL129" s="1"/>
      <c r="AM129" s="1">
        <v>49.649192040000003</v>
      </c>
      <c r="AN129" s="1">
        <v>15.010809999999999</v>
      </c>
    </row>
    <row r="130" spans="1:40" x14ac:dyDescent="0.25">
      <c r="A130">
        <v>105</v>
      </c>
      <c r="B130" s="6" t="s">
        <v>207</v>
      </c>
      <c r="C130" s="4" t="s">
        <v>75</v>
      </c>
      <c r="D130" s="1">
        <v>88.313683854600001</v>
      </c>
      <c r="E130" s="1">
        <v>74.003878212800004</v>
      </c>
      <c r="F130" s="1">
        <v>127.63265538500001</v>
      </c>
      <c r="G130" s="1">
        <v>1.4452199999999999</v>
      </c>
      <c r="H130" s="1"/>
      <c r="I130" s="1">
        <v>13.639935728799999</v>
      </c>
      <c r="J130" s="1">
        <v>6.5564450000000001</v>
      </c>
      <c r="K130" s="1"/>
      <c r="L130" s="1">
        <v>684.51637794199996</v>
      </c>
      <c r="M130" s="1">
        <v>46.623101809700003</v>
      </c>
      <c r="N130" s="1">
        <v>637.89327613299997</v>
      </c>
      <c r="O130" s="1">
        <v>306.34632647400002</v>
      </c>
      <c r="P130" s="1">
        <v>46.655911874300003</v>
      </c>
      <c r="Q130" s="1"/>
      <c r="R130" s="1">
        <v>177133.069453</v>
      </c>
      <c r="S130" s="1">
        <v>263089.14888499997</v>
      </c>
      <c r="T130" s="1">
        <v>128655.007578</v>
      </c>
      <c r="U130" s="1">
        <v>267525.00797400001</v>
      </c>
      <c r="V130" s="1"/>
      <c r="W130" s="1">
        <v>71.367257356500005</v>
      </c>
      <c r="X130" s="1">
        <v>5.4109087953200001</v>
      </c>
      <c r="Y130" s="1">
        <v>2.62744201779</v>
      </c>
      <c r="Z130" s="1">
        <v>8.48126376992</v>
      </c>
      <c r="AA130" s="1">
        <v>2.10675857277</v>
      </c>
      <c r="AB130" s="1">
        <f>AA130+Z130</f>
        <v>10.58802234269</v>
      </c>
      <c r="AC130" s="1">
        <v>1.9</v>
      </c>
      <c r="AD130" s="1">
        <v>3.46569663469</v>
      </c>
      <c r="AE130" s="1"/>
      <c r="AF130" s="1">
        <v>26.8058944002</v>
      </c>
      <c r="AG130" s="1"/>
      <c r="AH130" s="1">
        <v>13.648</v>
      </c>
      <c r="AI130" s="1">
        <v>54.040999999999997</v>
      </c>
      <c r="AJ130" s="1">
        <v>20.57</v>
      </c>
      <c r="AK130" s="1">
        <v>4.5049999999999999</v>
      </c>
      <c r="AL130" s="1"/>
      <c r="AM130" s="1">
        <v>49.703601380000002</v>
      </c>
      <c r="AN130" s="1">
        <v>15.1092</v>
      </c>
    </row>
    <row r="131" spans="1:40" x14ac:dyDescent="0.25">
      <c r="B131" s="6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5">
      <c r="A132">
        <v>106</v>
      </c>
      <c r="B132" s="6" t="s">
        <v>208</v>
      </c>
      <c r="C132" s="4" t="s">
        <v>266</v>
      </c>
      <c r="D132" s="1">
        <v>2.3637794945700001</v>
      </c>
      <c r="E132" s="1">
        <v>10.648223811999999</v>
      </c>
      <c r="F132" s="1">
        <v>3.3684322557300002</v>
      </c>
      <c r="G132" s="1">
        <v>1.42502</v>
      </c>
      <c r="H132" s="1"/>
      <c r="I132" s="1">
        <v>20.860338579299999</v>
      </c>
      <c r="J132" s="1">
        <v>5.7539860000000003</v>
      </c>
      <c r="K132" s="1"/>
      <c r="L132" s="1">
        <v>216.18551571</v>
      </c>
      <c r="M132" s="1">
        <v>55.088098478900001</v>
      </c>
      <c r="N132" s="1">
        <v>161.09741723100001</v>
      </c>
      <c r="O132" s="1">
        <v>130.469648449</v>
      </c>
      <c r="P132" s="1">
        <v>55.2849588666</v>
      </c>
      <c r="Q132" s="1"/>
      <c r="R132" s="1">
        <v>105604.11461999999</v>
      </c>
      <c r="S132" s="1">
        <v>264109.33048100001</v>
      </c>
      <c r="T132" s="1">
        <v>106275.007958</v>
      </c>
      <c r="U132" s="1">
        <v>268784.99518000003</v>
      </c>
      <c r="V132" s="1"/>
      <c r="W132" s="1">
        <v>61.826733424399997</v>
      </c>
      <c r="X132" s="1">
        <v>1.2137763617099999</v>
      </c>
      <c r="Y132" s="1">
        <v>1.4915383879899999</v>
      </c>
      <c r="Z132" s="1">
        <v>18.896917214199998</v>
      </c>
      <c r="AA132" s="1">
        <v>1.05035990876</v>
      </c>
      <c r="AB132" s="1">
        <f>AA132+Z132</f>
        <v>19.947277122959999</v>
      </c>
      <c r="AC132" s="1">
        <v>1.3</v>
      </c>
      <c r="AD132" s="1">
        <v>1.5020482476100001</v>
      </c>
      <c r="AE132" s="1"/>
      <c r="AF132" s="1">
        <v>45.986951904100003</v>
      </c>
      <c r="AG132" s="1"/>
      <c r="AH132" s="1">
        <v>10.438000000000001</v>
      </c>
      <c r="AI132" s="1">
        <v>49.292999999999999</v>
      </c>
      <c r="AJ132" s="1">
        <v>18.89</v>
      </c>
      <c r="AK132" s="1">
        <v>11.516</v>
      </c>
      <c r="AL132" s="1"/>
      <c r="AM132" s="1">
        <v>47.331558880000003</v>
      </c>
      <c r="AN132" s="1">
        <v>14.680400000000001</v>
      </c>
    </row>
    <row r="133" spans="1:40" x14ac:dyDescent="0.25">
      <c r="A133">
        <v>107</v>
      </c>
      <c r="B133" s="6" t="s">
        <v>209</v>
      </c>
      <c r="C133" s="4" t="s">
        <v>76</v>
      </c>
      <c r="D133" s="1">
        <v>6.7071962493299999</v>
      </c>
      <c r="E133" s="1">
        <v>20.137342976199999</v>
      </c>
      <c r="F133" s="1">
        <v>10.726139660099999</v>
      </c>
      <c r="G133" s="1">
        <v>1.5992</v>
      </c>
      <c r="H133" s="1"/>
      <c r="I133" s="1">
        <v>46.401832337199998</v>
      </c>
      <c r="J133" s="1">
        <v>5.4235420000000003</v>
      </c>
      <c r="K133" s="1"/>
      <c r="L133" s="1">
        <v>416.22847963300001</v>
      </c>
      <c r="M133" s="1">
        <v>38.486205786600003</v>
      </c>
      <c r="N133" s="1">
        <v>377.74227384599999</v>
      </c>
      <c r="O133" s="1">
        <v>170.90277065999999</v>
      </c>
      <c r="P133" s="1">
        <v>40.225139210899997</v>
      </c>
      <c r="Q133" s="1"/>
      <c r="R133" s="1">
        <v>133128.30156699999</v>
      </c>
      <c r="S133" s="1">
        <v>255683.48169799999</v>
      </c>
      <c r="T133" s="1">
        <v>119564.97960000001</v>
      </c>
      <c r="U133" s="1">
        <v>255705.01456099999</v>
      </c>
      <c r="V133" s="1"/>
      <c r="W133" s="1">
        <v>59.944367176599997</v>
      </c>
      <c r="X133" s="1">
        <v>11.164009842700001</v>
      </c>
      <c r="Y133" s="1">
        <v>0.83132361931400001</v>
      </c>
      <c r="Z133" s="1">
        <v>12.633519623</v>
      </c>
      <c r="AA133" s="1">
        <v>2.17289798355</v>
      </c>
      <c r="AB133" s="1">
        <f>AA133+Z133</f>
        <v>14.806417606549999</v>
      </c>
      <c r="AC133" s="1">
        <v>2.1</v>
      </c>
      <c r="AD133" s="1">
        <v>6.2051995292599997</v>
      </c>
      <c r="AE133" s="1"/>
      <c r="AF133" s="1">
        <v>12.3034128597</v>
      </c>
      <c r="AG133" s="1"/>
      <c r="AH133" s="1">
        <v>2.3439999999999999</v>
      </c>
      <c r="AI133" s="1">
        <v>32.341000000000001</v>
      </c>
      <c r="AJ133" s="1">
        <v>58.503</v>
      </c>
      <c r="AK133" s="1">
        <v>1.843</v>
      </c>
      <c r="AL133" s="1"/>
      <c r="AM133" s="1">
        <v>49.518798599999997</v>
      </c>
      <c r="AN133" s="1">
        <v>14.98751</v>
      </c>
    </row>
    <row r="134" spans="1:40" x14ac:dyDescent="0.25">
      <c r="A134">
        <v>108</v>
      </c>
      <c r="B134" s="6" t="s">
        <v>210</v>
      </c>
      <c r="C134" s="4" t="s">
        <v>77</v>
      </c>
      <c r="D134" s="1">
        <v>7.5835122583499999</v>
      </c>
      <c r="E134" s="1">
        <v>21.5579400393</v>
      </c>
      <c r="F134" s="1">
        <v>12.930033121499999</v>
      </c>
      <c r="G134" s="1">
        <v>1.70502</v>
      </c>
      <c r="H134" s="1"/>
      <c r="I134" s="1">
        <v>49.230127005299998</v>
      </c>
      <c r="J134" s="1">
        <v>7.45946</v>
      </c>
      <c r="K134" s="1"/>
      <c r="L134" s="1">
        <v>516.49603707899996</v>
      </c>
      <c r="M134" s="1">
        <v>97.7739925355</v>
      </c>
      <c r="N134" s="1">
        <v>418.72204454299998</v>
      </c>
      <c r="O134" s="1">
        <v>341.11738302499998</v>
      </c>
      <c r="P134" s="1">
        <v>97.7739925355</v>
      </c>
      <c r="Q134" s="1"/>
      <c r="R134" s="1">
        <v>158473.557715</v>
      </c>
      <c r="S134" s="1">
        <v>243018.10421600001</v>
      </c>
      <c r="T134" s="1">
        <v>141854.99480099999</v>
      </c>
      <c r="U134" s="1">
        <v>241394.98678199999</v>
      </c>
      <c r="V134" s="1"/>
      <c r="W134" s="1">
        <v>87.374645222300003</v>
      </c>
      <c r="X134" s="1">
        <v>1.67455061495</v>
      </c>
      <c r="Y134" s="1">
        <v>1.02417286538</v>
      </c>
      <c r="Z134" s="1">
        <v>5.6525480773299996</v>
      </c>
      <c r="AA134" s="1">
        <v>0.93044656322700003</v>
      </c>
      <c r="AB134" s="1">
        <f>AA134+Z134</f>
        <v>6.5829946405569997</v>
      </c>
      <c r="AC134" s="1">
        <v>0.3</v>
      </c>
      <c r="AD134" s="1">
        <v>0.17029328287600001</v>
      </c>
      <c r="AE134" s="1"/>
      <c r="AF134" s="1">
        <v>6.97370332704</v>
      </c>
      <c r="AG134" s="1"/>
      <c r="AH134" s="1">
        <v>1.782</v>
      </c>
      <c r="AI134" s="1">
        <v>40.54</v>
      </c>
      <c r="AJ134" s="1">
        <v>14.238</v>
      </c>
      <c r="AK134" s="1">
        <v>41.341999999999999</v>
      </c>
      <c r="AL134" s="1"/>
      <c r="AM134" s="1">
        <v>49.863207359999997</v>
      </c>
      <c r="AN134" s="1">
        <v>15.018509999999999</v>
      </c>
    </row>
    <row r="135" spans="1:40" x14ac:dyDescent="0.25">
      <c r="A135">
        <v>109</v>
      </c>
      <c r="B135" s="6" t="s">
        <v>211</v>
      </c>
      <c r="C135" s="4" t="s">
        <v>78</v>
      </c>
      <c r="D135" s="1">
        <v>11.4671388599</v>
      </c>
      <c r="E135" s="1">
        <v>24.149045482999998</v>
      </c>
      <c r="F135" s="1">
        <v>18.7277855237</v>
      </c>
      <c r="G135" s="1">
        <v>1.63317</v>
      </c>
      <c r="H135" s="1"/>
      <c r="I135" s="1">
        <v>40.718511640099997</v>
      </c>
      <c r="J135" s="1">
        <v>7.9867629999999998</v>
      </c>
      <c r="K135" s="1"/>
      <c r="L135" s="1">
        <v>530.40750447300002</v>
      </c>
      <c r="M135" s="1">
        <v>89.112135478699997</v>
      </c>
      <c r="N135" s="1">
        <v>441.295368994</v>
      </c>
      <c r="O135" s="1">
        <v>269.55840244199999</v>
      </c>
      <c r="P135" s="1">
        <v>89.112135478699997</v>
      </c>
      <c r="Q135" s="1"/>
      <c r="R135" s="1">
        <v>143215.92076499999</v>
      </c>
      <c r="S135" s="1">
        <v>232869.734039</v>
      </c>
      <c r="T135" s="1">
        <v>135524.99551400001</v>
      </c>
      <c r="U135" s="1">
        <v>238695.00246300001</v>
      </c>
      <c r="V135" s="1"/>
      <c r="W135" s="1">
        <v>79.241092376500006</v>
      </c>
      <c r="X135" s="1">
        <v>7.2981512184400001</v>
      </c>
      <c r="Y135" s="1">
        <v>1.49257514271</v>
      </c>
      <c r="Z135" s="1">
        <v>5.9810020529900001</v>
      </c>
      <c r="AA135" s="1">
        <v>1.5187656121999999</v>
      </c>
      <c r="AB135" s="1">
        <f>AA135+Z135</f>
        <v>7.4997676651900003</v>
      </c>
      <c r="AC135" s="1">
        <v>0.6</v>
      </c>
      <c r="AD135" s="1">
        <v>0.44420808959199998</v>
      </c>
      <c r="AE135" s="1"/>
      <c r="AF135" s="1">
        <v>11.985475944499999</v>
      </c>
      <c r="AG135" s="1"/>
      <c r="AH135" s="1">
        <v>4.04</v>
      </c>
      <c r="AI135" s="1">
        <v>60.588000000000001</v>
      </c>
      <c r="AJ135" s="1">
        <v>10.721</v>
      </c>
      <c r="AK135" s="1">
        <v>22.672000000000001</v>
      </c>
      <c r="AL135" s="1"/>
      <c r="AM135" s="1">
        <v>49.919467089999998</v>
      </c>
      <c r="AN135" s="1">
        <v>15.009320000000001</v>
      </c>
    </row>
    <row r="136" spans="1:40" x14ac:dyDescent="0.25">
      <c r="A136">
        <v>110</v>
      </c>
      <c r="B136" s="6" t="s">
        <v>212</v>
      </c>
      <c r="C136" s="4" t="s">
        <v>79</v>
      </c>
      <c r="D136" s="1">
        <v>19.979400162299999</v>
      </c>
      <c r="E136" s="1">
        <v>35.467724771100002</v>
      </c>
      <c r="F136" s="1">
        <v>34.168180772600003</v>
      </c>
      <c r="G136" s="1">
        <v>1.71017</v>
      </c>
      <c r="H136" s="1"/>
      <c r="I136" s="1">
        <v>44.593847779699999</v>
      </c>
      <c r="J136" s="1">
        <v>7.9444860000000004</v>
      </c>
      <c r="K136" s="1"/>
      <c r="L136" s="1">
        <v>530.40750447300002</v>
      </c>
      <c r="M136" s="1">
        <v>68.507414904100003</v>
      </c>
      <c r="N136" s="1">
        <v>461.90008956899999</v>
      </c>
      <c r="O136" s="1">
        <v>291.15169026299998</v>
      </c>
      <c r="P136" s="1">
        <v>68.933945743999999</v>
      </c>
      <c r="Q136" s="1"/>
      <c r="R136" s="1">
        <v>148819.56482599999</v>
      </c>
      <c r="S136" s="1">
        <v>237102.73042199999</v>
      </c>
      <c r="T136" s="1">
        <v>135584.99881700001</v>
      </c>
      <c r="U136" s="1">
        <v>242054.982036</v>
      </c>
      <c r="V136" s="1"/>
      <c r="W136" s="1">
        <v>82.323576943800006</v>
      </c>
      <c r="X136" s="1">
        <v>5.1481414975800002</v>
      </c>
      <c r="Y136" s="1">
        <v>1.2551266362</v>
      </c>
      <c r="Z136" s="1">
        <v>5.7340728729999997</v>
      </c>
      <c r="AA136" s="1">
        <v>1.3517991926699999</v>
      </c>
      <c r="AB136" s="1">
        <f>AA136+Z136</f>
        <v>7.0858720656699994</v>
      </c>
      <c r="AC136" s="1">
        <v>0.6</v>
      </c>
      <c r="AD136" s="1">
        <v>0.38067875740700002</v>
      </c>
      <c r="AE136" s="1"/>
      <c r="AF136" s="1">
        <v>11.0513252532</v>
      </c>
      <c r="AG136" s="1"/>
      <c r="AH136" s="1">
        <v>3.2509999999999999</v>
      </c>
      <c r="AI136" s="1">
        <v>51.773000000000003</v>
      </c>
      <c r="AJ136" s="1">
        <v>11.587</v>
      </c>
      <c r="AK136" s="1">
        <v>31.37</v>
      </c>
      <c r="AL136" s="1"/>
      <c r="AM136" s="1">
        <v>49.888089200000003</v>
      </c>
      <c r="AN136" s="1">
        <v>15.018660000000001</v>
      </c>
    </row>
    <row r="137" spans="1:40" x14ac:dyDescent="0.25">
      <c r="B137" s="6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5">
      <c r="A138">
        <v>111</v>
      </c>
      <c r="B138" s="6" t="s">
        <v>213</v>
      </c>
      <c r="C138" s="4" t="s">
        <v>80</v>
      </c>
      <c r="D138" s="1">
        <v>1.8317007641</v>
      </c>
      <c r="E138" s="1">
        <v>10.216484400900001</v>
      </c>
      <c r="F138" s="1">
        <v>3.2575596414699999</v>
      </c>
      <c r="G138" s="1">
        <v>1.77843</v>
      </c>
      <c r="H138" s="1"/>
      <c r="I138" s="1">
        <v>80.884105937699999</v>
      </c>
      <c r="J138" s="1">
        <v>6.0669510000000004</v>
      </c>
      <c r="K138" s="1"/>
      <c r="L138" s="1">
        <v>431.517969741</v>
      </c>
      <c r="M138" s="1">
        <v>109.618425859</v>
      </c>
      <c r="N138" s="1">
        <v>321.899543881</v>
      </c>
      <c r="O138" s="1">
        <v>293.65080007400002</v>
      </c>
      <c r="P138" s="1">
        <v>109.618425859</v>
      </c>
      <c r="Q138" s="1"/>
      <c r="R138" s="1">
        <v>147811.30769799999</v>
      </c>
      <c r="S138" s="1">
        <v>247044.50803</v>
      </c>
      <c r="T138" s="1">
        <v>140325.01327</v>
      </c>
      <c r="U138" s="1">
        <v>243645.007939</v>
      </c>
      <c r="V138" s="1"/>
      <c r="W138" s="1">
        <v>86.869685584300001</v>
      </c>
      <c r="X138" s="1">
        <v>1.8588095708900001</v>
      </c>
      <c r="Y138" s="1">
        <v>0.50059048525500005</v>
      </c>
      <c r="Z138" s="1">
        <v>5.7779422910799996</v>
      </c>
      <c r="AA138" s="1">
        <v>0.83725521301500005</v>
      </c>
      <c r="AB138" s="1">
        <f>AA138+Z138</f>
        <v>6.6151975040949997</v>
      </c>
      <c r="AC138" s="1">
        <v>0.2</v>
      </c>
      <c r="AD138" s="1">
        <v>2.3729483883700002</v>
      </c>
      <c r="AE138" s="1"/>
      <c r="AF138" s="1">
        <v>0</v>
      </c>
      <c r="AG138" s="1"/>
      <c r="AH138" s="1">
        <v>0</v>
      </c>
      <c r="AI138" s="1">
        <v>42.994</v>
      </c>
      <c r="AJ138" s="1">
        <v>45.024999999999999</v>
      </c>
      <c r="AK138" s="1">
        <v>10.016999999999999</v>
      </c>
      <c r="AL138" s="1"/>
      <c r="AM138" s="1">
        <v>49.835097179999998</v>
      </c>
      <c r="AN138" s="1">
        <v>14.94745</v>
      </c>
    </row>
    <row r="139" spans="1:40" x14ac:dyDescent="0.25">
      <c r="A139">
        <v>112</v>
      </c>
      <c r="B139" s="6" t="s">
        <v>214</v>
      </c>
      <c r="C139" s="4" t="s">
        <v>81</v>
      </c>
      <c r="D139" s="1">
        <v>2.4540834873200001</v>
      </c>
      <c r="E139" s="1">
        <v>9.1822607395600002</v>
      </c>
      <c r="F139" s="1">
        <v>4.9710376563000001</v>
      </c>
      <c r="G139" s="1">
        <v>2.02562</v>
      </c>
      <c r="H139" s="1"/>
      <c r="I139" s="1">
        <v>71.437982429900003</v>
      </c>
      <c r="J139" s="1">
        <v>4.822184</v>
      </c>
      <c r="K139" s="1"/>
      <c r="L139" s="1">
        <v>416.49096014999998</v>
      </c>
      <c r="M139" s="1">
        <v>81.861111199999996</v>
      </c>
      <c r="N139" s="1">
        <v>334.62984895</v>
      </c>
      <c r="O139" s="1">
        <v>225.25825320600001</v>
      </c>
      <c r="P139" s="1">
        <v>81.861111199999996</v>
      </c>
      <c r="Q139" s="1"/>
      <c r="R139" s="1">
        <v>140347.04324500001</v>
      </c>
      <c r="S139" s="1">
        <v>249618.15474100001</v>
      </c>
      <c r="T139" s="1">
        <v>132854.99231199999</v>
      </c>
      <c r="U139" s="1">
        <v>248535.010114</v>
      </c>
      <c r="V139" s="1"/>
      <c r="W139" s="1">
        <v>63.972421886500001</v>
      </c>
      <c r="X139" s="1">
        <v>8.5521490391700006</v>
      </c>
      <c r="Y139" s="1">
        <v>7.2358900144700006E-2</v>
      </c>
      <c r="Z139" s="1">
        <v>13.2666754374</v>
      </c>
      <c r="AA139" s="1">
        <v>3.6679384291499999</v>
      </c>
      <c r="AB139" s="1">
        <f>AA139+Z139</f>
        <v>16.934613866549999</v>
      </c>
      <c r="AC139" s="1">
        <v>2.5</v>
      </c>
      <c r="AD139" s="1">
        <v>6.6598210356500003</v>
      </c>
      <c r="AE139" s="1"/>
      <c r="AF139" s="1">
        <v>1.46756677429E-2</v>
      </c>
      <c r="AG139" s="1"/>
      <c r="AH139" s="1">
        <v>0</v>
      </c>
      <c r="AI139" s="1">
        <v>31.021999999999998</v>
      </c>
      <c r="AJ139" s="1">
        <v>63.015000000000001</v>
      </c>
      <c r="AK139" s="1">
        <v>1.4910000000000001</v>
      </c>
      <c r="AL139" s="1"/>
      <c r="AM139" s="1">
        <v>49.685609290000002</v>
      </c>
      <c r="AN139" s="1">
        <v>14.938969999999999</v>
      </c>
    </row>
    <row r="140" spans="1:40" x14ac:dyDescent="0.25">
      <c r="A140">
        <v>113</v>
      </c>
      <c r="B140" s="6" t="s">
        <v>215</v>
      </c>
      <c r="C140" s="4" t="s">
        <v>82</v>
      </c>
      <c r="D140" s="1">
        <v>1.5951048947299999</v>
      </c>
      <c r="E140" s="1">
        <v>7.5458017496899998</v>
      </c>
      <c r="F140" s="1">
        <v>2.8925893136399998</v>
      </c>
      <c r="G140" s="1">
        <v>1.81342</v>
      </c>
      <c r="H140" s="1"/>
      <c r="I140" s="1">
        <v>78.960018373099999</v>
      </c>
      <c r="J140" s="1">
        <v>6.8071960000000002</v>
      </c>
      <c r="K140" s="1"/>
      <c r="L140" s="1">
        <v>255.16387246599999</v>
      </c>
      <c r="M140" s="1">
        <v>30.086829246699999</v>
      </c>
      <c r="N140" s="1">
        <v>225.07704321899999</v>
      </c>
      <c r="O140" s="1">
        <v>131.07105693400001</v>
      </c>
      <c r="P140" s="1">
        <v>30.086829246699999</v>
      </c>
      <c r="Q140" s="1"/>
      <c r="R140" s="1">
        <v>126752.35775</v>
      </c>
      <c r="S140" s="1">
        <v>239883.364225</v>
      </c>
      <c r="T140" s="1">
        <v>122954.981359</v>
      </c>
      <c r="U140" s="1">
        <v>239865.005251</v>
      </c>
      <c r="V140" s="1"/>
      <c r="W140" s="1">
        <v>66.839261593900005</v>
      </c>
      <c r="X140" s="1">
        <v>11.481314723100001</v>
      </c>
      <c r="Y140" s="1">
        <v>8.5011638498100006E-2</v>
      </c>
      <c r="Z140" s="1">
        <v>3.3235502479500001</v>
      </c>
      <c r="AA140" s="1">
        <v>0.97358566946699998</v>
      </c>
      <c r="AB140" s="1">
        <f>AA140+Z140</f>
        <v>4.2971359174170001</v>
      </c>
      <c r="AC140" s="1">
        <v>4.2</v>
      </c>
      <c r="AD140" s="1">
        <v>7.99189554255</v>
      </c>
      <c r="AE140" s="1"/>
      <c r="AF140" s="1">
        <v>38.1359747861</v>
      </c>
      <c r="AG140" s="1"/>
      <c r="AH140" s="1">
        <v>18.675999999999998</v>
      </c>
      <c r="AI140" s="1">
        <v>56.710999999999999</v>
      </c>
      <c r="AJ140" s="1">
        <v>14.948</v>
      </c>
      <c r="AK140" s="1">
        <v>9.41</v>
      </c>
      <c r="AL140" s="1"/>
      <c r="AM140" s="1">
        <v>49.370255589999999</v>
      </c>
      <c r="AN140" s="1">
        <v>15.077030000000001</v>
      </c>
    </row>
    <row r="141" spans="1:40" x14ac:dyDescent="0.25">
      <c r="A141">
        <v>114</v>
      </c>
      <c r="B141" s="6" t="s">
        <v>216</v>
      </c>
      <c r="C141" s="4" t="s">
        <v>0</v>
      </c>
      <c r="D141" s="1">
        <v>7.7694480754899997</v>
      </c>
      <c r="E141" s="1">
        <v>19.4555459977</v>
      </c>
      <c r="F141" s="1">
        <v>23.208478236200001</v>
      </c>
      <c r="G141" s="1">
        <v>2.9871500000000002</v>
      </c>
      <c r="H141" s="1"/>
      <c r="I141" s="1">
        <v>38.309226284300003</v>
      </c>
      <c r="J141" s="1">
        <v>8.7561509999999991</v>
      </c>
      <c r="K141" s="1"/>
      <c r="L141" s="1">
        <v>514.78991371899997</v>
      </c>
      <c r="M141" s="1">
        <v>130.55124708</v>
      </c>
      <c r="N141" s="1">
        <v>384.23866663899997</v>
      </c>
      <c r="O141" s="1">
        <v>323.699504026</v>
      </c>
      <c r="P141" s="1">
        <v>142.78940117900001</v>
      </c>
      <c r="Q141" s="1"/>
      <c r="R141" s="1">
        <v>140841.82995700001</v>
      </c>
      <c r="S141" s="1">
        <v>218782.47145700001</v>
      </c>
      <c r="T141" s="1">
        <v>130485.00562</v>
      </c>
      <c r="U141" s="1">
        <v>223304.99738399999</v>
      </c>
      <c r="V141" s="1"/>
      <c r="W141" s="1">
        <v>79.722863741300003</v>
      </c>
      <c r="X141" s="1">
        <v>7.3672055427299998</v>
      </c>
      <c r="Y141" s="1">
        <v>0</v>
      </c>
      <c r="Z141" s="1">
        <v>3.3284257457000002</v>
      </c>
      <c r="AA141" s="1">
        <v>2.1360483106300001</v>
      </c>
      <c r="AB141" s="1">
        <f>AA141+Z141</f>
        <v>5.4644740563300003</v>
      </c>
      <c r="AC141" s="1">
        <v>1.5</v>
      </c>
      <c r="AD141" s="1">
        <v>1.8152424942300001</v>
      </c>
      <c r="AE141" s="1"/>
      <c r="AF141" s="1">
        <v>21.353826030099999</v>
      </c>
      <c r="AG141" s="1"/>
      <c r="AH141" s="1">
        <v>6.5720000000000001</v>
      </c>
      <c r="AI141" s="1">
        <v>54.305</v>
      </c>
      <c r="AJ141" s="1">
        <v>16.579000000000001</v>
      </c>
      <c r="AK141" s="1">
        <v>22.170999999999999</v>
      </c>
      <c r="AL141" s="1"/>
      <c r="AM141" s="1">
        <v>50.215844449999999</v>
      </c>
      <c r="AN141" s="1">
        <v>14.95242</v>
      </c>
    </row>
    <row r="142" spans="1:40" x14ac:dyDescent="0.25">
      <c r="A142">
        <v>115</v>
      </c>
      <c r="B142" s="6" t="s">
        <v>217</v>
      </c>
      <c r="C142" s="4" t="s">
        <v>83</v>
      </c>
      <c r="D142" s="1">
        <v>1.7013588556200001</v>
      </c>
      <c r="E142" s="1">
        <v>8.4094983783699995</v>
      </c>
      <c r="F142" s="1">
        <v>5.2483522628800001</v>
      </c>
      <c r="G142" s="1">
        <v>3.0848</v>
      </c>
      <c r="H142" s="1"/>
      <c r="I142" s="1">
        <v>57.434388366100002</v>
      </c>
      <c r="J142" s="1">
        <v>6.4096640000000003</v>
      </c>
      <c r="K142" s="1"/>
      <c r="L142" s="1">
        <v>456.84733961900002</v>
      </c>
      <c r="M142" s="1">
        <v>154.69945463299999</v>
      </c>
      <c r="N142" s="1">
        <v>302.14788498600001</v>
      </c>
      <c r="O142" s="1">
        <v>301.941837781</v>
      </c>
      <c r="P142" s="1">
        <v>154.69945463299999</v>
      </c>
      <c r="Q142" s="1"/>
      <c r="R142" s="1">
        <v>129913.01904100001</v>
      </c>
      <c r="S142" s="1">
        <v>213311.35936999999</v>
      </c>
      <c r="T142" s="1">
        <v>129825.010366</v>
      </c>
      <c r="U142" s="1">
        <v>215595.00428699999</v>
      </c>
      <c r="V142" s="1"/>
      <c r="W142" s="1">
        <v>75.057931324999998</v>
      </c>
      <c r="X142" s="1">
        <v>14.7250895302</v>
      </c>
      <c r="Y142" s="1">
        <v>0</v>
      </c>
      <c r="Z142" s="1">
        <v>1.64246064938</v>
      </c>
      <c r="AA142" s="1">
        <v>0.754695460421</v>
      </c>
      <c r="AB142" s="1">
        <f>AA142+Z142</f>
        <v>2.3971561098010001</v>
      </c>
      <c r="AC142" s="1">
        <v>0.6</v>
      </c>
      <c r="AD142" s="1">
        <v>0.779439646092</v>
      </c>
      <c r="AE142" s="1"/>
      <c r="AF142" s="1">
        <v>4.1451890034399996</v>
      </c>
      <c r="AG142" s="1"/>
      <c r="AH142" s="1">
        <v>0.14299999999999999</v>
      </c>
      <c r="AI142" s="1">
        <v>40.914999999999999</v>
      </c>
      <c r="AJ142" s="1">
        <v>40.383000000000003</v>
      </c>
      <c r="AK142" s="1">
        <v>18.559000000000001</v>
      </c>
      <c r="AL142" s="1"/>
      <c r="AM142" s="1">
        <v>49.88289236</v>
      </c>
      <c r="AN142" s="1">
        <v>14.907870000000001</v>
      </c>
    </row>
    <row r="143" spans="1:40" x14ac:dyDescent="0.25">
      <c r="B143" s="6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5">
      <c r="A144">
        <v>116</v>
      </c>
      <c r="B144" s="6" t="s">
        <v>218</v>
      </c>
      <c r="C144" s="4" t="s">
        <v>84</v>
      </c>
      <c r="D144" s="1">
        <v>3.87665194113</v>
      </c>
      <c r="E144" s="1">
        <v>12.830163945900001</v>
      </c>
      <c r="F144" s="1">
        <v>9.8214568415599999</v>
      </c>
      <c r="G144" s="1">
        <v>2.53349</v>
      </c>
      <c r="H144" s="1"/>
      <c r="I144" s="1">
        <v>44.928258225199997</v>
      </c>
      <c r="J144" s="1">
        <v>6.4420809999999999</v>
      </c>
      <c r="K144" s="1"/>
      <c r="L144" s="1">
        <v>456.84733961900002</v>
      </c>
      <c r="M144" s="1">
        <v>119.723925759</v>
      </c>
      <c r="N144" s="1">
        <v>337.12341386000003</v>
      </c>
      <c r="O144" s="1">
        <v>239.39292746999999</v>
      </c>
      <c r="P144" s="1">
        <v>126.38436887500001</v>
      </c>
      <c r="Q144" s="1"/>
      <c r="R144" s="1">
        <v>128748.75791099999</v>
      </c>
      <c r="S144" s="1">
        <v>216720.26357400001</v>
      </c>
      <c r="T144" s="1">
        <v>129645.000459</v>
      </c>
      <c r="U144" s="1">
        <v>222765.008734</v>
      </c>
      <c r="V144" s="1"/>
      <c r="W144" s="1">
        <v>65.250786599999998</v>
      </c>
      <c r="X144" s="1">
        <v>10.2905793078</v>
      </c>
      <c r="Y144" s="1">
        <v>0</v>
      </c>
      <c r="Z144" s="1">
        <v>9.7191179904599991</v>
      </c>
      <c r="AA144" s="1">
        <v>5.2114954798699999</v>
      </c>
      <c r="AB144" s="1">
        <f>AA144+Z144</f>
        <v>14.930613470329998</v>
      </c>
      <c r="AC144" s="1">
        <v>2.6</v>
      </c>
      <c r="AD144" s="1">
        <v>2.6004071812</v>
      </c>
      <c r="AE144" s="1"/>
      <c r="AF144" s="1">
        <v>4.5463102409599996</v>
      </c>
      <c r="AG144" s="1"/>
      <c r="AH144" s="1">
        <v>0.26800000000000002</v>
      </c>
      <c r="AI144" s="1">
        <v>44.076999999999998</v>
      </c>
      <c r="AJ144" s="1">
        <v>29.795999999999999</v>
      </c>
      <c r="AK144" s="1">
        <v>24.015999999999998</v>
      </c>
      <c r="AL144" s="1"/>
      <c r="AM144" s="1">
        <v>49.757459539999999</v>
      </c>
      <c r="AN144" s="1">
        <v>14.97546</v>
      </c>
    </row>
    <row r="145" spans="1:40" x14ac:dyDescent="0.25">
      <c r="A145">
        <v>117</v>
      </c>
      <c r="B145" s="6" t="s">
        <v>219</v>
      </c>
      <c r="C145" s="4" t="s">
        <v>85</v>
      </c>
      <c r="D145" s="1">
        <v>15.019829483800001</v>
      </c>
      <c r="E145" s="1">
        <v>33.092589108200002</v>
      </c>
      <c r="F145" s="1">
        <v>44.063640241999998</v>
      </c>
      <c r="G145" s="1">
        <v>2.9337</v>
      </c>
      <c r="H145" s="1"/>
      <c r="I145" s="1">
        <v>34.529923295300001</v>
      </c>
      <c r="J145" s="1">
        <v>8.5866480000000003</v>
      </c>
      <c r="K145" s="1"/>
      <c r="L145" s="1">
        <v>474.00700340999998</v>
      </c>
      <c r="M145" s="1">
        <v>7.1197840202</v>
      </c>
      <c r="N145" s="1">
        <v>466.88721938899999</v>
      </c>
      <c r="O145" s="1">
        <v>207.06015087099999</v>
      </c>
      <c r="P145" s="1">
        <v>16.405032304599999</v>
      </c>
      <c r="Q145" s="1"/>
      <c r="R145" s="1">
        <v>129434.32548299999</v>
      </c>
      <c r="S145" s="1">
        <v>201648.97675900001</v>
      </c>
      <c r="T145" s="1">
        <v>178635.00661899999</v>
      </c>
      <c r="U145" s="1">
        <v>331424.99279500003</v>
      </c>
      <c r="V145" s="1"/>
      <c r="W145" s="1">
        <v>75.188249531899999</v>
      </c>
      <c r="X145" s="1">
        <v>14.883052060700001</v>
      </c>
      <c r="Y145" s="1">
        <v>1.2620188432199999</v>
      </c>
      <c r="Z145" s="1">
        <v>2.8294931073699998</v>
      </c>
      <c r="AA145" s="1">
        <v>1.56876401258</v>
      </c>
      <c r="AB145" s="1">
        <f>AA145+Z145</f>
        <v>4.3982571199499993</v>
      </c>
      <c r="AC145" s="1">
        <v>2.6</v>
      </c>
      <c r="AD145" s="1">
        <v>3.6456889083799999</v>
      </c>
      <c r="AE145" s="1"/>
      <c r="AF145" s="1">
        <v>21.365972567099998</v>
      </c>
      <c r="AG145" s="1"/>
      <c r="AH145" s="1">
        <v>3.1349999999999998</v>
      </c>
      <c r="AI145" s="1">
        <v>56.575000000000003</v>
      </c>
      <c r="AJ145" s="1">
        <v>15.317</v>
      </c>
      <c r="AK145" s="1">
        <v>22.86</v>
      </c>
      <c r="AL145" s="1"/>
      <c r="AM145" s="1">
        <v>50.113246230000001</v>
      </c>
      <c r="AN145" s="1">
        <v>15.102510000000001</v>
      </c>
    </row>
    <row r="146" spans="1:40" x14ac:dyDescent="0.25">
      <c r="A146">
        <v>118</v>
      </c>
      <c r="B146" s="6" t="s">
        <v>220</v>
      </c>
      <c r="C146" s="4" t="s">
        <v>86</v>
      </c>
      <c r="D146" s="1">
        <v>4.4064068428000001</v>
      </c>
      <c r="E146" s="1">
        <v>15.432601651400001</v>
      </c>
      <c r="F146" s="1">
        <v>12.06011097</v>
      </c>
      <c r="G146" s="1">
        <v>2.7369500000000002</v>
      </c>
      <c r="H146" s="1"/>
      <c r="I146" s="1">
        <v>29.0575134431</v>
      </c>
      <c r="J146" s="1">
        <v>6.0721220000000002</v>
      </c>
      <c r="K146" s="1"/>
      <c r="L146" s="1">
        <v>349.75528873399998</v>
      </c>
      <c r="M146" s="1">
        <v>96.461589951099995</v>
      </c>
      <c r="N146" s="1">
        <v>253.293698783</v>
      </c>
      <c r="O146" s="1">
        <v>238.88853834700001</v>
      </c>
      <c r="P146" s="1">
        <v>100.431607769</v>
      </c>
      <c r="Q146" s="1"/>
      <c r="R146" s="1">
        <v>117821.02907800001</v>
      </c>
      <c r="S146" s="1">
        <v>189446.22061300001</v>
      </c>
      <c r="T146" s="1">
        <v>198884.99168599999</v>
      </c>
      <c r="U146" s="1">
        <v>342555.009838</v>
      </c>
      <c r="V146" s="1"/>
      <c r="W146" s="1">
        <v>76.666739938000006</v>
      </c>
      <c r="X146" s="1">
        <v>17.5111189267</v>
      </c>
      <c r="Y146" s="1">
        <v>2.4179544105700002E-2</v>
      </c>
      <c r="Z146" s="1">
        <v>0.33631547710600002</v>
      </c>
      <c r="AA146" s="1">
        <v>0.83309520146000005</v>
      </c>
      <c r="AB146" s="1">
        <f>AA146+Z146</f>
        <v>1.1694106785660001</v>
      </c>
      <c r="AC146" s="1">
        <v>2.1</v>
      </c>
      <c r="AD146" s="1">
        <v>4.0592325559200004</v>
      </c>
      <c r="AE146" s="1"/>
      <c r="AF146" s="1">
        <v>10.000805984799999</v>
      </c>
      <c r="AG146" s="1"/>
      <c r="AH146" s="1">
        <v>3.7429999999999999</v>
      </c>
      <c r="AI146" s="1">
        <v>56.328000000000003</v>
      </c>
      <c r="AJ146" s="1">
        <v>12.436</v>
      </c>
      <c r="AK146" s="1">
        <v>26.57</v>
      </c>
      <c r="AL146" s="1"/>
      <c r="AM146" s="1">
        <v>49.609664559999999</v>
      </c>
      <c r="AN146" s="1">
        <v>14.99277</v>
      </c>
    </row>
    <row r="147" spans="1:40" x14ac:dyDescent="0.25">
      <c r="A147">
        <v>119</v>
      </c>
      <c r="B147" s="6" t="s">
        <v>221</v>
      </c>
      <c r="C147" s="4" t="s">
        <v>87</v>
      </c>
      <c r="D147" s="1">
        <v>7.46715148994</v>
      </c>
      <c r="E147" s="1">
        <v>17.6827158834</v>
      </c>
      <c r="F147" s="1">
        <v>22.311540752599999</v>
      </c>
      <c r="G147" s="1">
        <v>2.9879600000000002</v>
      </c>
      <c r="H147" s="1"/>
      <c r="I147" s="1">
        <v>62.415869647900003</v>
      </c>
      <c r="J147" s="1">
        <v>9.6813110000000009</v>
      </c>
      <c r="K147" s="1"/>
      <c r="L147" s="1">
        <v>841.57815722700002</v>
      </c>
      <c r="M147" s="1">
        <v>348.27883582700002</v>
      </c>
      <c r="N147" s="1">
        <v>493.2993214</v>
      </c>
      <c r="O147" s="1">
        <v>567.27026826300005</v>
      </c>
      <c r="P147" s="1">
        <v>350.73959067300001</v>
      </c>
      <c r="Q147" s="1"/>
      <c r="R147" s="1">
        <v>342921.84982399998</v>
      </c>
      <c r="S147" s="1">
        <v>190950.67097100001</v>
      </c>
      <c r="T147" s="1">
        <v>158745.00029500001</v>
      </c>
      <c r="U147" s="1">
        <v>301005.00245099998</v>
      </c>
      <c r="V147" s="1"/>
      <c r="W147" s="1">
        <v>81.448590445999997</v>
      </c>
      <c r="X147" s="1">
        <v>12.7093557685</v>
      </c>
      <c r="Y147" s="1">
        <v>1.9033288798400001</v>
      </c>
      <c r="Z147" s="1">
        <v>1.65773805663</v>
      </c>
      <c r="AA147" s="1">
        <v>2.11692371551</v>
      </c>
      <c r="AB147" s="1">
        <f>AA147+Z147</f>
        <v>3.77466177214</v>
      </c>
      <c r="AC147" s="1">
        <v>0.4</v>
      </c>
      <c r="AD147" s="1">
        <v>0.18133347182199999</v>
      </c>
      <c r="AE147" s="1"/>
      <c r="AF147" s="1">
        <v>0.52014309348700005</v>
      </c>
      <c r="AG147" s="1"/>
      <c r="AH147" s="1">
        <v>0.123</v>
      </c>
      <c r="AI147" s="1">
        <v>66.628</v>
      </c>
      <c r="AJ147" s="1">
        <v>12.007999999999999</v>
      </c>
      <c r="AK147" s="1">
        <v>18.989000000000001</v>
      </c>
      <c r="AL147" s="1"/>
      <c r="AM147" s="1">
        <v>50.643284540000003</v>
      </c>
      <c r="AN147" s="1">
        <v>14.391389999999999</v>
      </c>
    </row>
    <row r="148" spans="1:40" x14ac:dyDescent="0.25">
      <c r="A148">
        <v>120</v>
      </c>
      <c r="B148" s="6" t="s">
        <v>222</v>
      </c>
      <c r="C148" s="4" t="s">
        <v>276</v>
      </c>
      <c r="D148" s="1">
        <v>4.4651034015400004</v>
      </c>
      <c r="E148" s="1">
        <v>14.114352909500001</v>
      </c>
      <c r="F148" s="1">
        <v>11.429230348899999</v>
      </c>
      <c r="G148" s="1">
        <v>2.5596800000000002</v>
      </c>
      <c r="H148" s="1"/>
      <c r="I148" s="1">
        <v>82.451405789199995</v>
      </c>
      <c r="J148" s="1">
        <v>9.0867730000000009</v>
      </c>
      <c r="K148" s="1"/>
      <c r="L148" s="1">
        <v>878.29261952499996</v>
      </c>
      <c r="M148" s="1">
        <v>382.99188418400001</v>
      </c>
      <c r="N148" s="1">
        <v>495.30073534100001</v>
      </c>
      <c r="O148" s="1">
        <v>672.60730879100004</v>
      </c>
      <c r="P148" s="1">
        <v>392.80209350199999</v>
      </c>
      <c r="Q148" s="1"/>
      <c r="R148" s="1">
        <v>333020.03800499998</v>
      </c>
      <c r="S148" s="1">
        <v>186254.75857800001</v>
      </c>
      <c r="T148" s="1">
        <v>191685.00612199999</v>
      </c>
      <c r="U148" s="1">
        <v>336194.988365</v>
      </c>
      <c r="V148" s="1"/>
      <c r="W148" s="1">
        <v>79.614163720099995</v>
      </c>
      <c r="X148" s="1">
        <v>16.262102576299998</v>
      </c>
      <c r="Y148" s="1">
        <v>0.44107970527200002</v>
      </c>
      <c r="Z148" s="1">
        <v>1.3659009233799999</v>
      </c>
      <c r="AA148" s="1">
        <v>1.8366269694899999</v>
      </c>
      <c r="AB148" s="1">
        <f>AA148+Z148</f>
        <v>3.2025278928700001</v>
      </c>
      <c r="AC148" s="1">
        <v>0.4</v>
      </c>
      <c r="AD148" s="1">
        <v>0.48012610541099998</v>
      </c>
      <c r="AE148" s="1"/>
      <c r="AF148" s="1">
        <v>1.3702394122799999</v>
      </c>
      <c r="AG148" s="1"/>
      <c r="AH148" s="1">
        <v>0</v>
      </c>
      <c r="AI148" s="1">
        <v>48.436</v>
      </c>
      <c r="AJ148" s="1">
        <v>29.605</v>
      </c>
      <c r="AK148" s="1">
        <v>21.577999999999999</v>
      </c>
      <c r="AL148" s="1"/>
      <c r="AM148" s="1">
        <v>51.069701010000003</v>
      </c>
      <c r="AN148" s="1">
        <v>14.197699999999999</v>
      </c>
    </row>
    <row r="149" spans="1:40" x14ac:dyDescent="0.25">
      <c r="B149" s="6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5">
      <c r="A150">
        <v>121</v>
      </c>
      <c r="B150" s="6" t="s">
        <v>223</v>
      </c>
      <c r="C150" s="4" t="s">
        <v>88</v>
      </c>
      <c r="D150" s="1">
        <v>12.8656205772</v>
      </c>
      <c r="E150" s="1">
        <v>22.6034202391</v>
      </c>
      <c r="F150" s="1">
        <v>35.542001737699998</v>
      </c>
      <c r="G150" s="1">
        <v>2.7625600000000001</v>
      </c>
      <c r="H150" s="1"/>
      <c r="I150" s="1">
        <v>76.5195190556</v>
      </c>
      <c r="J150" s="1">
        <v>9.3787950000000002</v>
      </c>
      <c r="K150" s="1"/>
      <c r="L150" s="1">
        <v>878.29261952499996</v>
      </c>
      <c r="M150" s="1">
        <v>328.85527757800003</v>
      </c>
      <c r="N150" s="1">
        <v>549.43734194599995</v>
      </c>
      <c r="O150" s="1">
        <v>593.67383965600004</v>
      </c>
      <c r="P150" s="1">
        <v>331.21760223000001</v>
      </c>
      <c r="Q150" s="1"/>
      <c r="R150" s="1">
        <v>338658.39959400002</v>
      </c>
      <c r="S150" s="1">
        <v>189644.96802100001</v>
      </c>
      <c r="T150" s="1">
        <v>190695.01324100001</v>
      </c>
      <c r="U150" s="1">
        <v>330285.01219400001</v>
      </c>
      <c r="V150" s="1"/>
      <c r="W150" s="1">
        <v>79.709595452399995</v>
      </c>
      <c r="X150" s="1">
        <v>15.323196207600001</v>
      </c>
      <c r="Y150" s="1">
        <v>1.29490445061</v>
      </c>
      <c r="Z150" s="1">
        <v>1.4361895679900001</v>
      </c>
      <c r="AA150" s="1">
        <v>1.9441133292299999</v>
      </c>
      <c r="AB150" s="1">
        <f>AA150+Z150</f>
        <v>3.38030289722</v>
      </c>
      <c r="AC150" s="1">
        <v>0.5</v>
      </c>
      <c r="AD150" s="1">
        <v>0.30255704644100001</v>
      </c>
      <c r="AE150" s="1"/>
      <c r="AF150" s="1">
        <v>3.77690251794</v>
      </c>
      <c r="AG150" s="1"/>
      <c r="AH150" s="1">
        <v>0.51100000000000001</v>
      </c>
      <c r="AI150" s="1">
        <v>59.938000000000002</v>
      </c>
      <c r="AJ150" s="1">
        <v>18.169</v>
      </c>
      <c r="AK150" s="1">
        <v>19.866</v>
      </c>
      <c r="AL150" s="1"/>
      <c r="AM150" s="1">
        <v>50.792851169999999</v>
      </c>
      <c r="AN150" s="1">
        <v>14.35131</v>
      </c>
    </row>
    <row r="151" spans="1:40" x14ac:dyDescent="0.25">
      <c r="A151">
        <v>122</v>
      </c>
      <c r="B151" s="6" t="s">
        <v>224</v>
      </c>
      <c r="C151" s="4" t="s">
        <v>89</v>
      </c>
      <c r="D151" s="1">
        <v>16.214649917900001</v>
      </c>
      <c r="E151" s="1">
        <v>25.899042093999999</v>
      </c>
      <c r="F151" s="1">
        <v>45.216503182700002</v>
      </c>
      <c r="G151" s="1">
        <v>2.7886199999999999</v>
      </c>
      <c r="H151" s="1"/>
      <c r="I151" s="1">
        <v>60.264423777099999</v>
      </c>
      <c r="J151" s="1">
        <v>9.3579450000000008</v>
      </c>
      <c r="K151" s="1"/>
      <c r="L151" s="1">
        <v>878.29261952499996</v>
      </c>
      <c r="M151" s="1">
        <v>287.67864649400002</v>
      </c>
      <c r="N151" s="1">
        <v>590.613973031</v>
      </c>
      <c r="O151" s="1">
        <v>579.46609737899996</v>
      </c>
      <c r="P151" s="1">
        <v>301.88540447000003</v>
      </c>
      <c r="Q151" s="1"/>
      <c r="R151" s="1">
        <v>336174.893576</v>
      </c>
      <c r="S151" s="1">
        <v>190738.326581</v>
      </c>
      <c r="T151" s="1">
        <v>249345.01714400001</v>
      </c>
      <c r="U151" s="1">
        <v>353924.99901999999</v>
      </c>
      <c r="V151" s="1"/>
      <c r="W151" s="1">
        <v>73.784115967899993</v>
      </c>
      <c r="X151" s="1">
        <v>21.934020051800001</v>
      </c>
      <c r="Y151" s="1">
        <v>1.04915434456</v>
      </c>
      <c r="Z151" s="1">
        <v>1.1419434743000001</v>
      </c>
      <c r="AA151" s="1">
        <v>1.83905665712</v>
      </c>
      <c r="AB151" s="1">
        <f>AA151+Z151</f>
        <v>2.9810001314200001</v>
      </c>
      <c r="AC151" s="1">
        <v>0.5</v>
      </c>
      <c r="AD151" s="1">
        <v>0.26035804709600002</v>
      </c>
      <c r="AE151" s="1"/>
      <c r="AF151" s="1">
        <v>8.9557681539500003</v>
      </c>
      <c r="AG151" s="1"/>
      <c r="AH151" s="1">
        <v>2.5449999999999999</v>
      </c>
      <c r="AI151" s="1">
        <v>54.332999999999998</v>
      </c>
      <c r="AJ151" s="1">
        <v>22.731000000000002</v>
      </c>
      <c r="AK151" s="1">
        <v>19.175999999999998</v>
      </c>
      <c r="AL151" s="1"/>
      <c r="AM151" s="1">
        <v>50.804386579999999</v>
      </c>
      <c r="AN151" s="1">
        <v>14.4003</v>
      </c>
    </row>
    <row r="152" spans="1:40" x14ac:dyDescent="0.25">
      <c r="A152">
        <v>123</v>
      </c>
      <c r="B152" s="6" t="s">
        <v>225</v>
      </c>
      <c r="C152" s="4" t="s">
        <v>90</v>
      </c>
      <c r="D152" s="1">
        <v>18.035502405999999</v>
      </c>
      <c r="E152" s="1">
        <v>29.774238826800001</v>
      </c>
      <c r="F152" s="1">
        <v>49.922536325199999</v>
      </c>
      <c r="G152" s="1">
        <v>2.7680099999999999</v>
      </c>
      <c r="H152" s="1"/>
      <c r="I152" s="1">
        <v>50.732461339899999</v>
      </c>
      <c r="J152" s="1">
        <v>9.2408450000000002</v>
      </c>
      <c r="K152" s="1"/>
      <c r="L152" s="1">
        <v>878.29261952499996</v>
      </c>
      <c r="M152" s="1">
        <v>285.67723255300001</v>
      </c>
      <c r="N152" s="1">
        <v>592.61538697200001</v>
      </c>
      <c r="O152" s="1">
        <v>561.61709413000005</v>
      </c>
      <c r="P152" s="1">
        <v>301.36044343600003</v>
      </c>
      <c r="Q152" s="1"/>
      <c r="R152" s="1">
        <v>335376.96838500001</v>
      </c>
      <c r="S152" s="1">
        <v>192023.66990800001</v>
      </c>
      <c r="T152" s="1">
        <v>243225.00888000001</v>
      </c>
      <c r="U152" s="1">
        <v>343094.99848800001</v>
      </c>
      <c r="V152" s="1"/>
      <c r="W152" s="1">
        <v>70.579228435600001</v>
      </c>
      <c r="X152" s="1">
        <v>25.246150595100001</v>
      </c>
      <c r="Y152" s="1">
        <v>0.96095494002100001</v>
      </c>
      <c r="Z152" s="1">
        <v>1.0599504843300001</v>
      </c>
      <c r="AA152" s="1">
        <v>1.8930883924599999</v>
      </c>
      <c r="AB152" s="1">
        <f>AA152+Z152</f>
        <v>2.95303887679</v>
      </c>
      <c r="AC152" s="1">
        <v>0.5</v>
      </c>
      <c r="AD152" s="1">
        <v>0.26844652022400001</v>
      </c>
      <c r="AE152" s="1"/>
      <c r="AF152" s="1">
        <v>13.781953675</v>
      </c>
      <c r="AG152" s="1"/>
      <c r="AH152" s="1">
        <v>5.5590000000000002</v>
      </c>
      <c r="AI152" s="1">
        <v>52.786000000000001</v>
      </c>
      <c r="AJ152" s="1">
        <v>21.869</v>
      </c>
      <c r="AK152" s="1">
        <v>18.568999999999999</v>
      </c>
      <c r="AL152" s="1"/>
      <c r="AM152" s="1">
        <v>50.795843290000001</v>
      </c>
      <c r="AN152" s="1">
        <v>14.444739999999999</v>
      </c>
    </row>
    <row r="153" spans="1:40" x14ac:dyDescent="0.25">
      <c r="A153">
        <v>124</v>
      </c>
      <c r="B153" s="6" t="s">
        <v>226</v>
      </c>
      <c r="C153" s="4" t="s">
        <v>91</v>
      </c>
      <c r="D153" s="1">
        <v>6.7259863620999996</v>
      </c>
      <c r="E153" s="1">
        <v>21.898839015</v>
      </c>
      <c r="F153" s="1">
        <v>19.3458837883</v>
      </c>
      <c r="G153" s="1">
        <v>2.87629</v>
      </c>
      <c r="H153" s="1"/>
      <c r="I153" s="1">
        <v>64.709322383300005</v>
      </c>
      <c r="J153" s="1">
        <v>8.0823420000000006</v>
      </c>
      <c r="K153" s="1"/>
      <c r="L153" s="1">
        <v>937.51478614400003</v>
      </c>
      <c r="M153" s="1">
        <v>387.09314225999998</v>
      </c>
      <c r="N153" s="1">
        <v>550.42164388499998</v>
      </c>
      <c r="O153" s="1">
        <v>660.13128172400002</v>
      </c>
      <c r="P153" s="1">
        <v>388.50397503800002</v>
      </c>
      <c r="Q153" s="1"/>
      <c r="R153" s="1">
        <v>313737.60710800003</v>
      </c>
      <c r="S153" s="1">
        <v>192941.07743500001</v>
      </c>
      <c r="T153" s="1">
        <v>221055.000283</v>
      </c>
      <c r="U153" s="1">
        <v>310065.00824300002</v>
      </c>
      <c r="V153" s="1"/>
      <c r="W153" s="1">
        <v>59.032848029299998</v>
      </c>
      <c r="X153" s="1">
        <v>34.945733308400001</v>
      </c>
      <c r="Y153" s="1">
        <v>2.50716435535</v>
      </c>
      <c r="Z153" s="1">
        <v>0.91876557077200005</v>
      </c>
      <c r="AA153" s="1">
        <v>1.6748030702300001</v>
      </c>
      <c r="AB153" s="1">
        <f>AA153+Z153</f>
        <v>2.5935686410020002</v>
      </c>
      <c r="AC153" s="1">
        <v>1</v>
      </c>
      <c r="AD153" s="1">
        <v>0.882763785084</v>
      </c>
      <c r="AE153" s="1"/>
      <c r="AF153" s="1">
        <v>0.34657719022900002</v>
      </c>
      <c r="AG153" s="1"/>
      <c r="AH153" s="1">
        <v>1.08</v>
      </c>
      <c r="AI153" s="1">
        <v>25.474</v>
      </c>
      <c r="AJ153" s="1">
        <v>55.542000000000002</v>
      </c>
      <c r="AK153" s="1">
        <v>15.586</v>
      </c>
      <c r="AL153" s="1"/>
      <c r="AM153" s="1">
        <v>51.162299249999997</v>
      </c>
      <c r="AN153" s="1">
        <v>14.26343</v>
      </c>
    </row>
    <row r="154" spans="1:40" x14ac:dyDescent="0.25">
      <c r="A154">
        <v>125</v>
      </c>
      <c r="B154" s="6" t="s">
        <v>227</v>
      </c>
      <c r="C154" s="4" t="s">
        <v>92</v>
      </c>
      <c r="D154" s="1">
        <v>4.2651218367299997</v>
      </c>
      <c r="E154" s="1">
        <v>14.364365601999999</v>
      </c>
      <c r="F154" s="1">
        <v>8.2681374246800008</v>
      </c>
      <c r="G154" s="1">
        <v>1.93855</v>
      </c>
      <c r="H154" s="1"/>
      <c r="I154" s="1">
        <v>73.491929082799999</v>
      </c>
      <c r="J154" s="1">
        <v>8.7451419999999995</v>
      </c>
      <c r="K154" s="1"/>
      <c r="L154" s="1">
        <v>759.02803467000001</v>
      </c>
      <c r="M154" s="1">
        <v>271.63452489999997</v>
      </c>
      <c r="N154" s="1">
        <v>487.39350976999998</v>
      </c>
      <c r="O154" s="1">
        <v>547.49334561800003</v>
      </c>
      <c r="P154" s="1">
        <v>277.11380568999999</v>
      </c>
      <c r="Q154" s="1"/>
      <c r="R154" s="1">
        <v>294382.72300699999</v>
      </c>
      <c r="S154" s="1">
        <v>198188.71428700001</v>
      </c>
      <c r="T154" s="1">
        <v>204015.00706900001</v>
      </c>
      <c r="U154" s="1">
        <v>298575.01245699998</v>
      </c>
      <c r="V154" s="1"/>
      <c r="W154" s="1">
        <v>61.682929229499997</v>
      </c>
      <c r="X154" s="1">
        <v>34.165007607699998</v>
      </c>
      <c r="Y154" s="1">
        <v>0.12641650833099999</v>
      </c>
      <c r="Z154" s="1">
        <v>0.87053284179799995</v>
      </c>
      <c r="AA154" s="1">
        <v>1.2558382474300001</v>
      </c>
      <c r="AB154" s="1">
        <f>AA154+Z154</f>
        <v>2.1263710892279999</v>
      </c>
      <c r="AC154" s="1">
        <v>1.3</v>
      </c>
      <c r="AD154" s="1">
        <v>1.7660461912300001</v>
      </c>
      <c r="AE154" s="1"/>
      <c r="AF154" s="1">
        <v>0.42012671930200002</v>
      </c>
      <c r="AG154" s="1"/>
      <c r="AH154" s="1">
        <v>2.173</v>
      </c>
      <c r="AI154" s="1">
        <v>21.616</v>
      </c>
      <c r="AJ154" s="1">
        <v>59.662999999999997</v>
      </c>
      <c r="AK154" s="1">
        <v>15.504</v>
      </c>
      <c r="AL154" s="1"/>
      <c r="AM154" s="1">
        <v>51.02930739</v>
      </c>
      <c r="AN154" s="1">
        <v>14.529450000000001</v>
      </c>
    </row>
    <row r="155" spans="1:40" x14ac:dyDescent="0.25">
      <c r="B155" s="6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5">
      <c r="A156">
        <v>126</v>
      </c>
      <c r="B156" s="6" t="s">
        <v>228</v>
      </c>
      <c r="C156" s="4" t="s">
        <v>93</v>
      </c>
      <c r="D156" s="1">
        <v>10.491831551900001</v>
      </c>
      <c r="E156" s="1">
        <v>24.910419669100001</v>
      </c>
      <c r="F156" s="1">
        <v>28.2421426925</v>
      </c>
      <c r="G156" s="1">
        <v>2.6918199999999999</v>
      </c>
      <c r="H156" s="1"/>
      <c r="I156" s="1">
        <v>47.589262526699997</v>
      </c>
      <c r="J156" s="1">
        <v>6.866015</v>
      </c>
      <c r="K156" s="1"/>
      <c r="L156" s="1">
        <v>867.10438749299999</v>
      </c>
      <c r="M156" s="1">
        <v>393.09738408300001</v>
      </c>
      <c r="N156" s="1">
        <v>474.00700340999998</v>
      </c>
      <c r="O156" s="1">
        <v>597.85974769899997</v>
      </c>
      <c r="P156" s="1">
        <v>393.09738408300001</v>
      </c>
      <c r="Q156" s="1"/>
      <c r="R156" s="1">
        <v>340959.41352</v>
      </c>
      <c r="S156" s="1">
        <v>245546.75352999999</v>
      </c>
      <c r="T156" s="1">
        <v>329264.98011200002</v>
      </c>
      <c r="U156" s="1">
        <v>242294.995245</v>
      </c>
      <c r="V156" s="1"/>
      <c r="W156" s="1">
        <v>80.780153977799998</v>
      </c>
      <c r="X156" s="1">
        <v>4.1094952951200003</v>
      </c>
      <c r="Y156" s="1">
        <v>0.18513669618799999</v>
      </c>
      <c r="Z156" s="1">
        <v>3.0117828263400002</v>
      </c>
      <c r="AA156" s="1">
        <v>2.1443203696599999</v>
      </c>
      <c r="AB156" s="1">
        <f>AA156+Z156</f>
        <v>5.1561031960000001</v>
      </c>
      <c r="AC156" s="1">
        <v>1.1000000000000001</v>
      </c>
      <c r="AD156" s="1">
        <v>0.82121471342999997</v>
      </c>
      <c r="AE156" s="1"/>
      <c r="AF156" s="1">
        <v>23.336979558399999</v>
      </c>
      <c r="AG156" s="1"/>
      <c r="AH156" s="1">
        <v>14.866</v>
      </c>
      <c r="AI156" s="1">
        <v>33.978000000000002</v>
      </c>
      <c r="AJ156" s="1">
        <v>32.83</v>
      </c>
      <c r="AK156" s="1">
        <v>15.669</v>
      </c>
      <c r="AL156" s="1"/>
      <c r="AM156" s="1">
        <v>50.199230309999997</v>
      </c>
      <c r="AN156" s="1">
        <v>14.410069999999999</v>
      </c>
    </row>
    <row r="157" spans="1:40" x14ac:dyDescent="0.25">
      <c r="A157">
        <v>127</v>
      </c>
      <c r="B157" s="6" t="s">
        <v>229</v>
      </c>
      <c r="C157" s="4" t="s">
        <v>94</v>
      </c>
      <c r="D157" s="1">
        <v>8.3323932880499996</v>
      </c>
      <c r="E157" s="1">
        <v>22.228457746</v>
      </c>
      <c r="F157" s="1">
        <v>24.072181986099999</v>
      </c>
      <c r="G157" s="1">
        <v>2.8889900000000002</v>
      </c>
      <c r="H157" s="1"/>
      <c r="I157" s="1">
        <v>61.106069497599997</v>
      </c>
      <c r="J157" s="1">
        <v>7.6072699999999998</v>
      </c>
      <c r="K157" s="1"/>
      <c r="L157" s="1">
        <v>837.21441863400003</v>
      </c>
      <c r="M157" s="1">
        <v>415.40822801799999</v>
      </c>
      <c r="N157" s="1">
        <v>421.80619061599998</v>
      </c>
      <c r="O157" s="1">
        <v>647.17557151100004</v>
      </c>
      <c r="P157" s="1">
        <v>415.67070853400003</v>
      </c>
      <c r="Q157" s="1"/>
      <c r="R157" s="1">
        <v>293513.24948</v>
      </c>
      <c r="S157" s="1">
        <v>250160.11728100001</v>
      </c>
      <c r="T157" s="1">
        <v>301004.985437</v>
      </c>
      <c r="U157" s="1">
        <v>241184.99575900001</v>
      </c>
      <c r="V157" s="1"/>
      <c r="W157" s="1">
        <v>79.854589518300003</v>
      </c>
      <c r="X157" s="1">
        <v>3.67853897087</v>
      </c>
      <c r="Y157" s="1">
        <v>0.99736413675500002</v>
      </c>
      <c r="Z157" s="1">
        <v>9.6030700054300002</v>
      </c>
      <c r="AA157" s="1">
        <v>2.1040390728</v>
      </c>
      <c r="AB157" s="1">
        <f>AA157+Z157</f>
        <v>11.707109078230001</v>
      </c>
      <c r="AC157" s="1">
        <v>1</v>
      </c>
      <c r="AD157" s="1">
        <v>1.8695633357899999</v>
      </c>
      <c r="AE157" s="1"/>
      <c r="AF157" s="1">
        <v>24.972028573900001</v>
      </c>
      <c r="AG157" s="1"/>
      <c r="AH157" s="1">
        <v>13.87</v>
      </c>
      <c r="AI157" s="1">
        <v>55.802999999999997</v>
      </c>
      <c r="AJ157" s="1">
        <v>19.481999999999999</v>
      </c>
      <c r="AK157" s="1">
        <v>7.1459999999999999</v>
      </c>
      <c r="AL157" s="1"/>
      <c r="AM157" s="1">
        <v>51.753282319999997</v>
      </c>
      <c r="AN157" s="1">
        <v>14.528689999999999</v>
      </c>
    </row>
    <row r="158" spans="1:40" x14ac:dyDescent="0.25">
      <c r="A158">
        <v>128</v>
      </c>
      <c r="B158" s="6" t="s">
        <v>230</v>
      </c>
      <c r="C158" s="4" t="s">
        <v>95</v>
      </c>
      <c r="D158" s="1">
        <v>13.7014163807</v>
      </c>
      <c r="E158" s="1">
        <v>27.251374199600001</v>
      </c>
      <c r="F158" s="1">
        <v>31.871890692299999</v>
      </c>
      <c r="G158" s="1">
        <v>2.3261699999999998</v>
      </c>
      <c r="H158" s="1"/>
      <c r="I158" s="1">
        <v>58.519477706099998</v>
      </c>
      <c r="J158" s="1">
        <v>7.8779820000000003</v>
      </c>
      <c r="K158" s="1"/>
      <c r="L158" s="1">
        <v>842.39840884199998</v>
      </c>
      <c r="M158" s="1">
        <v>300.70424214399998</v>
      </c>
      <c r="N158" s="1">
        <v>541.694166698</v>
      </c>
      <c r="O158" s="1">
        <v>579.16293238200001</v>
      </c>
      <c r="P158" s="1">
        <v>300.70424214399998</v>
      </c>
      <c r="Q158" s="1"/>
      <c r="R158" s="1">
        <v>276985.60241599998</v>
      </c>
      <c r="S158" s="1">
        <v>239901.80726</v>
      </c>
      <c r="T158" s="1">
        <v>274514.98550100002</v>
      </c>
      <c r="U158" s="1">
        <v>228105.01514</v>
      </c>
      <c r="V158" s="1"/>
      <c r="W158" s="1">
        <v>72.702667192199996</v>
      </c>
      <c r="X158" s="1">
        <v>6.4879779266900002</v>
      </c>
      <c r="Y158" s="1">
        <v>4.4935584080100002</v>
      </c>
      <c r="Z158" s="1">
        <v>5.8139315630899997</v>
      </c>
      <c r="AA158" s="1">
        <v>3.8255938379400001</v>
      </c>
      <c r="AB158" s="1">
        <f>AA158+Z158</f>
        <v>9.6395254010299993</v>
      </c>
      <c r="AC158" s="1">
        <v>1.5</v>
      </c>
      <c r="AD158" s="1">
        <v>2.1994481671299999</v>
      </c>
      <c r="AE158" s="1"/>
      <c r="AF158" s="1">
        <v>13.0003143336</v>
      </c>
      <c r="AG158" s="1"/>
      <c r="AH158" s="1">
        <v>10.909000000000001</v>
      </c>
      <c r="AI158" s="1">
        <v>44.515000000000001</v>
      </c>
      <c r="AJ158" s="1">
        <v>21.606999999999999</v>
      </c>
      <c r="AK158" s="1">
        <v>17.713000000000001</v>
      </c>
      <c r="AL158" s="1"/>
      <c r="AM158" s="1">
        <v>51.41529087</v>
      </c>
      <c r="AN158" s="1">
        <v>14.6104</v>
      </c>
    </row>
    <row r="159" spans="1:40" x14ac:dyDescent="0.25">
      <c r="A159">
        <v>129</v>
      </c>
      <c r="B159" s="6" t="s">
        <v>231</v>
      </c>
      <c r="C159" s="4" t="s">
        <v>96</v>
      </c>
      <c r="D159" s="1">
        <v>74.753137036699997</v>
      </c>
      <c r="E159" s="1">
        <v>73.640187815700003</v>
      </c>
      <c r="F159" s="1">
        <v>181.139548383</v>
      </c>
      <c r="G159" s="1">
        <v>2.4231699999999998</v>
      </c>
      <c r="H159" s="1"/>
      <c r="I159" s="1">
        <v>13.460275451899999</v>
      </c>
      <c r="J159" s="1">
        <v>7.3638110000000001</v>
      </c>
      <c r="K159" s="1"/>
      <c r="L159" s="1">
        <v>867.10438749299999</v>
      </c>
      <c r="M159" s="1">
        <v>217.16981764900001</v>
      </c>
      <c r="N159" s="1">
        <v>649.93456984399995</v>
      </c>
      <c r="O159" s="1">
        <v>548.07441186200003</v>
      </c>
      <c r="P159" s="1">
        <v>217.16981764900001</v>
      </c>
      <c r="Q159" s="1"/>
      <c r="R159" s="1">
        <v>303939.25400399999</v>
      </c>
      <c r="S159" s="1">
        <v>241608.99109900001</v>
      </c>
      <c r="T159" s="1">
        <v>267765.00416900002</v>
      </c>
      <c r="U159" s="1">
        <v>222645.00213000001</v>
      </c>
      <c r="V159" s="1"/>
      <c r="W159" s="1">
        <v>72.881649460700004</v>
      </c>
      <c r="X159" s="1">
        <v>5.5139170843900001</v>
      </c>
      <c r="Y159" s="1">
        <v>2.9287952535600001</v>
      </c>
      <c r="Z159" s="1">
        <v>7.4900961067700003</v>
      </c>
      <c r="AA159" s="1">
        <v>3.08808728131</v>
      </c>
      <c r="AB159" s="1">
        <f>AA159+Z159</f>
        <v>10.578183388079999</v>
      </c>
      <c r="AC159" s="1">
        <v>1.9</v>
      </c>
      <c r="AD159" s="1">
        <v>2.9469774959800001</v>
      </c>
      <c r="AE159" s="1"/>
      <c r="AF159" s="1">
        <v>21.393840388200001</v>
      </c>
      <c r="AG159" s="1"/>
      <c r="AH159" s="1">
        <v>13.427</v>
      </c>
      <c r="AI159" s="1">
        <v>47.930999999999997</v>
      </c>
      <c r="AJ159" s="1">
        <v>19.702000000000002</v>
      </c>
      <c r="AK159" s="1">
        <v>14.333</v>
      </c>
      <c r="AL159" s="1"/>
      <c r="AM159" s="1">
        <v>51.025173539999997</v>
      </c>
      <c r="AN159" s="1">
        <v>14.62579</v>
      </c>
    </row>
    <row r="160" spans="1:40" x14ac:dyDescent="0.25">
      <c r="A160">
        <v>130</v>
      </c>
      <c r="B160" s="6" t="s">
        <v>232</v>
      </c>
      <c r="C160" s="4" t="s">
        <v>97</v>
      </c>
      <c r="D160" s="1">
        <v>8.2139994342599998</v>
      </c>
      <c r="E160" s="1">
        <v>20.932897245300001</v>
      </c>
      <c r="F160" s="1">
        <v>18.215019655599999</v>
      </c>
      <c r="G160" s="1">
        <v>2.2175600000000002</v>
      </c>
      <c r="H160" s="1"/>
      <c r="I160" s="1">
        <v>42.1609330916</v>
      </c>
      <c r="J160" s="1">
        <v>6.7649369999999998</v>
      </c>
      <c r="K160" s="1"/>
      <c r="L160" s="1">
        <v>826.15742686099998</v>
      </c>
      <c r="M160" s="1">
        <v>472.72741088999999</v>
      </c>
      <c r="N160" s="1">
        <v>353.43001597099999</v>
      </c>
      <c r="O160" s="1">
        <v>647.06795449900005</v>
      </c>
      <c r="P160" s="1">
        <v>472.72741088999999</v>
      </c>
      <c r="Q160" s="1"/>
      <c r="R160" s="1">
        <v>262794.640572</v>
      </c>
      <c r="S160" s="1">
        <v>248166.51675099999</v>
      </c>
      <c r="T160" s="1">
        <v>250995.00528000001</v>
      </c>
      <c r="U160" s="1">
        <v>247305.00402299999</v>
      </c>
      <c r="V160" s="1"/>
      <c r="W160" s="1">
        <v>72.585888761999996</v>
      </c>
      <c r="X160" s="1">
        <v>6.2692206308799996</v>
      </c>
      <c r="Y160" s="1">
        <v>1.5725521038100001</v>
      </c>
      <c r="Z160" s="1">
        <v>9.3110499410099994</v>
      </c>
      <c r="AA160" s="1">
        <v>3.7888320880799999</v>
      </c>
      <c r="AB160" s="1">
        <f>AA160+Z160</f>
        <v>13.099882029089999</v>
      </c>
      <c r="AC160" s="1">
        <v>2</v>
      </c>
      <c r="AD160" s="1">
        <v>4.2658817327099996</v>
      </c>
      <c r="AE160" s="1"/>
      <c r="AF160" s="1">
        <v>11.8778827147</v>
      </c>
      <c r="AG160" s="1"/>
      <c r="AH160" s="1">
        <v>7.7850000000000001</v>
      </c>
      <c r="AI160" s="1">
        <v>28.443000000000001</v>
      </c>
      <c r="AJ160" s="1">
        <v>49.319000000000003</v>
      </c>
      <c r="AK160" s="1">
        <v>10.989000000000001</v>
      </c>
      <c r="AL160" s="1"/>
      <c r="AM160" s="1">
        <v>51.701432029999999</v>
      </c>
      <c r="AN160" s="1">
        <v>14.57976</v>
      </c>
    </row>
    <row r="161" spans="1:40" x14ac:dyDescent="0.25">
      <c r="B161" s="6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5">
      <c r="A162">
        <v>131</v>
      </c>
      <c r="B162" s="6" t="s">
        <v>233</v>
      </c>
      <c r="C162" s="4" t="s">
        <v>98</v>
      </c>
      <c r="D162" s="1">
        <v>87.801980290399996</v>
      </c>
      <c r="E162" s="1">
        <v>75.322005703900004</v>
      </c>
      <c r="F162" s="1">
        <v>170.200955905</v>
      </c>
      <c r="G162" s="1">
        <v>1.9384600000000001</v>
      </c>
      <c r="H162" s="1"/>
      <c r="I162" s="1">
        <v>13.5553662818</v>
      </c>
      <c r="J162" s="1">
        <v>6.8024440000000004</v>
      </c>
      <c r="K162" s="1"/>
      <c r="L162" s="1">
        <v>826.05899666699997</v>
      </c>
      <c r="M162" s="1">
        <v>144.36428428100001</v>
      </c>
      <c r="N162" s="1">
        <v>681.69471238599999</v>
      </c>
      <c r="O162" s="1">
        <v>499.20053961999997</v>
      </c>
      <c r="P162" s="1">
        <v>166.97041879599999</v>
      </c>
      <c r="Q162" s="1"/>
      <c r="R162" s="1">
        <v>235844.921244</v>
      </c>
      <c r="S162" s="1">
        <v>246826.78417200001</v>
      </c>
      <c r="T162" s="1">
        <v>329205.01788</v>
      </c>
      <c r="U162" s="1">
        <v>398684.99825900001</v>
      </c>
      <c r="V162" s="1"/>
      <c r="W162" s="1">
        <v>71.398144610800003</v>
      </c>
      <c r="X162" s="1">
        <v>12.037652490299999</v>
      </c>
      <c r="Y162" s="1">
        <v>1.36040461768</v>
      </c>
      <c r="Z162" s="1">
        <v>6.2346873887800003</v>
      </c>
      <c r="AA162" s="1">
        <v>3.62621054827</v>
      </c>
      <c r="AB162" s="1">
        <f>AA162+Z162</f>
        <v>9.8608979370499998</v>
      </c>
      <c r="AC162" s="1">
        <v>1.9</v>
      </c>
      <c r="AD162" s="1">
        <v>3.8300617800599999</v>
      </c>
      <c r="AE162" s="1"/>
      <c r="AF162" s="1">
        <v>23.959316983099999</v>
      </c>
      <c r="AG162" s="1"/>
      <c r="AH162" s="1">
        <v>12.404</v>
      </c>
      <c r="AI162" s="1">
        <v>38.86</v>
      </c>
      <c r="AJ162" s="1">
        <v>35.460999999999999</v>
      </c>
      <c r="AK162" s="1">
        <v>9.2889999999999997</v>
      </c>
      <c r="AL162" s="1"/>
      <c r="AM162" s="1">
        <v>50.41710389</v>
      </c>
      <c r="AN162" s="1">
        <v>14.86317</v>
      </c>
    </row>
    <row r="163" spans="1:40" x14ac:dyDescent="0.25">
      <c r="A163">
        <v>132</v>
      </c>
      <c r="B163" s="6" t="s">
        <v>234</v>
      </c>
      <c r="C163" s="4" t="s">
        <v>99</v>
      </c>
      <c r="D163" s="1">
        <v>9.9900703530000001</v>
      </c>
      <c r="E163" s="1">
        <v>27.2854761157</v>
      </c>
      <c r="F163" s="1">
        <v>34.446580370900001</v>
      </c>
      <c r="G163" s="1">
        <v>3.44808</v>
      </c>
      <c r="H163" s="1"/>
      <c r="I163" s="1">
        <v>36.273887003600002</v>
      </c>
      <c r="J163" s="1">
        <v>7.2796969999999996</v>
      </c>
      <c r="K163" s="1"/>
      <c r="L163" s="1">
        <v>662.40239439599998</v>
      </c>
      <c r="M163" s="1">
        <v>171.33415738900001</v>
      </c>
      <c r="N163" s="1">
        <v>491.068237006</v>
      </c>
      <c r="O163" s="1">
        <v>389.365239234</v>
      </c>
      <c r="P163" s="1">
        <v>181.538087483</v>
      </c>
      <c r="Q163" s="1"/>
      <c r="R163" s="1">
        <v>234526.96099399999</v>
      </c>
      <c r="S163" s="1">
        <v>190625.10372099999</v>
      </c>
      <c r="T163" s="1">
        <v>275055.01522100001</v>
      </c>
      <c r="U163" s="1">
        <v>309465.01629100001</v>
      </c>
      <c r="V163" s="1"/>
      <c r="W163" s="1">
        <v>76.4363116918</v>
      </c>
      <c r="X163" s="1">
        <v>17.4752198461</v>
      </c>
      <c r="Y163" s="1">
        <v>0.46538534876400001</v>
      </c>
      <c r="Z163" s="1">
        <v>0.91105645706000005</v>
      </c>
      <c r="AA163" s="1">
        <v>3.5366054663400002</v>
      </c>
      <c r="AB163" s="1">
        <f>AA163+Z163</f>
        <v>4.4476619234000001</v>
      </c>
      <c r="AC163" s="1">
        <v>0.6</v>
      </c>
      <c r="AD163" s="1">
        <v>1.16281700337</v>
      </c>
      <c r="AE163" s="1"/>
      <c r="AF163" s="1">
        <v>23.485154530599999</v>
      </c>
      <c r="AG163" s="1"/>
      <c r="AH163" s="1">
        <v>12.259</v>
      </c>
      <c r="AI163" s="1">
        <v>36.951000000000001</v>
      </c>
      <c r="AJ163" s="1">
        <v>25.437000000000001</v>
      </c>
      <c r="AK163" s="1">
        <v>24.521000000000001</v>
      </c>
      <c r="AL163" s="1"/>
      <c r="AM163" s="1">
        <v>50.444466040000002</v>
      </c>
      <c r="AN163" s="1">
        <v>15.01113</v>
      </c>
    </row>
    <row r="164" spans="1:40" x14ac:dyDescent="0.25">
      <c r="A164">
        <v>133</v>
      </c>
      <c r="B164" s="6" t="s">
        <v>235</v>
      </c>
      <c r="C164" s="4" t="s">
        <v>100</v>
      </c>
      <c r="D164" s="1">
        <v>5.7274345641400002</v>
      </c>
      <c r="E164" s="1">
        <v>18.671402439800001</v>
      </c>
      <c r="F164" s="1">
        <v>18.9825999838</v>
      </c>
      <c r="G164" s="1">
        <v>3.31433</v>
      </c>
      <c r="H164" s="1"/>
      <c r="I164" s="1">
        <v>68.862060657000001</v>
      </c>
      <c r="J164" s="1">
        <v>6.6629339999999999</v>
      </c>
      <c r="K164" s="1"/>
      <c r="L164" s="1">
        <v>615.54962213399995</v>
      </c>
      <c r="M164" s="1">
        <v>210.90309530799999</v>
      </c>
      <c r="N164" s="1">
        <v>404.64652682600001</v>
      </c>
      <c r="O164" s="1">
        <v>381.58761341799999</v>
      </c>
      <c r="P164" s="1">
        <v>219.40090204200001</v>
      </c>
      <c r="Q164" s="1"/>
      <c r="R164" s="1">
        <v>215983.43682800001</v>
      </c>
      <c r="S164" s="1">
        <v>188750.73980000001</v>
      </c>
      <c r="T164" s="1">
        <v>272624.98415700003</v>
      </c>
      <c r="U164" s="1">
        <v>298395.00254999998</v>
      </c>
      <c r="V164" s="1"/>
      <c r="W164" s="1">
        <v>81.296541616200003</v>
      </c>
      <c r="X164" s="1">
        <v>17.0190817103</v>
      </c>
      <c r="Y164" s="1">
        <v>0.166295555117</v>
      </c>
      <c r="Z164" s="1">
        <v>0.19673609741</v>
      </c>
      <c r="AA164" s="1">
        <v>0.56258631866700004</v>
      </c>
      <c r="AB164" s="1">
        <f>AA164+Z164</f>
        <v>0.75932241607700002</v>
      </c>
      <c r="AC164" s="1">
        <v>0.5</v>
      </c>
      <c r="AD164" s="1">
        <v>0.74692071366199997</v>
      </c>
      <c r="AE164" s="1"/>
      <c r="AF164" s="1">
        <v>13.2906789932</v>
      </c>
      <c r="AG164" s="1"/>
      <c r="AH164" s="1">
        <v>8.0540000000000003</v>
      </c>
      <c r="AI164" s="1">
        <v>43.256999999999998</v>
      </c>
      <c r="AJ164" s="1">
        <v>24.454000000000001</v>
      </c>
      <c r="AK164" s="1">
        <v>23.873999999999999</v>
      </c>
      <c r="AL164" s="1"/>
      <c r="AM164" s="1">
        <v>50.161198890000001</v>
      </c>
      <c r="AN164" s="1">
        <v>15.106529999999999</v>
      </c>
    </row>
    <row r="165" spans="1:40" x14ac:dyDescent="0.25">
      <c r="A165">
        <v>134</v>
      </c>
      <c r="B165" s="6" t="s">
        <v>236</v>
      </c>
      <c r="C165" s="4" t="s">
        <v>101</v>
      </c>
      <c r="D165" s="1">
        <v>7.9505102253100004</v>
      </c>
      <c r="E165" s="1">
        <v>16.591751407299999</v>
      </c>
      <c r="F165" s="1">
        <v>13.498125586600001</v>
      </c>
      <c r="G165" s="1">
        <v>1.69777</v>
      </c>
      <c r="H165" s="1"/>
      <c r="I165" s="1">
        <v>32.905304066699998</v>
      </c>
      <c r="J165" s="1">
        <v>6.3418479999999997</v>
      </c>
      <c r="K165" s="1"/>
      <c r="L165" s="1">
        <v>654.75764934200004</v>
      </c>
      <c r="M165" s="1">
        <v>269.07533985999999</v>
      </c>
      <c r="N165" s="1">
        <v>385.68230948199999</v>
      </c>
      <c r="O165" s="1">
        <v>424.77911057099999</v>
      </c>
      <c r="P165" s="1">
        <v>269.17377005399999</v>
      </c>
      <c r="Q165" s="1"/>
      <c r="R165" s="1">
        <v>196765.66100699999</v>
      </c>
      <c r="S165" s="1">
        <v>227928.69128900001</v>
      </c>
      <c r="T165" s="1">
        <v>274935.00861700001</v>
      </c>
      <c r="U165" s="1">
        <v>297585.01957599999</v>
      </c>
      <c r="V165" s="1"/>
      <c r="W165" s="1">
        <v>84.467005076099994</v>
      </c>
      <c r="X165" s="1">
        <v>7.0688324873099999</v>
      </c>
      <c r="Y165" s="1">
        <v>0.31675126903599998</v>
      </c>
      <c r="Z165" s="1">
        <v>2.7638578680200001</v>
      </c>
      <c r="AA165" s="1">
        <v>4.6099492385799996</v>
      </c>
      <c r="AB165" s="1">
        <f>AA165+Z165</f>
        <v>7.3738071065999993</v>
      </c>
      <c r="AC165" s="1">
        <v>0.4</v>
      </c>
      <c r="AD165" s="1">
        <v>0.66071065989800004</v>
      </c>
      <c r="AE165" s="1"/>
      <c r="AF165" s="1">
        <v>11.9719796954</v>
      </c>
      <c r="AG165" s="1"/>
      <c r="AH165" s="1">
        <v>1.427</v>
      </c>
      <c r="AI165" s="1">
        <v>62.207999999999998</v>
      </c>
      <c r="AJ165" s="1">
        <v>14.782999999999999</v>
      </c>
      <c r="AK165" s="1">
        <v>20.710999999999999</v>
      </c>
      <c r="AL165" s="1"/>
      <c r="AM165" s="1">
        <v>49.225570840000003</v>
      </c>
      <c r="AN165" s="1">
        <v>15.068390000000001</v>
      </c>
    </row>
    <row r="166" spans="1:40" x14ac:dyDescent="0.25">
      <c r="A166" s="9">
        <v>135</v>
      </c>
      <c r="B166" s="10" t="s">
        <v>237</v>
      </c>
      <c r="C166" s="11" t="s">
        <v>102</v>
      </c>
      <c r="D166" s="12">
        <v>12.3490392021</v>
      </c>
      <c r="E166" s="12">
        <v>29.3196702951</v>
      </c>
      <c r="F166" s="12">
        <v>33.814076265399997</v>
      </c>
      <c r="G166" s="12">
        <v>2.7381899999999999</v>
      </c>
      <c r="H166" s="12"/>
      <c r="I166" s="12">
        <v>34.006492601300003</v>
      </c>
      <c r="J166" s="12">
        <v>7.3998330000000001</v>
      </c>
      <c r="K166" s="12"/>
      <c r="L166" s="12">
        <v>535.23058397</v>
      </c>
      <c r="M166" s="12">
        <v>116.410109234</v>
      </c>
      <c r="N166" s="12">
        <v>418.82047473699998</v>
      </c>
      <c r="O166" s="12">
        <v>290.30000660600001</v>
      </c>
      <c r="P166" s="12">
        <v>143.77370311799999</v>
      </c>
      <c r="Q166" s="12"/>
      <c r="R166" s="12">
        <v>161744.33625399999</v>
      </c>
      <c r="S166" s="12">
        <v>209207.02135</v>
      </c>
      <c r="T166" s="12">
        <v>171813.07060800001</v>
      </c>
      <c r="U166" s="12">
        <v>199348.31961800001</v>
      </c>
      <c r="V166" s="12"/>
      <c r="W166" s="12">
        <v>82.244271017200006</v>
      </c>
      <c r="X166" s="12">
        <v>13.490463678299999</v>
      </c>
      <c r="Y166" s="12">
        <v>0</v>
      </c>
      <c r="Z166" s="12">
        <v>1.4097284860799999</v>
      </c>
      <c r="AA166" s="12">
        <v>0.93127835078499999</v>
      </c>
      <c r="AB166" s="12">
        <f>AA166+Z166</f>
        <v>2.3410068368649997</v>
      </c>
      <c r="AC166" s="12">
        <v>0.7</v>
      </c>
      <c r="AD166" s="12">
        <v>1.1626599735900001</v>
      </c>
      <c r="AE166" s="12"/>
      <c r="AF166" s="12">
        <v>15.8811456658</v>
      </c>
      <c r="AG166" s="12"/>
      <c r="AH166" s="12">
        <v>6.8369999999999997</v>
      </c>
      <c r="AI166" s="12">
        <v>51.42</v>
      </c>
      <c r="AJ166" s="12">
        <v>12.680999999999999</v>
      </c>
      <c r="AK166" s="12">
        <v>28.949000000000002</v>
      </c>
      <c r="AL166" s="12"/>
      <c r="AM166" s="12">
        <v>50.53135563</v>
      </c>
      <c r="AN166" s="12">
        <v>15.438000000000001</v>
      </c>
    </row>
    <row r="168" spans="1:40" x14ac:dyDescent="0.25">
      <c r="A168" s="24" t="s">
        <v>310</v>
      </c>
      <c r="B168" s="22"/>
      <c r="C168" s="23"/>
      <c r="D168" s="17"/>
      <c r="E168" s="17"/>
      <c r="F168" s="17"/>
      <c r="G168" s="17"/>
      <c r="I168" s="17"/>
      <c r="J168" s="17"/>
      <c r="L168" s="17"/>
      <c r="M168" s="17"/>
      <c r="N168" s="17"/>
      <c r="O168" s="17"/>
      <c r="P168" s="17"/>
      <c r="R168" s="17"/>
      <c r="S168" s="17"/>
      <c r="T168" s="17"/>
      <c r="U168" s="17"/>
      <c r="W168" s="17"/>
      <c r="X168" s="17"/>
      <c r="Y168" s="17"/>
      <c r="Z168" s="17"/>
      <c r="AA168" s="17"/>
      <c r="AB168" s="17"/>
      <c r="AC168" s="17"/>
      <c r="AD168" s="17"/>
      <c r="AF168" s="17"/>
      <c r="AH168" s="17"/>
      <c r="AI168" s="17"/>
      <c r="AJ168" s="17"/>
      <c r="AK168" s="17"/>
      <c r="AM168" s="17"/>
    </row>
    <row r="169" spans="1:40" x14ac:dyDescent="0.25">
      <c r="A169" s="27" t="s">
        <v>311</v>
      </c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25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7"/>
    </row>
    <row r="170" spans="1:40" s="17" customFormat="1" x14ac:dyDescent="0.25">
      <c r="A170" s="20"/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5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40" s="17" customFormat="1" x14ac:dyDescent="0.25">
      <c r="A171" s="21"/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40" x14ac:dyDescent="0.25">
      <c r="A172" s="21"/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25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7"/>
    </row>
  </sheetData>
  <mergeCells count="7">
    <mergeCell ref="A3:J3"/>
    <mergeCell ref="AH4:AK4"/>
    <mergeCell ref="AM4:AN4"/>
    <mergeCell ref="I4:J4"/>
    <mergeCell ref="L4:P4"/>
    <mergeCell ref="R4:U4"/>
    <mergeCell ref="W4:AD4"/>
  </mergeCells>
  <printOptions gridLines="1"/>
  <pageMargins left="0.5" right="0.5" top="0.5" bottom="0.5" header="0.3" footer="0.3"/>
  <pageSetup scale="50" orientation="landscape" r:id="rId1"/>
  <headerFooter>
    <oddHeader>&amp;CDARFT - Subject to Revision - Do Not Copy or Release</oddHeader>
    <oddFooter>Page &amp;P of &amp;N</oddFooter>
  </headerFooter>
  <ignoredErrors>
    <ignoredError sqref="B6:B1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</vt:lpstr>
      <vt:lpstr>'Table 9'!Print_Area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gbent</dc:creator>
  <cp:lastModifiedBy>Gardner Bent</cp:lastModifiedBy>
  <cp:lastPrinted>2012-06-12T14:44:35Z</cp:lastPrinted>
  <dcterms:created xsi:type="dcterms:W3CDTF">2011-03-12T19:46:18Z</dcterms:created>
  <dcterms:modified xsi:type="dcterms:W3CDTF">2014-03-17T14:35:16Z</dcterms:modified>
</cp:coreProperties>
</file>