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90" windowWidth="18825" windowHeight="11895"/>
  </bookViews>
  <sheets>
    <sheet name="Sheet1" sheetId="1" r:id="rId1"/>
    <sheet name="Sheet2" sheetId="2" r:id="rId2"/>
    <sheet name="Sheet3" sheetId="3" r:id="rId3"/>
  </sheets>
  <definedNames>
    <definedName name="_Toc352300795" localSheetId="0">Sheet1!$A$1</definedName>
  </definedNames>
  <calcPr calcId="145621"/>
</workbook>
</file>

<file path=xl/calcChain.xml><?xml version="1.0" encoding="utf-8"?>
<calcChain xmlns="http://schemas.openxmlformats.org/spreadsheetml/2006/main">
  <c r="AZ19" i="1" l="1"/>
  <c r="AY19" i="1"/>
  <c r="AX19" i="1"/>
  <c r="AW19" i="1"/>
  <c r="AV19" i="1"/>
  <c r="AU19" i="1"/>
  <c r="AR19" i="1"/>
  <c r="AO19" i="1"/>
  <c r="AM19" i="1"/>
  <c r="AK19" i="1"/>
  <c r="AJ19" i="1"/>
  <c r="AH19" i="1"/>
  <c r="AF19" i="1"/>
  <c r="Y19" i="1"/>
  <c r="X19" i="1"/>
  <c r="W19" i="1"/>
  <c r="V19" i="1"/>
  <c r="U19" i="1"/>
  <c r="T19" i="1"/>
  <c r="S19" i="1"/>
  <c r="R19" i="1"/>
  <c r="Q19" i="1"/>
  <c r="P19" i="1"/>
  <c r="K19" i="1"/>
  <c r="I19" i="1"/>
  <c r="F19" i="1"/>
</calcChain>
</file>

<file path=xl/sharedStrings.xml><?xml version="1.0" encoding="utf-8"?>
<sst xmlns="http://schemas.openxmlformats.org/spreadsheetml/2006/main" count="323" uniqueCount="190">
  <si>
    <t>WELLS</t>
  </si>
  <si>
    <t>pH</t>
  </si>
  <si>
    <t>mg/L</t>
  </si>
  <si>
    <t>uS/cm</t>
  </si>
  <si>
    <t>Celcius</t>
  </si>
  <si>
    <t>Station Name</t>
  </si>
  <si>
    <t>Sample Date</t>
  </si>
  <si>
    <t>Sample Time</t>
  </si>
  <si>
    <t>00403</t>
  </si>
  <si>
    <t>00608</t>
  </si>
  <si>
    <t>00613</t>
  </si>
  <si>
    <t>00623</t>
  </si>
  <si>
    <t>00625</t>
  </si>
  <si>
    <t>00631</t>
  </si>
  <si>
    <t>00665</t>
  </si>
  <si>
    <t>00666</t>
  </si>
  <si>
    <t>00671</t>
  </si>
  <si>
    <t>00915</t>
  </si>
  <si>
    <t>00925</t>
  </si>
  <si>
    <t>00930</t>
  </si>
  <si>
    <t>00935</t>
  </si>
  <si>
    <t>00940</t>
  </si>
  <si>
    <t>00945</t>
  </si>
  <si>
    <t>00950</t>
  </si>
  <si>
    <t>00955</t>
  </si>
  <si>
    <t>01000</t>
  </si>
  <si>
    <t>01005</t>
  </si>
  <si>
    <t>01010</t>
  </si>
  <si>
    <t>01020</t>
  </si>
  <si>
    <t>01025</t>
  </si>
  <si>
    <t>01030</t>
  </si>
  <si>
    <t>01035</t>
  </si>
  <si>
    <t>01040</t>
  </si>
  <si>
    <t>01046</t>
  </si>
  <si>
    <t>01049</t>
  </si>
  <si>
    <t>01056</t>
  </si>
  <si>
    <t>01057</t>
  </si>
  <si>
    <t>01060</t>
  </si>
  <si>
    <t>01065</t>
  </si>
  <si>
    <t>01075</t>
  </si>
  <si>
    <t>01080</t>
  </si>
  <si>
    <t>01085</t>
  </si>
  <si>
    <t>01090</t>
  </si>
  <si>
    <t>01095</t>
  </si>
  <si>
    <t>01106</t>
  </si>
  <si>
    <t>01130</t>
  </si>
  <si>
    <t>01145</t>
  </si>
  <si>
    <t>22703</t>
  </si>
  <si>
    <t>29801</t>
  </si>
  <si>
    <t>70300</t>
  </si>
  <si>
    <t>90095</t>
  </si>
  <si>
    <t>00010</t>
  </si>
  <si>
    <t>BM2283</t>
  </si>
  <si>
    <t>420912076041501</t>
  </si>
  <si>
    <t>&lt;0.001</t>
  </si>
  <si>
    <t>&lt;0.07</t>
  </si>
  <si>
    <t>&lt;0.04</t>
  </si>
  <si>
    <t>&lt;0.003</t>
  </si>
  <si>
    <t>&lt;0.0060</t>
  </si>
  <si>
    <t>&lt;0.016</t>
  </si>
  <si>
    <t>&lt;0.070</t>
  </si>
  <si>
    <t>&lt;0.0100</t>
  </si>
  <si>
    <t>&lt;0.0050</t>
  </si>
  <si>
    <t>&lt;2.20</t>
  </si>
  <si>
    <t>&lt;0.030</t>
  </si>
  <si>
    <t>420740076035701</t>
  </si>
  <si>
    <t>&lt;0.800</t>
  </si>
  <si>
    <t>&lt;0.0250</t>
  </si>
  <si>
    <t>&lt;0.080</t>
  </si>
  <si>
    <t>&lt;0.0270</t>
  </si>
  <si>
    <t>421418076004901</t>
  </si>
  <si>
    <t>&lt;0.01</t>
  </si>
  <si>
    <t>&lt;0.004</t>
  </si>
  <si>
    <t>STREAMS</t>
  </si>
  <si>
    <t>01513725</t>
  </si>
  <si>
    <t>01513790</t>
  </si>
  <si>
    <t>01513800</t>
  </si>
  <si>
    <t>&lt;0.03</t>
  </si>
  <si>
    <t>01513792</t>
  </si>
  <si>
    <t xml:space="preserve">  --- </t>
  </si>
  <si>
    <t xml:space="preserve">  ---</t>
  </si>
  <si>
    <t xml:space="preserve"> ---</t>
  </si>
  <si>
    <r>
      <t>6.5-8.5</t>
    </r>
    <r>
      <rPr>
        <vertAlign val="superscript"/>
        <sz val="11"/>
        <color theme="1"/>
        <rFont val="Calibri"/>
        <family val="2"/>
        <scheme val="minor"/>
      </rPr>
      <t>c</t>
    </r>
  </si>
  <si>
    <r>
      <t xml:space="preserve">10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</si>
  <si>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>60</t>
    </r>
    <r>
      <rPr>
        <vertAlign val="superscript"/>
        <sz val="11"/>
        <color theme="1"/>
        <rFont val="Calibri"/>
        <family val="2"/>
        <scheme val="minor"/>
      </rPr>
      <t xml:space="preserve"> f</t>
    </r>
  </si>
  <si>
    <r>
      <t xml:space="preserve">250 </t>
    </r>
    <r>
      <rPr>
        <vertAlign val="superscript"/>
        <sz val="11"/>
        <color theme="1"/>
        <rFont val="Calibri"/>
        <family val="2"/>
        <scheme val="minor"/>
      </rPr>
      <t>b,c</t>
    </r>
  </si>
  <si>
    <r>
      <t xml:space="preserve">2.2 </t>
    </r>
    <r>
      <rPr>
        <vertAlign val="superscript"/>
        <sz val="11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 xml:space="preserve">, 2.0 </t>
    </r>
    <r>
      <rPr>
        <vertAlign val="superscript"/>
        <sz val="11"/>
        <color theme="1"/>
        <rFont val="Calibri"/>
        <family val="2"/>
        <scheme val="minor"/>
      </rPr>
      <t>c</t>
    </r>
  </si>
  <si>
    <r>
      <t>10</t>
    </r>
    <r>
      <rPr>
        <vertAlign val="superscript"/>
        <sz val="11"/>
        <color theme="1"/>
        <rFont val="Calibri"/>
        <family val="2"/>
        <scheme val="minor"/>
      </rPr>
      <t xml:space="preserve"> a,</t>
    </r>
  </si>
  <si>
    <r>
      <t xml:space="preserve">2,000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</si>
  <si>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4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</si>
  <si>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5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</si>
  <si>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100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</si>
  <si>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1,000 </t>
    </r>
    <r>
      <rPr>
        <vertAlign val="superscript"/>
        <sz val="11"/>
        <color theme="1"/>
        <rFont val="Calibri"/>
        <family val="2"/>
        <scheme val="minor"/>
      </rPr>
      <t>c</t>
    </r>
  </si>
  <si>
    <r>
      <t xml:space="preserve">300 </t>
    </r>
    <r>
      <rPr>
        <vertAlign val="superscript"/>
        <sz val="11"/>
        <color theme="1"/>
        <rFont val="Calibri"/>
        <family val="2"/>
        <scheme val="minor"/>
      </rPr>
      <t>b,c</t>
    </r>
  </si>
  <si>
    <r>
      <t xml:space="preserve">15 </t>
    </r>
    <r>
      <rPr>
        <vertAlign val="superscript"/>
        <sz val="11"/>
        <color theme="1"/>
        <rFont val="Calibri"/>
        <family val="2"/>
        <scheme val="minor"/>
      </rPr>
      <t>d</t>
    </r>
  </si>
  <si>
    <r>
      <t xml:space="preserve">50 </t>
    </r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- 300 </t>
    </r>
    <r>
      <rPr>
        <vertAlign val="superscript"/>
        <sz val="11"/>
        <color theme="1"/>
        <rFont val="Calibri"/>
        <family val="2"/>
        <scheme val="minor"/>
      </rPr>
      <t>b</t>
    </r>
  </si>
  <si>
    <r>
      <t xml:space="preserve">5,000 </t>
    </r>
    <r>
      <rPr>
        <vertAlign val="superscript"/>
        <sz val="11"/>
        <color theme="1"/>
        <rFont val="Calibri"/>
        <family val="2"/>
        <scheme val="minor"/>
      </rPr>
      <t>b,c</t>
    </r>
  </si>
  <si>
    <r>
      <t xml:space="preserve">6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</si>
  <si>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50 </t>
    </r>
    <r>
      <rPr>
        <vertAlign val="superscript"/>
        <sz val="11"/>
        <color theme="1"/>
        <rFont val="Calibri"/>
        <family val="2"/>
        <scheme val="minor"/>
      </rPr>
      <t>c</t>
    </r>
  </si>
  <si>
    <r>
      <t xml:space="preserve">50 </t>
    </r>
    <r>
      <rPr>
        <vertAlign val="superscript"/>
        <sz val="11"/>
        <color theme="1"/>
        <rFont val="Calibri"/>
        <family val="2"/>
        <scheme val="minor"/>
      </rPr>
      <t>a,b</t>
    </r>
  </si>
  <si>
    <r>
      <t xml:space="preserve">30 </t>
    </r>
    <r>
      <rPr>
        <vertAlign val="superscript"/>
        <sz val="11"/>
        <color theme="1"/>
        <rFont val="Calibri"/>
        <family val="2"/>
        <scheme val="minor"/>
      </rPr>
      <t>a</t>
    </r>
  </si>
  <si>
    <t>Salinity</t>
  </si>
  <si>
    <t>ppt</t>
  </si>
  <si>
    <t>00480</t>
  </si>
  <si>
    <t>00095</t>
  </si>
  <si>
    <t>pH      field</t>
  </si>
  <si>
    <t>H2S   odor</t>
  </si>
  <si>
    <t>No</t>
  </si>
  <si>
    <t>00300</t>
  </si>
  <si>
    <t>00400</t>
  </si>
  <si>
    <t>Yes</t>
  </si>
  <si>
    <t>United Methodist Church</t>
  </si>
  <si>
    <t>Nanticoke Gardens</t>
  </si>
  <si>
    <t>Green   Nursery</t>
  </si>
  <si>
    <t>Nanticoke Creek at  Ames Road</t>
  </si>
  <si>
    <t>Nanticoke Creek at  Union Center</t>
  </si>
  <si>
    <t>Nanticoke Creek at Endicott</t>
  </si>
  <si>
    <t>Bradley Creek at  Union Center</t>
  </si>
  <si>
    <t>Station Number</t>
  </si>
  <si>
    <t>μg/L</t>
  </si>
  <si>
    <t>μS/cm</t>
  </si>
  <si>
    <r>
      <rPr>
        <vertAlign val="superscript"/>
        <sz val="14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USEPA Proposed Maximum Contaminant Level.</t>
    </r>
  </si>
  <si>
    <r>
      <rPr>
        <vertAlign val="superscript"/>
        <sz val="14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USEPA Treatment Technique</t>
    </r>
  </si>
  <si>
    <r>
      <t xml:space="preserve">b </t>
    </r>
    <r>
      <rPr>
        <sz val="11"/>
        <color theme="1"/>
        <rFont val="Calibri"/>
        <family val="2"/>
        <scheme val="minor"/>
      </rPr>
      <t>NYSDOH Maximum Contamin-ant Level.</t>
    </r>
  </si>
  <si>
    <r>
      <rPr>
        <vertAlign val="superscript"/>
        <sz val="14"/>
        <color theme="1"/>
        <rFont val="Times"/>
        <family val="1"/>
      </rPr>
      <t>a</t>
    </r>
    <r>
      <rPr>
        <sz val="10"/>
        <color theme="1"/>
        <rFont val="Times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USEPA Maximum Contaminant Level          </t>
    </r>
    <r>
      <rPr>
        <sz val="11"/>
        <color theme="1"/>
        <rFont val="Times"/>
        <family val="1"/>
      </rPr>
      <t xml:space="preserve">                                                                              </t>
    </r>
  </si>
  <si>
    <t xml:space="preserve">                                                                                       </t>
  </si>
  <si>
    <r>
      <rPr>
        <vertAlign val="superscript"/>
        <sz val="14"/>
        <color theme="1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USEPA Drinking Water Health Advisory (taste thres-hold).</t>
    </r>
  </si>
  <si>
    <t>00618</t>
  </si>
  <si>
    <t>Nitrite, filtered, as Nitrogen</t>
  </si>
  <si>
    <t>Ammonia + organic nitrogen, filtered, as Nitrogen</t>
  </si>
  <si>
    <t xml:space="preserve">Ammonia + organic nitrogen, unfiltered, as Nitrogen </t>
  </si>
  <si>
    <t>Nitrite + nitrate, filtered, as Nitrogen</t>
  </si>
  <si>
    <t>Low-level phosphorus filtered, as Phosphorus</t>
  </si>
  <si>
    <t>Low-level phosphorus unfiltered, as Phosphorus</t>
  </si>
  <si>
    <t>Phosphorus, phosphate-ortho, filtered, as Phosphorus</t>
  </si>
  <si>
    <t>Calcium, water, filtered</t>
  </si>
  <si>
    <t>Magnesium, water, filtered</t>
  </si>
  <si>
    <t>Sodium, water, filtered</t>
  </si>
  <si>
    <t>Potassium, water, filtered</t>
  </si>
  <si>
    <t>Chloride, water, filtered</t>
  </si>
  <si>
    <t>Sulfate, water, filtered</t>
  </si>
  <si>
    <t>Fluoride, water,  filtered</t>
  </si>
  <si>
    <t>Silica, water, filtered</t>
  </si>
  <si>
    <t>Arsenic, water, filtered</t>
  </si>
  <si>
    <t>Barium, water, filtered</t>
  </si>
  <si>
    <t>Beryllium, water, filtered</t>
  </si>
  <si>
    <t>Boron, water, filtered</t>
  </si>
  <si>
    <t>Cadmium, water, filtered</t>
  </si>
  <si>
    <t>Chromium, water, filtered</t>
  </si>
  <si>
    <t>Cobalt, water, filtered</t>
  </si>
  <si>
    <t>Copper, water, filtered</t>
  </si>
  <si>
    <t>Iron, water, filtered</t>
  </si>
  <si>
    <t>Lead, water, filtered</t>
  </si>
  <si>
    <t>Manganese, water, filtered</t>
  </si>
  <si>
    <t>Thallium, water, filtered</t>
  </si>
  <si>
    <t>Molybdenum, water,   filtered</t>
  </si>
  <si>
    <t>Nickel, water, filtered</t>
  </si>
  <si>
    <t>Silver, water, filtered</t>
  </si>
  <si>
    <t>Strontium, water, filtered</t>
  </si>
  <si>
    <t>Vanadium,water, filtered</t>
  </si>
  <si>
    <t xml:space="preserve">μg/L </t>
  </si>
  <si>
    <t>Zinc, water, filtered</t>
  </si>
  <si>
    <t>Antimony, water, filtered</t>
  </si>
  <si>
    <t>Lithium, water, filtered</t>
  </si>
  <si>
    <t>Selenium, water, filtered</t>
  </si>
  <si>
    <t>Uranium, water, filtered</t>
  </si>
  <si>
    <t>Alkalinity, as Calcium carbonate, filtered</t>
  </si>
  <si>
    <r>
      <t>Total dissolved solids. Evaporated at 180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C </t>
    </r>
  </si>
  <si>
    <t>Specific conductance lab</t>
  </si>
  <si>
    <t>Water Temperature  Field</t>
  </si>
  <si>
    <t>Specific Conductance Field</t>
  </si>
  <si>
    <t>Dissolved Oxygen</t>
  </si>
  <si>
    <t>pH        laboratory</t>
  </si>
  <si>
    <r>
      <rPr>
        <vertAlign val="superscript"/>
        <sz val="14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USEPA Secondary Maximum Contaminant Level                                   </t>
    </r>
  </si>
  <si>
    <t>Non-detect</t>
  </si>
  <si>
    <t>&lt;0.023</t>
  </si>
  <si>
    <t>Aluminum, water, filtered</t>
  </si>
  <si>
    <t>Methane, dissolved, unfiltered</t>
  </si>
  <si>
    <t>85574</t>
  </si>
  <si>
    <t>&lt;0.0010</t>
  </si>
  <si>
    <t>BM 502</t>
  </si>
  <si>
    <t>BM 501</t>
  </si>
  <si>
    <t>Median value</t>
  </si>
  <si>
    <t>Drinking-water standard</t>
  </si>
  <si>
    <r>
      <t>1</t>
    </r>
    <r>
      <rPr>
        <vertAlign val="superscript"/>
        <sz val="11"/>
        <color theme="1"/>
        <rFont val="Calibri"/>
        <family val="2"/>
        <scheme val="minor"/>
      </rPr>
      <t>a,b</t>
    </r>
  </si>
  <si>
    <t>[---, no data; &lt;, less than; mg/L, milligams per liter;  μg/L, micrograms per liter; USEPA, U.S. Environmental Protection Agency; NYSDOH, New York State Department of Health]</t>
  </si>
  <si>
    <t>Ammonia, filtered, as Nitrogen</t>
  </si>
  <si>
    <r>
      <t>Nitrate,  filtered, as Nitrogen, (calculated</t>
    </r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</si>
  <si>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rPr>
        <vertAlign val="super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The nitrate value is calculated as the difference between the measured concentra- tion of nitrate plus (+) nitrite, minus the concentra-tion of   nitrite </t>
    </r>
  </si>
  <si>
    <r>
      <t xml:space="preserve">Table 1-3.  </t>
    </r>
    <r>
      <rPr>
        <sz val="12"/>
        <color theme="1"/>
        <rFont val="Times New Roman"/>
        <family val="1"/>
      </rPr>
      <t>Water quality data for three groundwater wells and four surface-water sites in the Nanticoke Creek valley, Broome County, New York.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</si>
</sst>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"/>
      <family val="1"/>
    </font>
    <font>
      <vertAlign val="superscript"/>
      <sz val="10"/>
      <color theme="1"/>
      <name val="Times"/>
      <family val="1"/>
    </font>
    <font>
      <sz val="9"/>
      <color theme="1"/>
      <name val="Times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Times"/>
      <family val="1"/>
    </font>
    <font>
      <sz val="11"/>
      <color theme="1"/>
      <name val="Times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14" fontId="0" fillId="3" borderId="0" xfId="0" applyNumberFormat="1" applyFill="1" applyAlignment="1">
      <alignment horizontal="center" wrapText="1"/>
    </xf>
    <xf numFmtId="164" fontId="0" fillId="3" borderId="0" xfId="0" applyNumberFormat="1" applyFill="1" applyAlignment="1">
      <alignment horizontal="center" wrapText="1"/>
    </xf>
    <xf numFmtId="0" fontId="0" fillId="3" borderId="0" xfId="0" applyFill="1" applyAlignment="1">
      <alignment horizontal="center"/>
    </xf>
    <xf numFmtId="49" fontId="0" fillId="4" borderId="0" xfId="0" applyNumberFormat="1" applyFont="1" applyFill="1" applyAlignment="1">
      <alignment horizontal="center" wrapText="1"/>
    </xf>
    <xf numFmtId="49" fontId="0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8"/>
  <sheetViews>
    <sheetView tabSelected="1" workbookViewId="0"/>
  </sheetViews>
  <sheetFormatPr defaultRowHeight="15" x14ac:dyDescent="0.25"/>
  <cols>
    <col min="1" max="1" width="14" style="1" customWidth="1"/>
    <col min="2" max="2" width="11.28515625" style="1" customWidth="1"/>
    <col min="3" max="3" width="16" style="1" customWidth="1"/>
    <col min="4" max="4" width="10.42578125" style="1" customWidth="1"/>
    <col min="5" max="5" width="13" style="1" customWidth="1"/>
    <col min="6" max="7" width="10.85546875" customWidth="1"/>
    <col min="9" max="9" width="12.5703125" customWidth="1"/>
    <col min="10" max="10" width="10" customWidth="1"/>
    <col min="11" max="11" width="10.5703125" customWidth="1"/>
    <col min="13" max="13" width="11.5703125" customWidth="1"/>
    <col min="14" max="14" width="11.140625" customWidth="1"/>
    <col min="15" max="15" width="12.140625" customWidth="1"/>
    <col min="17" max="17" width="12.140625" customWidth="1"/>
    <col min="19" max="19" width="11.5703125" customWidth="1"/>
    <col min="26" max="26" width="9.85546875" customWidth="1"/>
    <col min="28" max="28" width="10" customWidth="1"/>
    <col min="29" max="29" width="10.5703125" customWidth="1"/>
    <col min="34" max="34" width="11.7109375" customWidth="1"/>
    <col min="35" max="35" width="10.28515625" customWidth="1"/>
    <col min="36" max="36" width="13.42578125" customWidth="1"/>
    <col min="38" max="38" width="10" customWidth="1"/>
    <col min="39" max="39" width="10.140625" customWidth="1"/>
    <col min="40" max="40" width="10.28515625" customWidth="1"/>
    <col min="42" max="42" width="11.28515625" customWidth="1"/>
    <col min="43" max="43" width="10.85546875" customWidth="1"/>
    <col min="45" max="45" width="9.85546875" customWidth="1"/>
    <col min="47" max="47" width="11.42578125" customWidth="1"/>
    <col min="48" max="48" width="11" customWidth="1"/>
    <col min="49" max="50" width="12.7109375" customWidth="1"/>
    <col min="52" max="52" width="12.7109375" customWidth="1"/>
    <col min="53" max="54" width="10.42578125" customWidth="1"/>
  </cols>
  <sheetData>
    <row r="1" spans="1:56" ht="15.75" x14ac:dyDescent="0.25">
      <c r="A1" s="31" t="s">
        <v>189</v>
      </c>
    </row>
    <row r="2" spans="1:56" x14ac:dyDescent="0.25">
      <c r="C2" s="32" t="s">
        <v>185</v>
      </c>
    </row>
    <row r="3" spans="1:56" x14ac:dyDescent="0.25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90" x14ac:dyDescent="0.25">
      <c r="A4" s="7"/>
      <c r="B4" s="5"/>
      <c r="C4" s="5"/>
      <c r="D4" s="5"/>
      <c r="E4" s="5"/>
      <c r="F4" s="5" t="s">
        <v>172</v>
      </c>
      <c r="G4" s="5" t="s">
        <v>186</v>
      </c>
      <c r="H4" s="5" t="s">
        <v>128</v>
      </c>
      <c r="I4" s="5" t="s">
        <v>187</v>
      </c>
      <c r="J4" s="5" t="s">
        <v>129</v>
      </c>
      <c r="K4" s="5" t="s">
        <v>130</v>
      </c>
      <c r="L4" s="5" t="s">
        <v>131</v>
      </c>
      <c r="M4" s="5" t="s">
        <v>133</v>
      </c>
      <c r="N4" s="5" t="s">
        <v>132</v>
      </c>
      <c r="O4" s="5" t="s">
        <v>134</v>
      </c>
      <c r="P4" s="5" t="s">
        <v>135</v>
      </c>
      <c r="Q4" s="5" t="s">
        <v>136</v>
      </c>
      <c r="R4" s="5" t="s">
        <v>137</v>
      </c>
      <c r="S4" s="5" t="s">
        <v>138</v>
      </c>
      <c r="T4" s="5" t="s">
        <v>139</v>
      </c>
      <c r="U4" s="5" t="s">
        <v>140</v>
      </c>
      <c r="V4" s="5" t="s">
        <v>141</v>
      </c>
      <c r="W4" s="5" t="s">
        <v>142</v>
      </c>
      <c r="X4" s="5" t="s">
        <v>143</v>
      </c>
      <c r="Y4" s="5" t="s">
        <v>144</v>
      </c>
      <c r="Z4" s="5" t="s">
        <v>145</v>
      </c>
      <c r="AA4" s="5" t="s">
        <v>146</v>
      </c>
      <c r="AB4" s="5" t="s">
        <v>147</v>
      </c>
      <c r="AC4" s="5" t="s">
        <v>148</v>
      </c>
      <c r="AD4" s="5" t="s">
        <v>149</v>
      </c>
      <c r="AE4" s="5" t="s">
        <v>150</v>
      </c>
      <c r="AF4" s="5" t="s">
        <v>151</v>
      </c>
      <c r="AG4" s="5" t="s">
        <v>152</v>
      </c>
      <c r="AH4" s="5" t="s">
        <v>153</v>
      </c>
      <c r="AI4" s="5" t="s">
        <v>154</v>
      </c>
      <c r="AJ4" s="5" t="s">
        <v>155</v>
      </c>
      <c r="AK4" s="5" t="s">
        <v>156</v>
      </c>
      <c r="AL4" s="5" t="s">
        <v>157</v>
      </c>
      <c r="AM4" s="5" t="s">
        <v>158</v>
      </c>
      <c r="AN4" s="5" t="s">
        <v>159</v>
      </c>
      <c r="AO4" s="5" t="s">
        <v>161</v>
      </c>
      <c r="AP4" s="5" t="s">
        <v>162</v>
      </c>
      <c r="AQ4" s="5" t="s">
        <v>176</v>
      </c>
      <c r="AR4" s="5" t="s">
        <v>163</v>
      </c>
      <c r="AS4" s="5" t="s">
        <v>164</v>
      </c>
      <c r="AT4" s="5" t="s">
        <v>165</v>
      </c>
      <c r="AU4" s="5" t="s">
        <v>166</v>
      </c>
      <c r="AV4" s="5" t="s">
        <v>167</v>
      </c>
      <c r="AW4" s="5" t="s">
        <v>168</v>
      </c>
      <c r="AX4" s="5" t="s">
        <v>169</v>
      </c>
      <c r="AY4" s="5" t="s">
        <v>101</v>
      </c>
      <c r="AZ4" s="5" t="s">
        <v>170</v>
      </c>
      <c r="BA4" s="5" t="s">
        <v>171</v>
      </c>
      <c r="BB4" s="5" t="s">
        <v>177</v>
      </c>
      <c r="BC4" s="5" t="s">
        <v>105</v>
      </c>
      <c r="BD4" s="5" t="s">
        <v>106</v>
      </c>
    </row>
    <row r="5" spans="1:56" x14ac:dyDescent="0.25">
      <c r="A5" s="5"/>
      <c r="B5" s="5"/>
      <c r="C5" s="5"/>
      <c r="D5" s="5"/>
      <c r="E5" s="5"/>
      <c r="F5" s="6" t="s">
        <v>1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  <c r="M5" s="6" t="s">
        <v>2</v>
      </c>
      <c r="N5" s="6" t="s">
        <v>2</v>
      </c>
      <c r="O5" s="6" t="s">
        <v>2</v>
      </c>
      <c r="P5" s="6" t="s">
        <v>2</v>
      </c>
      <c r="Q5" s="6" t="s">
        <v>2</v>
      </c>
      <c r="R5" s="6" t="s">
        <v>2</v>
      </c>
      <c r="S5" s="6" t="s">
        <v>2</v>
      </c>
      <c r="T5" s="6" t="s">
        <v>2</v>
      </c>
      <c r="U5" s="6" t="s">
        <v>2</v>
      </c>
      <c r="V5" s="6" t="s">
        <v>2</v>
      </c>
      <c r="W5" s="6" t="s">
        <v>2</v>
      </c>
      <c r="X5" s="6" t="s">
        <v>119</v>
      </c>
      <c r="Y5" s="6" t="s">
        <v>119</v>
      </c>
      <c r="Z5" s="6" t="s">
        <v>119</v>
      </c>
      <c r="AA5" s="6" t="s">
        <v>119</v>
      </c>
      <c r="AB5" s="6" t="s">
        <v>119</v>
      </c>
      <c r="AC5" s="6" t="s">
        <v>119</v>
      </c>
      <c r="AD5" s="6" t="s">
        <v>119</v>
      </c>
      <c r="AE5" s="6" t="s">
        <v>119</v>
      </c>
      <c r="AF5" s="6" t="s">
        <v>119</v>
      </c>
      <c r="AG5" s="6" t="s">
        <v>119</v>
      </c>
      <c r="AH5" s="6" t="s">
        <v>119</v>
      </c>
      <c r="AI5" s="6" t="s">
        <v>119</v>
      </c>
      <c r="AJ5" s="6" t="s">
        <v>119</v>
      </c>
      <c r="AK5" s="6" t="s">
        <v>119</v>
      </c>
      <c r="AL5" s="6" t="s">
        <v>119</v>
      </c>
      <c r="AM5" s="6" t="s">
        <v>119</v>
      </c>
      <c r="AN5" s="6" t="s">
        <v>160</v>
      </c>
      <c r="AO5" s="6" t="s">
        <v>119</v>
      </c>
      <c r="AP5" s="6" t="s">
        <v>119</v>
      </c>
      <c r="AQ5" s="6" t="s">
        <v>119</v>
      </c>
      <c r="AR5" s="6" t="s">
        <v>119</v>
      </c>
      <c r="AS5" s="6" t="s">
        <v>119</v>
      </c>
      <c r="AT5" s="6" t="s">
        <v>119</v>
      </c>
      <c r="AU5" s="6" t="s">
        <v>2</v>
      </c>
      <c r="AV5" s="6" t="s">
        <v>2</v>
      </c>
      <c r="AW5" s="6" t="s">
        <v>120</v>
      </c>
      <c r="AX5" s="6" t="s">
        <v>4</v>
      </c>
      <c r="AY5" s="6" t="s">
        <v>102</v>
      </c>
      <c r="AZ5" s="6" t="s">
        <v>3</v>
      </c>
      <c r="BA5" s="6" t="s">
        <v>2</v>
      </c>
      <c r="BB5" s="6" t="s">
        <v>2</v>
      </c>
      <c r="BC5" s="6"/>
      <c r="BD5" s="6"/>
    </row>
    <row r="6" spans="1:56" ht="30" x14ac:dyDescent="0.25">
      <c r="A6" s="28" t="s">
        <v>0</v>
      </c>
      <c r="B6" s="5" t="s">
        <v>5</v>
      </c>
      <c r="C6" s="5" t="s">
        <v>118</v>
      </c>
      <c r="D6" s="5" t="s">
        <v>6</v>
      </c>
      <c r="E6" s="5" t="s">
        <v>7</v>
      </c>
      <c r="F6" s="8" t="s">
        <v>8</v>
      </c>
      <c r="G6" s="8" t="s">
        <v>9</v>
      </c>
      <c r="H6" s="8" t="s">
        <v>10</v>
      </c>
      <c r="I6" s="8" t="s">
        <v>127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19</v>
      </c>
      <c r="S6" s="8" t="s">
        <v>20</v>
      </c>
      <c r="T6" s="8" t="s">
        <v>21</v>
      </c>
      <c r="U6" s="8" t="s">
        <v>22</v>
      </c>
      <c r="V6" s="8" t="s">
        <v>23</v>
      </c>
      <c r="W6" s="8" t="s">
        <v>24</v>
      </c>
      <c r="X6" s="8" t="s">
        <v>25</v>
      </c>
      <c r="Y6" s="8" t="s">
        <v>26</v>
      </c>
      <c r="Z6" s="8" t="s">
        <v>27</v>
      </c>
      <c r="AA6" s="8" t="s">
        <v>28</v>
      </c>
      <c r="AB6" s="8" t="s">
        <v>29</v>
      </c>
      <c r="AC6" s="8" t="s">
        <v>30</v>
      </c>
      <c r="AD6" s="8" t="s">
        <v>31</v>
      </c>
      <c r="AE6" s="8" t="s">
        <v>32</v>
      </c>
      <c r="AF6" s="8" t="s">
        <v>33</v>
      </c>
      <c r="AG6" s="8" t="s">
        <v>34</v>
      </c>
      <c r="AH6" s="8" t="s">
        <v>35</v>
      </c>
      <c r="AI6" s="8" t="s">
        <v>36</v>
      </c>
      <c r="AJ6" s="8" t="s">
        <v>37</v>
      </c>
      <c r="AK6" s="8" t="s">
        <v>38</v>
      </c>
      <c r="AL6" s="8" t="s">
        <v>39</v>
      </c>
      <c r="AM6" s="8" t="s">
        <v>40</v>
      </c>
      <c r="AN6" s="8" t="s">
        <v>41</v>
      </c>
      <c r="AO6" s="8" t="s">
        <v>42</v>
      </c>
      <c r="AP6" s="8" t="s">
        <v>43</v>
      </c>
      <c r="AQ6" s="8" t="s">
        <v>44</v>
      </c>
      <c r="AR6" s="8" t="s">
        <v>45</v>
      </c>
      <c r="AS6" s="8" t="s">
        <v>46</v>
      </c>
      <c r="AT6" s="8" t="s">
        <v>47</v>
      </c>
      <c r="AU6" s="8" t="s">
        <v>48</v>
      </c>
      <c r="AV6" s="8" t="s">
        <v>49</v>
      </c>
      <c r="AW6" s="8" t="s">
        <v>50</v>
      </c>
      <c r="AX6" s="8" t="s">
        <v>51</v>
      </c>
      <c r="AY6" s="8" t="s">
        <v>103</v>
      </c>
      <c r="AZ6" s="8" t="s">
        <v>104</v>
      </c>
      <c r="BA6" s="8" t="s">
        <v>108</v>
      </c>
      <c r="BB6" s="8" t="s">
        <v>178</v>
      </c>
      <c r="BC6" s="8" t="s">
        <v>109</v>
      </c>
      <c r="BD6" s="6">
        <v>71875</v>
      </c>
    </row>
    <row r="7" spans="1:56" ht="45" x14ac:dyDescent="0.25">
      <c r="A7" s="15" t="s">
        <v>111</v>
      </c>
      <c r="B7" s="15" t="s">
        <v>52</v>
      </c>
      <c r="C7" s="15" t="s">
        <v>53</v>
      </c>
      <c r="D7" s="16">
        <v>41232</v>
      </c>
      <c r="E7" s="17">
        <v>90000.375</v>
      </c>
      <c r="F7" s="18">
        <v>7.8</v>
      </c>
      <c r="G7" s="18">
        <v>1.06E-2</v>
      </c>
      <c r="H7" s="18" t="s">
        <v>54</v>
      </c>
      <c r="I7" s="18" t="s">
        <v>56</v>
      </c>
      <c r="J7" s="18" t="s">
        <v>55</v>
      </c>
      <c r="K7" s="18">
        <v>7.0000000000000007E-2</v>
      </c>
      <c r="L7" s="18" t="s">
        <v>56</v>
      </c>
      <c r="M7" s="18">
        <v>1.0200000000000001E-2</v>
      </c>
      <c r="N7" s="18" t="s">
        <v>57</v>
      </c>
      <c r="O7" s="18">
        <v>5.7000000000000002E-3</v>
      </c>
      <c r="P7" s="18">
        <v>78.5</v>
      </c>
      <c r="Q7" s="18">
        <v>11.7</v>
      </c>
      <c r="R7" s="18">
        <v>21.3</v>
      </c>
      <c r="S7" s="18">
        <v>1.1100000000000001</v>
      </c>
      <c r="T7" s="18">
        <v>69.400000000000006</v>
      </c>
      <c r="U7" s="18">
        <v>35.9</v>
      </c>
      <c r="V7" s="18">
        <v>0.106</v>
      </c>
      <c r="W7" s="18">
        <v>11.5</v>
      </c>
      <c r="X7" s="18">
        <v>2.37</v>
      </c>
      <c r="Y7" s="18">
        <v>186</v>
      </c>
      <c r="Z7" s="18" t="s">
        <v>58</v>
      </c>
      <c r="AA7" s="18">
        <v>18.399999999999999</v>
      </c>
      <c r="AB7" s="18" t="s">
        <v>59</v>
      </c>
      <c r="AC7" s="18" t="s">
        <v>60</v>
      </c>
      <c r="AD7" s="18">
        <v>7.9100000000000004E-2</v>
      </c>
      <c r="AE7" s="18">
        <v>4.5199999999999996</v>
      </c>
      <c r="AF7" s="18">
        <v>51</v>
      </c>
      <c r="AG7" s="18">
        <v>0.14499999999999999</v>
      </c>
      <c r="AH7" s="18">
        <v>328</v>
      </c>
      <c r="AI7" s="18" t="s">
        <v>61</v>
      </c>
      <c r="AJ7" s="18">
        <v>0.71299999999999997</v>
      </c>
      <c r="AK7" s="18">
        <v>0.64800000000000002</v>
      </c>
      <c r="AL7" s="18" t="s">
        <v>62</v>
      </c>
      <c r="AM7" s="18">
        <v>139</v>
      </c>
      <c r="AN7" s="18">
        <v>0.128</v>
      </c>
      <c r="AO7" s="18">
        <v>3.23</v>
      </c>
      <c r="AP7" s="18">
        <v>0.13500000000000001</v>
      </c>
      <c r="AQ7" s="18" t="s">
        <v>63</v>
      </c>
      <c r="AR7" s="18">
        <v>6.09</v>
      </c>
      <c r="AS7" s="18" t="s">
        <v>64</v>
      </c>
      <c r="AT7" s="18">
        <v>1.29</v>
      </c>
      <c r="AU7" s="18">
        <v>146</v>
      </c>
      <c r="AV7" s="18">
        <v>329</v>
      </c>
      <c r="AW7" s="18">
        <v>571</v>
      </c>
      <c r="AX7" s="18">
        <v>12.6</v>
      </c>
      <c r="AY7" s="18">
        <v>0.25</v>
      </c>
      <c r="AZ7" s="18">
        <v>576</v>
      </c>
      <c r="BA7" s="18">
        <v>1.2</v>
      </c>
      <c r="BB7" s="18">
        <v>1E-3</v>
      </c>
      <c r="BC7" s="18">
        <v>7.7</v>
      </c>
      <c r="BD7" s="18" t="s">
        <v>107</v>
      </c>
    </row>
    <row r="8" spans="1:56" x14ac:dyDescent="0.25">
      <c r="A8" s="15"/>
      <c r="B8" s="15"/>
      <c r="C8" s="15"/>
      <c r="D8" s="15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</row>
    <row r="9" spans="1:56" ht="30" x14ac:dyDescent="0.25">
      <c r="A9" s="15" t="s">
        <v>112</v>
      </c>
      <c r="B9" s="15" t="s">
        <v>180</v>
      </c>
      <c r="C9" s="15" t="s">
        <v>65</v>
      </c>
      <c r="D9" s="16">
        <v>41232</v>
      </c>
      <c r="E9" s="17">
        <v>100000.41666666667</v>
      </c>
      <c r="F9" s="18">
        <v>8</v>
      </c>
      <c r="G9" s="18">
        <v>7.6399999999999996E-2</v>
      </c>
      <c r="H9" s="18" t="s">
        <v>54</v>
      </c>
      <c r="I9" s="18" t="s">
        <v>56</v>
      </c>
      <c r="J9" s="18">
        <v>0.123</v>
      </c>
      <c r="K9" s="18">
        <v>0.126</v>
      </c>
      <c r="L9" s="18" t="s">
        <v>56</v>
      </c>
      <c r="M9" s="18">
        <v>5.7099999999999998E-2</v>
      </c>
      <c r="N9" s="18">
        <v>5.4399999999999997E-2</v>
      </c>
      <c r="O9" s="18">
        <v>5.5100000000000003E-2</v>
      </c>
      <c r="P9" s="18">
        <v>45.2</v>
      </c>
      <c r="Q9" s="18">
        <v>7.17</v>
      </c>
      <c r="R9" s="18">
        <v>13</v>
      </c>
      <c r="S9" s="18">
        <v>0.63100000000000001</v>
      </c>
      <c r="T9" s="18">
        <v>8.9</v>
      </c>
      <c r="U9" s="18">
        <v>18.8</v>
      </c>
      <c r="V9" s="18">
        <v>0.1</v>
      </c>
      <c r="W9" s="18">
        <v>14.9</v>
      </c>
      <c r="X9" s="18">
        <v>0.215</v>
      </c>
      <c r="Y9" s="18">
        <v>967</v>
      </c>
      <c r="Z9" s="18" t="s">
        <v>58</v>
      </c>
      <c r="AA9" s="18">
        <v>28.8</v>
      </c>
      <c r="AB9" s="18" t="s">
        <v>59</v>
      </c>
      <c r="AC9" s="18" t="s">
        <v>60</v>
      </c>
      <c r="AD9" s="18" t="s">
        <v>175</v>
      </c>
      <c r="AE9" s="18" t="s">
        <v>66</v>
      </c>
      <c r="AF9" s="18">
        <v>130</v>
      </c>
      <c r="AG9" s="18" t="s">
        <v>67</v>
      </c>
      <c r="AH9" s="18">
        <v>660</v>
      </c>
      <c r="AI9" s="18" t="s">
        <v>61</v>
      </c>
      <c r="AJ9" s="18">
        <v>0.10100000000000001</v>
      </c>
      <c r="AK9" s="18">
        <v>0.185</v>
      </c>
      <c r="AL9" s="18" t="s">
        <v>62</v>
      </c>
      <c r="AM9" s="18">
        <v>711</v>
      </c>
      <c r="AN9" s="18" t="s">
        <v>68</v>
      </c>
      <c r="AO9" s="18">
        <v>3.09</v>
      </c>
      <c r="AP9" s="18" t="s">
        <v>69</v>
      </c>
      <c r="AQ9" s="18" t="s">
        <v>63</v>
      </c>
      <c r="AR9" s="18">
        <v>22.3</v>
      </c>
      <c r="AS9" s="18" t="s">
        <v>64</v>
      </c>
      <c r="AT9" s="18">
        <v>1.04E-2</v>
      </c>
      <c r="AU9" s="18">
        <v>138</v>
      </c>
      <c r="AV9" s="18">
        <v>190</v>
      </c>
      <c r="AW9" s="18">
        <v>319</v>
      </c>
      <c r="AX9" s="18">
        <v>10.7</v>
      </c>
      <c r="AY9" s="18">
        <v>0.13900000000000001</v>
      </c>
      <c r="AZ9" s="18">
        <v>321</v>
      </c>
      <c r="BA9" s="18">
        <v>0.02</v>
      </c>
      <c r="BB9" s="18">
        <v>0.55100000000000005</v>
      </c>
      <c r="BC9" s="18">
        <v>7.8</v>
      </c>
      <c r="BD9" s="18" t="s">
        <v>110</v>
      </c>
    </row>
    <row r="10" spans="1:56" x14ac:dyDescent="0.25">
      <c r="A10" s="15"/>
      <c r="B10" s="15"/>
      <c r="C10" s="15"/>
      <c r="D10" s="15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ht="30" x14ac:dyDescent="0.25">
      <c r="A11" s="15" t="s">
        <v>113</v>
      </c>
      <c r="B11" s="15" t="s">
        <v>181</v>
      </c>
      <c r="C11" s="15" t="s">
        <v>70</v>
      </c>
      <c r="D11" s="16">
        <v>41232</v>
      </c>
      <c r="E11" s="17">
        <v>110000.45833333333</v>
      </c>
      <c r="F11" s="18">
        <v>7.3</v>
      </c>
      <c r="G11" s="18" t="s">
        <v>71</v>
      </c>
      <c r="H11" s="18" t="s">
        <v>54</v>
      </c>
      <c r="I11" s="18">
        <v>3.08</v>
      </c>
      <c r="J11" s="18">
        <v>0.16700000000000001</v>
      </c>
      <c r="K11" s="18">
        <v>7.0000000000000007E-2</v>
      </c>
      <c r="L11" s="18">
        <v>3.08</v>
      </c>
      <c r="M11" s="18" t="s">
        <v>72</v>
      </c>
      <c r="N11" s="18" t="s">
        <v>57</v>
      </c>
      <c r="O11" s="18" t="s">
        <v>72</v>
      </c>
      <c r="P11" s="18">
        <v>93.7</v>
      </c>
      <c r="Q11" s="18">
        <v>26.7</v>
      </c>
      <c r="R11" s="18">
        <v>105</v>
      </c>
      <c r="S11" s="18">
        <v>2.2400000000000002</v>
      </c>
      <c r="T11" s="18">
        <v>265</v>
      </c>
      <c r="U11" s="18">
        <v>17.3</v>
      </c>
      <c r="V11" s="18">
        <v>4.3999999999999997E-2</v>
      </c>
      <c r="W11" s="18">
        <v>8.74</v>
      </c>
      <c r="X11" s="18">
        <v>0.125</v>
      </c>
      <c r="Y11" s="18">
        <v>90.3</v>
      </c>
      <c r="Z11" s="18" t="s">
        <v>58</v>
      </c>
      <c r="AA11" s="18">
        <v>19.100000000000001</v>
      </c>
      <c r="AB11" s="18">
        <v>3.3000000000000002E-2</v>
      </c>
      <c r="AC11" s="18">
        <v>0.218</v>
      </c>
      <c r="AD11" s="18">
        <v>0.114</v>
      </c>
      <c r="AE11" s="18">
        <v>34.200000000000003</v>
      </c>
      <c r="AF11" s="18">
        <v>7.44</v>
      </c>
      <c r="AG11" s="18">
        <v>0.67500000000000004</v>
      </c>
      <c r="AH11" s="18">
        <v>0.69699999999999995</v>
      </c>
      <c r="AI11" s="18" t="s">
        <v>61</v>
      </c>
      <c r="AJ11" s="18">
        <v>2.01E-2</v>
      </c>
      <c r="AK11" s="18">
        <v>0.58799999999999997</v>
      </c>
      <c r="AL11" s="18">
        <v>1.0200000000000001E-2</v>
      </c>
      <c r="AM11" s="18">
        <v>233</v>
      </c>
      <c r="AN11" s="18">
        <v>0.23400000000000001</v>
      </c>
      <c r="AO11" s="18">
        <v>20.2</v>
      </c>
      <c r="AP11" s="18">
        <v>3.1600000000000003E-2</v>
      </c>
      <c r="AQ11" s="18" t="s">
        <v>63</v>
      </c>
      <c r="AR11" s="18">
        <v>9.0399999999999991</v>
      </c>
      <c r="AS11" s="18">
        <v>3.6999999999999998E-2</v>
      </c>
      <c r="AT11" s="18">
        <v>0.125</v>
      </c>
      <c r="AU11" s="18">
        <v>158</v>
      </c>
      <c r="AV11" s="18">
        <v>649</v>
      </c>
      <c r="AW11" s="18">
        <v>1180</v>
      </c>
      <c r="AX11" s="18">
        <v>13.4</v>
      </c>
      <c r="AY11" s="18">
        <v>0.52200000000000002</v>
      </c>
      <c r="AZ11" s="18">
        <v>1200</v>
      </c>
      <c r="BA11" s="18">
        <v>3.3</v>
      </c>
      <c r="BB11" s="18" t="s">
        <v>179</v>
      </c>
      <c r="BC11" s="18">
        <v>7.1</v>
      </c>
      <c r="BD11" s="18" t="s">
        <v>107</v>
      </c>
    </row>
    <row r="12" spans="1:56" x14ac:dyDescent="0.25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x14ac:dyDescent="0.25">
      <c r="A13" s="27" t="s">
        <v>73</v>
      </c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45" x14ac:dyDescent="0.25">
      <c r="A14" s="19" t="s">
        <v>114</v>
      </c>
      <c r="B14" s="19" t="s">
        <v>81</v>
      </c>
      <c r="C14" s="20" t="s">
        <v>74</v>
      </c>
      <c r="D14" s="21">
        <v>41107</v>
      </c>
      <c r="E14" s="22">
        <v>0.25</v>
      </c>
      <c r="F14" s="23">
        <v>7.7</v>
      </c>
      <c r="G14" s="23">
        <v>2.7E-2</v>
      </c>
      <c r="H14" s="23">
        <v>4.0000000000000001E-3</v>
      </c>
      <c r="I14" s="23">
        <v>0.14799999999999999</v>
      </c>
      <c r="J14" s="23">
        <v>0.2</v>
      </c>
      <c r="K14" s="23">
        <v>0.31</v>
      </c>
      <c r="L14" s="23">
        <v>0.152</v>
      </c>
      <c r="M14" s="23">
        <v>2.4E-2</v>
      </c>
      <c r="N14" s="23">
        <v>8.9999999999999993E-3</v>
      </c>
      <c r="O14" s="23" t="s">
        <v>72</v>
      </c>
      <c r="P14" s="23">
        <v>24.5</v>
      </c>
      <c r="Q14" s="23">
        <v>4.9800000000000004</v>
      </c>
      <c r="R14" s="23">
        <v>17.5</v>
      </c>
      <c r="S14" s="23">
        <v>1.53</v>
      </c>
      <c r="T14" s="23">
        <v>28.7</v>
      </c>
      <c r="U14" s="23">
        <v>8.2200000000000006</v>
      </c>
      <c r="V14" s="23">
        <v>7.0000000000000007E-2</v>
      </c>
      <c r="W14" s="23">
        <v>2.56</v>
      </c>
      <c r="X14" s="23">
        <v>0.61</v>
      </c>
      <c r="Y14" s="23">
        <v>20.9</v>
      </c>
      <c r="Z14" s="23" t="s">
        <v>58</v>
      </c>
      <c r="AA14" s="23">
        <v>24</v>
      </c>
      <c r="AB14" s="23">
        <v>2.1000000000000001E-2</v>
      </c>
      <c r="AC14" s="23">
        <v>0.12</v>
      </c>
      <c r="AD14" s="23">
        <v>8.2000000000000003E-2</v>
      </c>
      <c r="AE14" s="23">
        <v>1.3</v>
      </c>
      <c r="AF14" s="23">
        <v>89.7</v>
      </c>
      <c r="AG14" s="23">
        <v>7.4999999999999997E-2</v>
      </c>
      <c r="AH14" s="23">
        <v>7.78</v>
      </c>
      <c r="AI14" s="23" t="s">
        <v>61</v>
      </c>
      <c r="AJ14" s="23">
        <v>0.224</v>
      </c>
      <c r="AK14" s="23">
        <v>0.43</v>
      </c>
      <c r="AL14" s="23" t="s">
        <v>62</v>
      </c>
      <c r="AM14" s="23">
        <v>74.599999999999994</v>
      </c>
      <c r="AN14" s="23">
        <v>0.14000000000000001</v>
      </c>
      <c r="AO14" s="23">
        <v>1.4</v>
      </c>
      <c r="AP14" s="23">
        <v>0.113</v>
      </c>
      <c r="AQ14" s="23">
        <v>4.8</v>
      </c>
      <c r="AR14" s="23">
        <v>0.35</v>
      </c>
      <c r="AS14" s="23">
        <v>0.06</v>
      </c>
      <c r="AT14" s="23">
        <v>0.14599999999999999</v>
      </c>
      <c r="AU14" s="23">
        <v>68.900000000000006</v>
      </c>
      <c r="AV14" s="23">
        <v>138</v>
      </c>
      <c r="AW14" s="23">
        <v>256</v>
      </c>
      <c r="AX14" s="23">
        <v>21.7</v>
      </c>
      <c r="AY14" s="23">
        <v>0.2</v>
      </c>
      <c r="AZ14" s="23">
        <v>256</v>
      </c>
      <c r="BA14" s="23" t="s">
        <v>80</v>
      </c>
      <c r="BB14" s="23" t="s">
        <v>81</v>
      </c>
      <c r="BC14" s="23" t="s">
        <v>80</v>
      </c>
      <c r="BD14" s="23" t="s">
        <v>80</v>
      </c>
    </row>
    <row r="15" spans="1:56" ht="45" x14ac:dyDescent="0.25">
      <c r="A15" s="19" t="s">
        <v>115</v>
      </c>
      <c r="B15" s="19" t="s">
        <v>81</v>
      </c>
      <c r="C15" s="20" t="s">
        <v>75</v>
      </c>
      <c r="D15" s="21">
        <v>41107</v>
      </c>
      <c r="E15" s="22">
        <v>0.29166666666666669</v>
      </c>
      <c r="F15" s="23">
        <v>7.9</v>
      </c>
      <c r="G15" s="23">
        <v>1.2E-2</v>
      </c>
      <c r="H15" s="23">
        <v>3.0000000000000001E-3</v>
      </c>
      <c r="I15" s="23">
        <v>0.19</v>
      </c>
      <c r="J15" s="23">
        <v>0.13</v>
      </c>
      <c r="K15" s="23">
        <v>0.19</v>
      </c>
      <c r="L15" s="23">
        <v>0.193</v>
      </c>
      <c r="M15" s="23">
        <v>8.9999999999999993E-3</v>
      </c>
      <c r="N15" s="23">
        <v>5.0000000000000001E-3</v>
      </c>
      <c r="O15" s="23" t="s">
        <v>72</v>
      </c>
      <c r="P15" s="23">
        <v>28.4</v>
      </c>
      <c r="Q15" s="23">
        <v>5.66</v>
      </c>
      <c r="R15" s="23">
        <v>26.7</v>
      </c>
      <c r="S15" s="23">
        <v>1.68</v>
      </c>
      <c r="T15" s="23">
        <v>48.3</v>
      </c>
      <c r="U15" s="23">
        <v>10.7</v>
      </c>
      <c r="V15" s="23">
        <v>7.0000000000000007E-2</v>
      </c>
      <c r="W15" s="23">
        <v>3.11</v>
      </c>
      <c r="X15" s="23">
        <v>0.56000000000000005</v>
      </c>
      <c r="Y15" s="23">
        <v>24.5</v>
      </c>
      <c r="Z15" s="23" t="s">
        <v>58</v>
      </c>
      <c r="AA15" s="23">
        <v>19</v>
      </c>
      <c r="AB15" s="23">
        <v>2.1999999999999999E-2</v>
      </c>
      <c r="AC15" s="23" t="s">
        <v>55</v>
      </c>
      <c r="AD15" s="23">
        <v>7.3999999999999996E-2</v>
      </c>
      <c r="AE15" s="23">
        <v>1.2</v>
      </c>
      <c r="AF15" s="23">
        <v>25.1</v>
      </c>
      <c r="AG15" s="23">
        <v>0.157</v>
      </c>
      <c r="AH15" s="23">
        <v>16</v>
      </c>
      <c r="AI15" s="23" t="s">
        <v>61</v>
      </c>
      <c r="AJ15" s="23">
        <v>8.4000000000000005E-2</v>
      </c>
      <c r="AK15" s="23">
        <v>0.45</v>
      </c>
      <c r="AL15" s="23" t="s">
        <v>62</v>
      </c>
      <c r="AM15" s="23">
        <v>73.5</v>
      </c>
      <c r="AN15" s="23">
        <v>0.13</v>
      </c>
      <c r="AO15" s="23">
        <v>1.4</v>
      </c>
      <c r="AP15" s="23">
        <v>5.3999999999999999E-2</v>
      </c>
      <c r="AQ15" s="23">
        <v>5.6</v>
      </c>
      <c r="AR15" s="23">
        <v>0.94</v>
      </c>
      <c r="AS15" s="23">
        <v>0.04</v>
      </c>
      <c r="AT15" s="23">
        <v>4.9000000000000002E-2</v>
      </c>
      <c r="AU15" s="23">
        <v>73.3</v>
      </c>
      <c r="AV15" s="23">
        <v>190</v>
      </c>
      <c r="AW15" s="23">
        <v>337</v>
      </c>
      <c r="AX15" s="23">
        <v>21.9</v>
      </c>
      <c r="AY15" s="23">
        <v>0.2</v>
      </c>
      <c r="AZ15" s="23">
        <v>337</v>
      </c>
      <c r="BA15" s="23" t="s">
        <v>80</v>
      </c>
      <c r="BB15" s="23" t="s">
        <v>81</v>
      </c>
      <c r="BC15" s="23" t="s">
        <v>80</v>
      </c>
      <c r="BD15" s="23" t="s">
        <v>80</v>
      </c>
    </row>
    <row r="16" spans="1:56" ht="45" x14ac:dyDescent="0.25">
      <c r="A16" s="19" t="s">
        <v>116</v>
      </c>
      <c r="B16" s="19" t="s">
        <v>81</v>
      </c>
      <c r="C16" s="20" t="s">
        <v>76</v>
      </c>
      <c r="D16" s="21">
        <v>41107</v>
      </c>
      <c r="E16" s="22">
        <v>0.375</v>
      </c>
      <c r="F16" s="23">
        <v>7.7</v>
      </c>
      <c r="G16" s="23">
        <v>0.05</v>
      </c>
      <c r="H16" s="23">
        <v>5.0000000000000001E-3</v>
      </c>
      <c r="I16" s="23">
        <v>0.115</v>
      </c>
      <c r="J16" s="23">
        <v>0.24</v>
      </c>
      <c r="K16" s="23">
        <v>0.36</v>
      </c>
      <c r="L16" s="23">
        <v>0.12</v>
      </c>
      <c r="M16" s="23">
        <v>2.8000000000000001E-2</v>
      </c>
      <c r="N16" s="23">
        <v>0.01</v>
      </c>
      <c r="O16" s="23" t="s">
        <v>72</v>
      </c>
      <c r="P16" s="23">
        <v>26.6</v>
      </c>
      <c r="Q16" s="23">
        <v>5.36</v>
      </c>
      <c r="R16" s="23">
        <v>30.9</v>
      </c>
      <c r="S16" s="23">
        <v>1.97</v>
      </c>
      <c r="T16" s="23">
        <v>56.3</v>
      </c>
      <c r="U16" s="23">
        <v>11.6</v>
      </c>
      <c r="V16" s="23">
        <v>0.08</v>
      </c>
      <c r="W16" s="23">
        <v>4.03</v>
      </c>
      <c r="X16" s="23">
        <v>0.09</v>
      </c>
      <c r="Y16" s="23">
        <v>9.17</v>
      </c>
      <c r="Z16" s="23" t="s">
        <v>58</v>
      </c>
      <c r="AA16" s="23">
        <v>15</v>
      </c>
      <c r="AB16" s="23" t="s">
        <v>59</v>
      </c>
      <c r="AC16" s="23" t="s">
        <v>55</v>
      </c>
      <c r="AD16" s="23">
        <v>1.01</v>
      </c>
      <c r="AE16" s="23">
        <v>0.8</v>
      </c>
      <c r="AF16" s="23">
        <v>138</v>
      </c>
      <c r="AG16" s="23">
        <v>2.5000000000000001E-2</v>
      </c>
      <c r="AH16" s="23">
        <v>213</v>
      </c>
      <c r="AI16" s="23" t="s">
        <v>61</v>
      </c>
      <c r="AJ16" s="23">
        <v>0.78500000000000003</v>
      </c>
      <c r="AK16" s="23">
        <v>19.899999999999999</v>
      </c>
      <c r="AL16" s="23" t="s">
        <v>62</v>
      </c>
      <c r="AM16" s="23">
        <v>104</v>
      </c>
      <c r="AN16" s="23">
        <v>0.08</v>
      </c>
      <c r="AO16" s="23">
        <v>1.8</v>
      </c>
      <c r="AP16" s="23">
        <v>2.7E-2</v>
      </c>
      <c r="AQ16" s="23">
        <v>2.4</v>
      </c>
      <c r="AR16" s="23">
        <v>24.4</v>
      </c>
      <c r="AS16" s="23" t="s">
        <v>77</v>
      </c>
      <c r="AT16" s="23" t="s">
        <v>72</v>
      </c>
      <c r="AU16" s="23">
        <v>68.599999999999994</v>
      </c>
      <c r="AV16" s="23">
        <v>193</v>
      </c>
      <c r="AW16" s="23">
        <v>356</v>
      </c>
      <c r="AX16" s="23">
        <v>24.4</v>
      </c>
      <c r="AY16" s="23">
        <v>0.2</v>
      </c>
      <c r="AZ16" s="23">
        <v>356</v>
      </c>
      <c r="BA16" s="23" t="s">
        <v>80</v>
      </c>
      <c r="BB16" s="23" t="s">
        <v>81</v>
      </c>
      <c r="BC16" s="23" t="s">
        <v>80</v>
      </c>
      <c r="BD16" s="23" t="s">
        <v>80</v>
      </c>
    </row>
    <row r="17" spans="1:56" ht="45" x14ac:dyDescent="0.25">
      <c r="A17" s="19" t="s">
        <v>117</v>
      </c>
      <c r="B17" s="19" t="s">
        <v>81</v>
      </c>
      <c r="C17" s="20" t="s">
        <v>78</v>
      </c>
      <c r="D17" s="21">
        <v>41107</v>
      </c>
      <c r="E17" s="22">
        <v>0.33333333333333331</v>
      </c>
      <c r="F17" s="23">
        <v>8</v>
      </c>
      <c r="G17" s="23">
        <v>1.4E-2</v>
      </c>
      <c r="H17" s="23">
        <v>1E-3</v>
      </c>
      <c r="I17" s="23">
        <v>7.9000000000000001E-2</v>
      </c>
      <c r="J17" s="23">
        <v>0.22</v>
      </c>
      <c r="K17" s="23">
        <v>0.24</v>
      </c>
      <c r="L17" s="23">
        <v>0.08</v>
      </c>
      <c r="M17" s="23">
        <v>3.4000000000000002E-2</v>
      </c>
      <c r="N17" s="23">
        <v>1.2E-2</v>
      </c>
      <c r="O17" s="23">
        <v>8.9999999999999993E-3</v>
      </c>
      <c r="P17" s="23">
        <v>29.7</v>
      </c>
      <c r="Q17" s="23">
        <v>5.57</v>
      </c>
      <c r="R17" s="23">
        <v>25.9</v>
      </c>
      <c r="S17" s="23">
        <v>1.85</v>
      </c>
      <c r="T17" s="23">
        <v>36.700000000000003</v>
      </c>
      <c r="U17" s="23">
        <v>8.8800000000000008</v>
      </c>
      <c r="V17" s="23">
        <v>0.1</v>
      </c>
      <c r="W17" s="23">
        <v>2.91</v>
      </c>
      <c r="X17" s="23">
        <v>0.67</v>
      </c>
      <c r="Y17" s="23">
        <v>63.1</v>
      </c>
      <c r="Z17" s="23" t="s">
        <v>58</v>
      </c>
      <c r="AA17" s="23">
        <v>18</v>
      </c>
      <c r="AB17" s="23" t="s">
        <v>59</v>
      </c>
      <c r="AC17" s="23">
        <v>0.08</v>
      </c>
      <c r="AD17" s="23">
        <v>6.4000000000000001E-2</v>
      </c>
      <c r="AE17" s="23">
        <v>1.2</v>
      </c>
      <c r="AF17" s="23">
        <v>6</v>
      </c>
      <c r="AG17" s="23">
        <v>0.16600000000000001</v>
      </c>
      <c r="AH17" s="23">
        <v>1.31</v>
      </c>
      <c r="AI17" s="23" t="s">
        <v>61</v>
      </c>
      <c r="AJ17" s="23">
        <v>1.1399999999999999</v>
      </c>
      <c r="AK17" s="23">
        <v>0.98</v>
      </c>
      <c r="AL17" s="23" t="s">
        <v>62</v>
      </c>
      <c r="AM17" s="23">
        <v>42</v>
      </c>
      <c r="AN17" s="23">
        <v>0.68</v>
      </c>
      <c r="AO17" s="23">
        <v>1.4</v>
      </c>
      <c r="AP17" s="23">
        <v>4.2999999999999997E-2</v>
      </c>
      <c r="AQ17" s="23">
        <v>4</v>
      </c>
      <c r="AR17" s="23">
        <v>0.22</v>
      </c>
      <c r="AS17" s="23">
        <v>0.08</v>
      </c>
      <c r="AT17" s="23">
        <v>0.21299999999999999</v>
      </c>
      <c r="AU17" s="23">
        <v>93.2</v>
      </c>
      <c r="AV17" s="23">
        <v>177</v>
      </c>
      <c r="AW17" s="23">
        <v>326</v>
      </c>
      <c r="AX17" s="23">
        <v>20.6</v>
      </c>
      <c r="AY17" s="23">
        <v>0.2</v>
      </c>
      <c r="AZ17" s="23">
        <v>326</v>
      </c>
      <c r="BA17" s="23" t="s">
        <v>80</v>
      </c>
      <c r="BB17" s="23" t="s">
        <v>81</v>
      </c>
      <c r="BC17" s="23" t="s">
        <v>80</v>
      </c>
      <c r="BD17" s="23" t="s">
        <v>80</v>
      </c>
    </row>
    <row r="18" spans="1:56" x14ac:dyDescent="0.25">
      <c r="A18" s="5"/>
      <c r="B18" s="5"/>
      <c r="C18" s="11"/>
      <c r="D18" s="9"/>
      <c r="E18" s="1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x14ac:dyDescent="0.25">
      <c r="A19" s="29" t="s">
        <v>182</v>
      </c>
      <c r="B19" s="29"/>
      <c r="C19" s="29"/>
      <c r="D19" s="29"/>
      <c r="E19" s="29"/>
      <c r="F19" s="30">
        <f>MEDIAN(F7:F17)</f>
        <v>7.8</v>
      </c>
      <c r="G19" s="30">
        <v>1.4E-2</v>
      </c>
      <c r="H19" s="30">
        <v>1E-3</v>
      </c>
      <c r="I19" s="30">
        <f>MEDIAN(I7:I17)</f>
        <v>0.14799999999999999</v>
      </c>
      <c r="J19" s="30">
        <v>0.16700000000000001</v>
      </c>
      <c r="K19" s="30">
        <f>MEDIAN(K7:K17)</f>
        <v>0.19</v>
      </c>
      <c r="L19" s="30">
        <v>0.12</v>
      </c>
      <c r="M19" s="30">
        <v>2.4E-2</v>
      </c>
      <c r="N19" s="30">
        <v>8.9999999999999993E-3</v>
      </c>
      <c r="O19" s="30">
        <v>4.0000000000000001E-3</v>
      </c>
      <c r="P19" s="30">
        <f t="shared" ref="P19:Y19" si="0">MEDIAN(P7:P17)</f>
        <v>29.7</v>
      </c>
      <c r="Q19" s="30">
        <f t="shared" si="0"/>
        <v>5.66</v>
      </c>
      <c r="R19" s="30">
        <f t="shared" si="0"/>
        <v>25.9</v>
      </c>
      <c r="S19" s="30">
        <f t="shared" si="0"/>
        <v>1.68</v>
      </c>
      <c r="T19" s="30">
        <f t="shared" si="0"/>
        <v>48.3</v>
      </c>
      <c r="U19" s="30">
        <f t="shared" si="0"/>
        <v>11.6</v>
      </c>
      <c r="V19" s="30">
        <f t="shared" si="0"/>
        <v>0.08</v>
      </c>
      <c r="W19" s="30">
        <f t="shared" si="0"/>
        <v>4.03</v>
      </c>
      <c r="X19" s="30">
        <f t="shared" si="0"/>
        <v>0.56000000000000005</v>
      </c>
      <c r="Y19" s="30">
        <f t="shared" si="0"/>
        <v>63.1</v>
      </c>
      <c r="Z19" s="30" t="s">
        <v>174</v>
      </c>
      <c r="AA19" s="30">
        <v>19</v>
      </c>
      <c r="AB19" s="30">
        <v>2.1000000000000001E-2</v>
      </c>
      <c r="AC19" s="30">
        <v>0.08</v>
      </c>
      <c r="AD19" s="30">
        <v>7.9100000000000004E-2</v>
      </c>
      <c r="AE19" s="30">
        <v>1.2</v>
      </c>
      <c r="AF19" s="30">
        <f>MEDIAN(AF7:AF17)</f>
        <v>51</v>
      </c>
      <c r="AG19" s="30">
        <v>0.14499999999999999</v>
      </c>
      <c r="AH19" s="30">
        <f>MEDIAN(AH7:AH17)</f>
        <v>16</v>
      </c>
      <c r="AI19" s="30" t="s">
        <v>174</v>
      </c>
      <c r="AJ19" s="30">
        <f>MEDIAN(AJ7:AJ17)</f>
        <v>0.224</v>
      </c>
      <c r="AK19" s="30">
        <f>MEDIAN(AK7:AK17)</f>
        <v>0.58799999999999997</v>
      </c>
      <c r="AL19" s="30" t="s">
        <v>174</v>
      </c>
      <c r="AM19" s="30">
        <f>MEDIAN(AM7:AM17)</f>
        <v>104</v>
      </c>
      <c r="AN19" s="30">
        <v>0.13</v>
      </c>
      <c r="AO19" s="30">
        <f>MEDIAN(AO7:AO17)</f>
        <v>1.8</v>
      </c>
      <c r="AP19" s="30">
        <v>4.2999999999999997E-2</v>
      </c>
      <c r="AQ19" s="30">
        <v>2.4</v>
      </c>
      <c r="AR19" s="30">
        <f>MEDIAN(AR7:AR17)</f>
        <v>6.09</v>
      </c>
      <c r="AS19" s="30">
        <v>3.6999999999999998E-2</v>
      </c>
      <c r="AT19" s="30">
        <v>0.125</v>
      </c>
      <c r="AU19" s="30">
        <f t="shared" ref="AU19:AZ19" si="1">MEDIAN(AU7:AU17)</f>
        <v>93.2</v>
      </c>
      <c r="AV19" s="30">
        <f t="shared" si="1"/>
        <v>190</v>
      </c>
      <c r="AW19" s="30">
        <f t="shared" si="1"/>
        <v>337</v>
      </c>
      <c r="AX19" s="30">
        <f t="shared" si="1"/>
        <v>20.6</v>
      </c>
      <c r="AY19" s="30">
        <f t="shared" si="1"/>
        <v>0.2</v>
      </c>
      <c r="AZ19" s="30">
        <f t="shared" si="1"/>
        <v>337</v>
      </c>
      <c r="BA19" s="30">
        <v>1.2</v>
      </c>
      <c r="BB19" s="30"/>
      <c r="BC19" s="30">
        <v>7.7</v>
      </c>
      <c r="BD19" s="30" t="s">
        <v>81</v>
      </c>
    </row>
    <row r="20" spans="1:56" x14ac:dyDescent="0.25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4" customFormat="1" ht="45" x14ac:dyDescent="0.25">
      <c r="A21" s="24" t="s">
        <v>183</v>
      </c>
      <c r="B21" s="24" t="s">
        <v>81</v>
      </c>
      <c r="C21" s="24" t="s">
        <v>81</v>
      </c>
      <c r="D21" s="24" t="s">
        <v>81</v>
      </c>
      <c r="E21" s="24" t="s">
        <v>81</v>
      </c>
      <c r="F21" s="25" t="s">
        <v>82</v>
      </c>
      <c r="G21" s="25" t="s">
        <v>80</v>
      </c>
      <c r="H21" s="26" t="s">
        <v>184</v>
      </c>
      <c r="I21" s="26" t="s">
        <v>81</v>
      </c>
      <c r="J21" s="25" t="s">
        <v>79</v>
      </c>
      <c r="K21" s="25" t="s">
        <v>79</v>
      </c>
      <c r="L21" s="26" t="s">
        <v>83</v>
      </c>
      <c r="M21" s="25" t="s">
        <v>81</v>
      </c>
      <c r="N21" s="25" t="s">
        <v>81</v>
      </c>
      <c r="O21" s="25" t="s">
        <v>80</v>
      </c>
      <c r="P21" s="25" t="s">
        <v>79</v>
      </c>
      <c r="Q21" s="25" t="s">
        <v>79</v>
      </c>
      <c r="R21" s="26" t="s">
        <v>84</v>
      </c>
      <c r="S21" s="25" t="s">
        <v>79</v>
      </c>
      <c r="T21" s="26" t="s">
        <v>85</v>
      </c>
      <c r="U21" s="26" t="s">
        <v>85</v>
      </c>
      <c r="V21" s="26" t="s">
        <v>86</v>
      </c>
      <c r="W21" s="25" t="s">
        <v>80</v>
      </c>
      <c r="X21" s="25" t="s">
        <v>87</v>
      </c>
      <c r="Y21" s="26" t="s">
        <v>88</v>
      </c>
      <c r="Z21" s="26" t="s">
        <v>89</v>
      </c>
      <c r="AA21" s="25" t="s">
        <v>79</v>
      </c>
      <c r="AB21" s="26" t="s">
        <v>90</v>
      </c>
      <c r="AC21" s="26" t="s">
        <v>91</v>
      </c>
      <c r="AD21" s="25" t="s">
        <v>79</v>
      </c>
      <c r="AE21" s="26" t="s">
        <v>92</v>
      </c>
      <c r="AF21" s="26" t="s">
        <v>93</v>
      </c>
      <c r="AG21" s="26" t="s">
        <v>94</v>
      </c>
      <c r="AH21" s="26" t="s">
        <v>95</v>
      </c>
      <c r="AI21" s="25" t="s">
        <v>79</v>
      </c>
      <c r="AJ21" s="25" t="s">
        <v>79</v>
      </c>
      <c r="AK21" s="25" t="s">
        <v>79</v>
      </c>
      <c r="AL21" s="26" t="s">
        <v>91</v>
      </c>
      <c r="AM21" s="25" t="s">
        <v>80</v>
      </c>
      <c r="AN21" s="25" t="s">
        <v>79</v>
      </c>
      <c r="AO21" s="26" t="s">
        <v>96</v>
      </c>
      <c r="AP21" s="25" t="s">
        <v>97</v>
      </c>
      <c r="AQ21" s="25" t="s">
        <v>98</v>
      </c>
      <c r="AR21" s="25" t="s">
        <v>79</v>
      </c>
      <c r="AS21" s="26" t="s">
        <v>99</v>
      </c>
      <c r="AT21" s="26" t="s">
        <v>100</v>
      </c>
      <c r="AU21" s="25" t="s">
        <v>79</v>
      </c>
      <c r="AV21" s="25" t="s">
        <v>79</v>
      </c>
      <c r="AW21" s="25" t="s">
        <v>79</v>
      </c>
      <c r="AX21" s="25" t="s">
        <v>79</v>
      </c>
      <c r="AY21" s="25" t="s">
        <v>79</v>
      </c>
      <c r="AZ21" s="25" t="s">
        <v>79</v>
      </c>
      <c r="BA21" s="25" t="s">
        <v>79</v>
      </c>
      <c r="BB21" s="25"/>
      <c r="BC21" s="25" t="s">
        <v>79</v>
      </c>
      <c r="BD21" s="25" t="s">
        <v>80</v>
      </c>
    </row>
    <row r="23" spans="1:56" ht="272.25" x14ac:dyDescent="0.25">
      <c r="A23" s="13" t="s">
        <v>124</v>
      </c>
      <c r="B23" s="14" t="s">
        <v>123</v>
      </c>
      <c r="C23" s="12" t="s">
        <v>173</v>
      </c>
      <c r="D23" s="12" t="s">
        <v>122</v>
      </c>
      <c r="E23" s="12" t="s">
        <v>121</v>
      </c>
      <c r="F23" s="12" t="s">
        <v>126</v>
      </c>
      <c r="G23" s="12" t="s">
        <v>188</v>
      </c>
    </row>
    <row r="24" spans="1:56" ht="15.75" x14ac:dyDescent="0.25">
      <c r="A24" s="2" t="s">
        <v>125</v>
      </c>
      <c r="B24" s="2"/>
    </row>
    <row r="25" spans="1:56" ht="15.75" x14ac:dyDescent="0.25">
      <c r="A25" s="2"/>
      <c r="B25" s="3"/>
    </row>
    <row r="26" spans="1:56" ht="15.75" x14ac:dyDescent="0.25">
      <c r="A26" s="2"/>
    </row>
    <row r="27" spans="1:56" ht="15.75" x14ac:dyDescent="0.25">
      <c r="A27" s="2"/>
    </row>
    <row r="28" spans="1:56" x14ac:dyDescent="0.25">
      <c r="A28" s="3"/>
    </row>
  </sheetData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Sheet1!_Toc352300795</vt:lpstr>
    </vt:vector>
  </TitlesOfParts>
  <Company>US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wkappel</dc:creator>
  <cp:lastModifiedBy>Squillacci, Ann Marie</cp:lastModifiedBy>
  <cp:lastPrinted>2013-03-28T16:27:51Z</cp:lastPrinted>
  <dcterms:created xsi:type="dcterms:W3CDTF">2013-01-23T17:01:44Z</dcterms:created>
  <dcterms:modified xsi:type="dcterms:W3CDTF">2014-05-16T15:31:13Z</dcterms:modified>
</cp:coreProperties>
</file>