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etterer\Desktop\ALK Backup Files\Marti_SIR_revisions\posting_check\"/>
    </mc:Choice>
  </mc:AlternateContent>
  <xr:revisionPtr revIDLastSave="0" documentId="13_ncr:1_{049D3458-6BCF-4D60-9F1D-63444C96ED58}" xr6:coauthVersionLast="47" xr6:coauthVersionMax="47" xr10:uidLastSave="{00000000-0000-0000-0000-000000000000}"/>
  <bookViews>
    <workbookView xWindow="-110" yWindow="-110" windowWidth="38620" windowHeight="21220" tabRatio="857" xr2:uid="{00000000-000D-0000-FFFF-FFFF00000000}"/>
  </bookViews>
  <sheets>
    <sheet name="table4-IN flow statistics" sheetId="8" r:id="rId1"/>
  </sheets>
  <definedNames>
    <definedName name="_Ref351712049" localSheetId="0">'table4-IN flow statistics'!$A$1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6" i="8" l="1"/>
  <c r="E156" i="8"/>
  <c r="F155" i="8"/>
  <c r="E155" i="8"/>
  <c r="F154" i="8"/>
  <c r="E154" i="8"/>
  <c r="F153" i="8"/>
  <c r="E153" i="8"/>
  <c r="F152" i="8"/>
  <c r="E152" i="8"/>
  <c r="F151" i="8"/>
  <c r="E151" i="8"/>
  <c r="F150" i="8"/>
  <c r="E150" i="8"/>
  <c r="F149" i="8"/>
  <c r="E149" i="8"/>
  <c r="F148" i="8"/>
  <c r="E148" i="8"/>
  <c r="F147" i="8"/>
  <c r="E147" i="8"/>
  <c r="F146" i="8"/>
  <c r="E146" i="8"/>
  <c r="F145" i="8"/>
  <c r="E145" i="8"/>
  <c r="F144" i="8"/>
  <c r="E144" i="8"/>
  <c r="F143" i="8"/>
  <c r="E143" i="8"/>
  <c r="F142" i="8"/>
  <c r="E142" i="8"/>
  <c r="F141" i="8"/>
  <c r="E141" i="8"/>
  <c r="F140" i="8"/>
  <c r="E140" i="8"/>
  <c r="F139" i="8"/>
  <c r="E139" i="8"/>
  <c r="F138" i="8"/>
  <c r="E138" i="8"/>
  <c r="F137" i="8"/>
  <c r="E137" i="8"/>
  <c r="F136" i="8"/>
  <c r="E136" i="8"/>
  <c r="F135" i="8"/>
  <c r="E135" i="8"/>
  <c r="F134" i="8"/>
  <c r="E134" i="8"/>
  <c r="F133" i="8"/>
  <c r="E133" i="8"/>
  <c r="F132" i="8"/>
  <c r="E132" i="8"/>
  <c r="F131" i="8"/>
  <c r="E131" i="8"/>
  <c r="F130" i="8"/>
  <c r="E130" i="8"/>
  <c r="F129" i="8"/>
  <c r="E129" i="8"/>
  <c r="F128" i="8"/>
  <c r="E128" i="8"/>
  <c r="F127" i="8"/>
  <c r="E127" i="8"/>
  <c r="F126" i="8"/>
  <c r="E126" i="8"/>
  <c r="F125" i="8"/>
  <c r="E125" i="8"/>
  <c r="F124" i="8"/>
  <c r="E124" i="8"/>
  <c r="F123" i="8"/>
  <c r="E123" i="8"/>
  <c r="F122" i="8"/>
  <c r="E122" i="8"/>
  <c r="F121" i="8"/>
  <c r="E121" i="8"/>
  <c r="F120" i="8"/>
  <c r="E120" i="8"/>
  <c r="F119" i="8"/>
  <c r="E119" i="8"/>
  <c r="F118" i="8"/>
  <c r="E118" i="8"/>
  <c r="F117" i="8"/>
  <c r="E117" i="8"/>
  <c r="F116" i="8"/>
  <c r="E116" i="8"/>
  <c r="F115" i="8"/>
  <c r="E115" i="8"/>
  <c r="F114" i="8"/>
  <c r="E114" i="8"/>
  <c r="F113" i="8"/>
  <c r="E113" i="8"/>
  <c r="F112" i="8"/>
  <c r="E112" i="8"/>
  <c r="F111" i="8"/>
  <c r="E111" i="8"/>
  <c r="F110" i="8"/>
  <c r="E110" i="8"/>
  <c r="F109" i="8"/>
  <c r="E109" i="8"/>
  <c r="F108" i="8"/>
  <c r="E108" i="8"/>
  <c r="F107" i="8"/>
  <c r="E107" i="8"/>
  <c r="F106" i="8"/>
  <c r="E106" i="8"/>
  <c r="F105" i="8"/>
  <c r="E105" i="8"/>
  <c r="F104" i="8"/>
  <c r="E104" i="8"/>
  <c r="F103" i="8"/>
  <c r="E103" i="8"/>
  <c r="F102" i="8"/>
  <c r="E102" i="8"/>
  <c r="F101" i="8"/>
  <c r="E101" i="8"/>
  <c r="F100" i="8"/>
  <c r="E100" i="8"/>
  <c r="F99" i="8"/>
  <c r="E99" i="8"/>
  <c r="F98" i="8"/>
  <c r="E98" i="8"/>
  <c r="F97" i="8"/>
  <c r="E97" i="8"/>
  <c r="F96" i="8"/>
  <c r="E96" i="8"/>
  <c r="F95" i="8"/>
  <c r="E95" i="8"/>
  <c r="F94" i="8"/>
  <c r="E94" i="8"/>
  <c r="F93" i="8"/>
  <c r="E93" i="8"/>
  <c r="F92" i="8"/>
  <c r="E92" i="8"/>
  <c r="F91" i="8"/>
  <c r="E91" i="8"/>
  <c r="F90" i="8"/>
  <c r="E90" i="8"/>
  <c r="F89" i="8"/>
  <c r="E89" i="8"/>
  <c r="F88" i="8"/>
  <c r="E88" i="8"/>
  <c r="F87" i="8"/>
  <c r="E87" i="8"/>
  <c r="F86" i="8"/>
  <c r="E86" i="8"/>
  <c r="F85" i="8"/>
  <c r="E85" i="8"/>
  <c r="F84" i="8"/>
  <c r="E84" i="8"/>
  <c r="F83" i="8"/>
  <c r="E83" i="8"/>
  <c r="F82" i="8"/>
  <c r="E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F73" i="8"/>
  <c r="E73" i="8"/>
  <c r="F72" i="8"/>
  <c r="E72" i="8"/>
  <c r="F71" i="8"/>
  <c r="E71" i="8"/>
  <c r="F70" i="8"/>
  <c r="E70" i="8"/>
  <c r="F69" i="8"/>
  <c r="E69" i="8"/>
  <c r="F68" i="8"/>
  <c r="E68" i="8"/>
  <c r="F67" i="8"/>
  <c r="E67" i="8"/>
  <c r="F66" i="8"/>
  <c r="E66" i="8"/>
  <c r="F65" i="8"/>
  <c r="E65" i="8"/>
  <c r="F64" i="8"/>
  <c r="E64" i="8"/>
  <c r="F63" i="8"/>
  <c r="E63" i="8"/>
  <c r="F62" i="8"/>
  <c r="E62" i="8"/>
  <c r="F61" i="8"/>
  <c r="E61" i="8"/>
  <c r="F60" i="8"/>
  <c r="E60" i="8"/>
  <c r="F59" i="8"/>
  <c r="E59" i="8"/>
  <c r="F58" i="8"/>
  <c r="E58" i="8"/>
  <c r="F57" i="8"/>
  <c r="E57" i="8"/>
  <c r="F56" i="8"/>
  <c r="E56" i="8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</calcChain>
</file>

<file path=xl/sharedStrings.xml><?xml version="1.0" encoding="utf-8"?>
<sst xmlns="http://schemas.openxmlformats.org/spreadsheetml/2006/main" count="1067" uniqueCount="319">
  <si>
    <r>
      <t>[FDC, flow-duration curve; ft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/s, cubic feet per second; mi, miles; "--", Flow regime for this streamgage is not used in this study]</t>
    </r>
  </si>
  <si>
    <t>Low-flow quantiles</t>
  </si>
  <si>
    <t>High-flow quantiles</t>
  </si>
  <si>
    <t>Streamgage number</t>
  </si>
  <si>
    <t>Streamgage name</t>
  </si>
  <si>
    <t>FDC region</t>
  </si>
  <si>
    <t>Low-flow quantiles used in study</t>
  </si>
  <si>
    <t>High-flow quantiles used in study</t>
  </si>
  <si>
    <t>First water year used in study</t>
  </si>
  <si>
    <t>Last water year of used in study</t>
  </si>
  <si>
    <t>Number of water years used in study</t>
  </si>
  <si>
    <t>Number of days of record used in study</t>
  </si>
  <si>
    <t>Number of days of record with zero flow (censored)</t>
  </si>
  <si>
    <t>03274650</t>
  </si>
  <si>
    <t>Whitewater River near Economy, Ind.</t>
  </si>
  <si>
    <t>03274750</t>
  </si>
  <si>
    <t>Whitewater River near Hagerstown, Ind.</t>
  </si>
  <si>
    <t>03274950</t>
  </si>
  <si>
    <t>Little Williams Creek at Connersville, Ind.</t>
  </si>
  <si>
    <t>03275000</t>
  </si>
  <si>
    <t>Whitewater River near Alpine, Ind.</t>
  </si>
  <si>
    <t>--</t>
  </si>
  <si>
    <t>03275500</t>
  </si>
  <si>
    <t>East Fork Whitewater River at Richmond, Ind.</t>
  </si>
  <si>
    <t>03275600</t>
  </si>
  <si>
    <t>East Fork Whitewater River at Abington, Ind.</t>
  </si>
  <si>
    <t>03276000</t>
  </si>
  <si>
    <t>East Fork Whitewater River at Brookville, Ind.</t>
  </si>
  <si>
    <t>03276500</t>
  </si>
  <si>
    <t>Whitewater River at Brookville, Ind.</t>
  </si>
  <si>
    <t>03276700</t>
  </si>
  <si>
    <t>South Hogan Creek near Dillsboro, Ind.</t>
  </si>
  <si>
    <t>03291780</t>
  </si>
  <si>
    <t>Indian-Kentuck Creek near Canaan, Ind.</t>
  </si>
  <si>
    <t>03302220</t>
  </si>
  <si>
    <t>Buck Creek near New Middletown, Ind.</t>
  </si>
  <si>
    <t>03302300</t>
  </si>
  <si>
    <t>Little Indian Creek near Galena, Ind.</t>
  </si>
  <si>
    <t>03302500</t>
  </si>
  <si>
    <t>Indian Creek at SR 335 near Corydon, Ind.</t>
  </si>
  <si>
    <t>03302680</t>
  </si>
  <si>
    <t>West Fork Blue River at Salem, Ind.</t>
  </si>
  <si>
    <t>03302800</t>
  </si>
  <si>
    <t>Blue River at Fredericksburg, Ind.</t>
  </si>
  <si>
    <t>03303000</t>
  </si>
  <si>
    <t>Blue River near White Cloud, Ind.</t>
  </si>
  <si>
    <t>03303400</t>
  </si>
  <si>
    <t>Crooked Creek near Santa Claus, Ind.</t>
  </si>
  <si>
    <t>03322011</t>
  </si>
  <si>
    <t>Pigeon Creek near Fort Branch, Ind.</t>
  </si>
  <si>
    <t>03322500</t>
  </si>
  <si>
    <t>Wabash River near New Corydon, Ind.</t>
  </si>
  <si>
    <t>03322900</t>
  </si>
  <si>
    <t>Wabash River at Linn Grove, Ind.</t>
  </si>
  <si>
    <t>03323000</t>
  </si>
  <si>
    <t>Wabash River at Bluffton, Ind.</t>
  </si>
  <si>
    <t>03323500</t>
  </si>
  <si>
    <t>Wabash River at Huntington, Ind.</t>
  </si>
  <si>
    <t>03324000</t>
  </si>
  <si>
    <t>Little River near Huntington, Ind.</t>
  </si>
  <si>
    <t>03324300</t>
  </si>
  <si>
    <t>Salamonie River near Warren, Ind.</t>
  </si>
  <si>
    <t>03324500</t>
  </si>
  <si>
    <t>Salamonie River at Dora, Ind.</t>
  </si>
  <si>
    <t>03325000</t>
  </si>
  <si>
    <t>Wabash River at Wabash, Ind.</t>
  </si>
  <si>
    <t>03325311</t>
  </si>
  <si>
    <t>Little Mississinewa River at Union City, Ind.</t>
  </si>
  <si>
    <t>03325500</t>
  </si>
  <si>
    <t>Mississinewa River near Ridgeville, Ind.</t>
  </si>
  <si>
    <t>03326000</t>
  </si>
  <si>
    <t>Mississinewa River near Eaton, Ind.</t>
  </si>
  <si>
    <t>03326070</t>
  </si>
  <si>
    <t>Big Lick Creek near Hartford City, Ind.</t>
  </si>
  <si>
    <t>03327500</t>
  </si>
  <si>
    <t>Wabash River at Peru, Ind.</t>
  </si>
  <si>
    <t>03327520</t>
  </si>
  <si>
    <t>Pipe Creek near Bunker Hill, Ind.</t>
  </si>
  <si>
    <t>03328000</t>
  </si>
  <si>
    <t>Eel River at North Manchester, Ind.</t>
  </si>
  <si>
    <t>03328430</t>
  </si>
  <si>
    <t>Weesau Creek near Deedsville, Ind.</t>
  </si>
  <si>
    <t>03328500</t>
  </si>
  <si>
    <t>Eel River near Logansport, Ind.</t>
  </si>
  <si>
    <t>03329000</t>
  </si>
  <si>
    <t>Wabash River at Logansport, Ind.</t>
  </si>
  <si>
    <t>03329400</t>
  </si>
  <si>
    <t>Rattlesnake Creek near Patton, Ind.</t>
  </si>
  <si>
    <t>03329500</t>
  </si>
  <si>
    <t>Wabash River at Delphi, Ind.</t>
  </si>
  <si>
    <t>03329700</t>
  </si>
  <si>
    <t>Deer Creek near Delphi, Ind.</t>
  </si>
  <si>
    <t>03331500</t>
  </si>
  <si>
    <t>Tippecanoe River near Ora, Ind.</t>
  </si>
  <si>
    <t>03332300</t>
  </si>
  <si>
    <t>Little Indian Creek near Royal Center, Ind.</t>
  </si>
  <si>
    <t>03332400</t>
  </si>
  <si>
    <t>Big Monon Creek near Francesville, Ind.</t>
  </si>
  <si>
    <t>03333450</t>
  </si>
  <si>
    <t>Wildcat Creek near Jerome, Ind.</t>
  </si>
  <si>
    <t>03333500</t>
  </si>
  <si>
    <t>Wildcat Creek at Greentown, Ind.</t>
  </si>
  <si>
    <t>03333600</t>
  </si>
  <si>
    <t>Kokomo Creek near Kokomo, Ind.</t>
  </si>
  <si>
    <t>03334500</t>
  </si>
  <si>
    <t>South Fork Wildcat Creek near Lafayette, Ind.</t>
  </si>
  <si>
    <t>03335000</t>
  </si>
  <si>
    <t>Wildcat Creek near Lafayette, Ind.</t>
  </si>
  <si>
    <t>03335700</t>
  </si>
  <si>
    <t>Big Pine Creek near Williamsport, Ind.</t>
  </si>
  <si>
    <t>03339108</t>
  </si>
  <si>
    <t>East Fork Coal Creek near Hillsboro, Ind.</t>
  </si>
  <si>
    <t>03339120</t>
  </si>
  <si>
    <t>Coal Creek at Coal Creek, Ind.</t>
  </si>
  <si>
    <t>03339150</t>
  </si>
  <si>
    <t>Little Vermillion River near Newport, Ind.</t>
  </si>
  <si>
    <t>03339280</t>
  </si>
  <si>
    <t>Prairie Creek near Lebanon, Ind.</t>
  </si>
  <si>
    <t>03339500</t>
  </si>
  <si>
    <t>Sugar Creek at Crawfordsville, Ind.</t>
  </si>
  <si>
    <t>03340000</t>
  </si>
  <si>
    <t>Sugar Creek near Byron, Ind.</t>
  </si>
  <si>
    <t>03340800</t>
  </si>
  <si>
    <t>Big Raccoon Creek near Fincastle, Ind.</t>
  </si>
  <si>
    <t>03341000</t>
  </si>
  <si>
    <t>Big Raccoon Creek at Mansfield, Ind.</t>
  </si>
  <si>
    <t>03342150</t>
  </si>
  <si>
    <t>West Fork Busseron Creek near Hymera, Ind.</t>
  </si>
  <si>
    <t>03347500</t>
  </si>
  <si>
    <t>Buck Creek near Muncie, Ind.</t>
  </si>
  <si>
    <t>03348020</t>
  </si>
  <si>
    <t>Killbuck Creek near Gaston, Ind.</t>
  </si>
  <si>
    <t>03348130</t>
  </si>
  <si>
    <t>White River at Raible Avenue at Anderson, Ind.</t>
  </si>
  <si>
    <t>03348350</t>
  </si>
  <si>
    <t>Pipe Creek at Frankton, Ind.</t>
  </si>
  <si>
    <t>03348500</t>
  </si>
  <si>
    <t>White River near Noblesville, Ind.</t>
  </si>
  <si>
    <t>03349000</t>
  </si>
  <si>
    <t>White River at Noblesville, Ind.</t>
  </si>
  <si>
    <t>03349500</t>
  </si>
  <si>
    <t>Cicero Creek near Arcadia, Ind.</t>
  </si>
  <si>
    <t>03349700</t>
  </si>
  <si>
    <t>Little Cicero Creek near Arcadia, Ind.</t>
  </si>
  <si>
    <t>03350000</t>
  </si>
  <si>
    <t>Cicero Creek near Cicero, Ind.</t>
  </si>
  <si>
    <t>03350100</t>
  </si>
  <si>
    <t>Hinkle Creek near Cicero, Ind.</t>
  </si>
  <si>
    <t>03350700</t>
  </si>
  <si>
    <t>Stony Creek near Noblesville, Ind.</t>
  </si>
  <si>
    <t>03351000</t>
  </si>
  <si>
    <t>White River near Nora, Ind.</t>
  </si>
  <si>
    <t>03351400</t>
  </si>
  <si>
    <t>Sugar Creek near Middletown, Ind</t>
  </si>
  <si>
    <t>03351500</t>
  </si>
  <si>
    <t>Fall Creek near Fortville, Ind.</t>
  </si>
  <si>
    <t>03352200</t>
  </si>
  <si>
    <t>Mud Creek at Indianapolis, Ind.</t>
  </si>
  <si>
    <t>03352500</t>
  </si>
  <si>
    <t>Fall Creek at Millersville, Ind.</t>
  </si>
  <si>
    <t>03353000</t>
  </si>
  <si>
    <t>White River at Indianapolis, Ind.</t>
  </si>
  <si>
    <t>03353500</t>
  </si>
  <si>
    <t>Eagle Creek at Indianapolis, Ind.</t>
  </si>
  <si>
    <t>03354500</t>
  </si>
  <si>
    <t>Beanblossom Creek at Beanblossom, Ind.</t>
  </si>
  <si>
    <t>03355000</t>
  </si>
  <si>
    <t>Bear Creek near Trevlac, Ind.</t>
  </si>
  <si>
    <t>03357000</t>
  </si>
  <si>
    <t>White River at Spencer, Ind.</t>
  </si>
  <si>
    <t>03357350</t>
  </si>
  <si>
    <t>Plum Creek near Bainbridge, Ind.</t>
  </si>
  <si>
    <t>03357420</t>
  </si>
  <si>
    <t>Big Walnut Creek at Greencastle, Ind.</t>
  </si>
  <si>
    <t>03358000</t>
  </si>
  <si>
    <t>Mill Creek near Cataract, Ind.</t>
  </si>
  <si>
    <t>03359000</t>
  </si>
  <si>
    <t>Mill Creek near Manhattan, Ind.</t>
  </si>
  <si>
    <t>03359500</t>
  </si>
  <si>
    <t>Deer Creek near Putnamville, Ind.</t>
  </si>
  <si>
    <t>03360000</t>
  </si>
  <si>
    <t>Eel River at Bowling Green, Ind.</t>
  </si>
  <si>
    <t>03360500</t>
  </si>
  <si>
    <t>White River at Newberry, Ind.</t>
  </si>
  <si>
    <t>03361500</t>
  </si>
  <si>
    <t>Big Blue River at Shelbyville, Ind.</t>
  </si>
  <si>
    <t>03362000</t>
  </si>
  <si>
    <t>Youngs Creek near Edinburgh, Ind.</t>
  </si>
  <si>
    <t>03362500</t>
  </si>
  <si>
    <t>Sugar Creek near Edinburgh, Ind.</t>
  </si>
  <si>
    <t>03363000</t>
  </si>
  <si>
    <t>Driftwood River near Edinburgh, Ind.</t>
  </si>
  <si>
    <t>03363500</t>
  </si>
  <si>
    <t>Flatrock River at St. Paul, Ind.</t>
  </si>
  <si>
    <t>03363900</t>
  </si>
  <si>
    <t>Flatrock River at Columbus, Ind.</t>
  </si>
  <si>
    <t>03364000</t>
  </si>
  <si>
    <t>East Fork White River at Columbus, Ind.</t>
  </si>
  <si>
    <t>03364200</t>
  </si>
  <si>
    <t>Haw Creek near Clifford, Ind.</t>
  </si>
  <si>
    <t>03364500</t>
  </si>
  <si>
    <t>Clifty Creek at Hartsville, Ind.</t>
  </si>
  <si>
    <t>03365000</t>
  </si>
  <si>
    <t>Sand Creek near Brewersville, Ind.</t>
  </si>
  <si>
    <t>03366000</t>
  </si>
  <si>
    <t>Graham Creek near Vernon, Ind.</t>
  </si>
  <si>
    <t>03366200</t>
  </si>
  <si>
    <t>Harberts Creek near Madison, Ind.</t>
  </si>
  <si>
    <t>03366500</t>
  </si>
  <si>
    <t>Muscatatuck River near Deputy, Ind.</t>
  </si>
  <si>
    <t>03368000</t>
  </si>
  <si>
    <t>Brush Creek near Nebraska, Ind.</t>
  </si>
  <si>
    <t>03371500</t>
  </si>
  <si>
    <t>East Fork White River near Bedford, Ind.</t>
  </si>
  <si>
    <t>03371520</t>
  </si>
  <si>
    <t>Back Creek at Leesville, Ind.</t>
  </si>
  <si>
    <t>03371600</t>
  </si>
  <si>
    <t>S. Fk. Salt Creek at Kurtz, Ind.</t>
  </si>
  <si>
    <t>03371650</t>
  </si>
  <si>
    <t>North Fork Salt Creek at Nashville, Ind.</t>
  </si>
  <si>
    <t>03372000</t>
  </si>
  <si>
    <t>North Fork Salt Creek near Belmont, Ind.</t>
  </si>
  <si>
    <t>03372300</t>
  </si>
  <si>
    <t>Stephens Creek near Bloomington, Ind.</t>
  </si>
  <si>
    <t>03373000</t>
  </si>
  <si>
    <t>Salt Creek near Peerless, Ind.</t>
  </si>
  <si>
    <t>03373200</t>
  </si>
  <si>
    <t>Indian Creek near Springville, Ind.</t>
  </si>
  <si>
    <t>03373500</t>
  </si>
  <si>
    <t>East Fork White River at Shoals, Ind.</t>
  </si>
  <si>
    <t>03373530</t>
  </si>
  <si>
    <t>Lost River near Leipsic, Ind.</t>
  </si>
  <si>
    <t>03373700</t>
  </si>
  <si>
    <t>Lost River near West Baden Springs, Ind.</t>
  </si>
  <si>
    <t>03374455</t>
  </si>
  <si>
    <t>Patoka River near Hardinsburg, Ind</t>
  </si>
  <si>
    <t>03375800</t>
  </si>
  <si>
    <t>Hall Creek near St. Anthony, Ind.</t>
  </si>
  <si>
    <t>03376260</t>
  </si>
  <si>
    <t>Flat Creek near Otwell, Ind.</t>
  </si>
  <si>
    <t>03378550</t>
  </si>
  <si>
    <t>Big Creek near Wadesville, Ind.</t>
  </si>
  <si>
    <t>04094000</t>
  </si>
  <si>
    <t>Little Calumet River at Porter, Ind.</t>
  </si>
  <si>
    <t>04094500</t>
  </si>
  <si>
    <t>Salt Creek near Mccool, Ind.</t>
  </si>
  <si>
    <t>04095300</t>
  </si>
  <si>
    <t>Trail Creek at Michigan City, Ind.</t>
  </si>
  <si>
    <t>04096100</t>
  </si>
  <si>
    <t>Galena River near Laporte, Ind.</t>
  </si>
  <si>
    <t>04099510</t>
  </si>
  <si>
    <t>Pigeon Creek near Angola, Ind.</t>
  </si>
  <si>
    <t>04099750</t>
  </si>
  <si>
    <t>Pigeon River near Scott, Ind.</t>
  </si>
  <si>
    <t>04099808</t>
  </si>
  <si>
    <t>Little Elkhart River at Middlebury, Ind.</t>
  </si>
  <si>
    <t>04099850</t>
  </si>
  <si>
    <t>Pine Creek near Elkhart, Ind.</t>
  </si>
  <si>
    <t>04100295</t>
  </si>
  <si>
    <t>Rimmell Branch near Albion, Ind.</t>
  </si>
  <si>
    <t>04100377</t>
  </si>
  <si>
    <t>Solomon Creek near Syracuse, Ind.</t>
  </si>
  <si>
    <t>04101370</t>
  </si>
  <si>
    <t>Judy Creek near South Bend, Ind.</t>
  </si>
  <si>
    <t>04177720</t>
  </si>
  <si>
    <t>Fish Creek at Hamilton, Ind.</t>
  </si>
  <si>
    <t>04178000</t>
  </si>
  <si>
    <t>St. Joseph River near Newville, Ind.</t>
  </si>
  <si>
    <t>04180000</t>
  </si>
  <si>
    <t>Cedar Creek near Cedarville, Ind.</t>
  </si>
  <si>
    <t>04181500</t>
  </si>
  <si>
    <t>St. Marys River at Decatur, Ind.</t>
  </si>
  <si>
    <t>04182000</t>
  </si>
  <si>
    <t>St. Marys River near Fort Wayne, Ind.</t>
  </si>
  <si>
    <t>04182590</t>
  </si>
  <si>
    <t>Harber Ditch at Fort Wayne, Ind.</t>
  </si>
  <si>
    <t>05515000</t>
  </si>
  <si>
    <t>Kankakee River near North Liberty, Ind.</t>
  </si>
  <si>
    <t>05515400</t>
  </si>
  <si>
    <t>Kingsbury Creek near Laporte, Ind.</t>
  </si>
  <si>
    <t>05515500</t>
  </si>
  <si>
    <t>Kankakee River at Davis, Ind.</t>
  </si>
  <si>
    <t>05516000</t>
  </si>
  <si>
    <t>Yellow River near Bremen, Ind.</t>
  </si>
  <si>
    <t>05516500</t>
  </si>
  <si>
    <t>Yellow River at Plymouth, Ind.</t>
  </si>
  <si>
    <t>05517000</t>
  </si>
  <si>
    <t>Yellow River at Knox, Ind.</t>
  </si>
  <si>
    <t>05517500</t>
  </si>
  <si>
    <t>Kankakee River at Dunns Bridge, Ind.</t>
  </si>
  <si>
    <t>05517530</t>
  </si>
  <si>
    <t>Kankakee River near Kouts, Ind.</t>
  </si>
  <si>
    <t>05517890</t>
  </si>
  <si>
    <t>Cobb Ditch near Kouts, Ind.</t>
  </si>
  <si>
    <t>05518000</t>
  </si>
  <si>
    <t>Kankakee River at Shelby, Ind.</t>
  </si>
  <si>
    <t>05519000</t>
  </si>
  <si>
    <t>Singleton Ditch at Schneider, Ind.</t>
  </si>
  <si>
    <t>05519500</t>
  </si>
  <si>
    <t>West Creek near Schneider, Ind.</t>
  </si>
  <si>
    <t>05521000</t>
  </si>
  <si>
    <t>Iroquois River at Rosebud, Ind.</t>
  </si>
  <si>
    <t>05522000</t>
  </si>
  <si>
    <t>Iroquois River near North Marion, Ind.</t>
  </si>
  <si>
    <t>05522500</t>
  </si>
  <si>
    <t>Iroquois River at Rensselaer, Ind.</t>
  </si>
  <si>
    <t>05523000</t>
  </si>
  <si>
    <t>Bice Ditch near South Marion, Ind.</t>
  </si>
  <si>
    <t>05523500</t>
  </si>
  <si>
    <t>Slough Creek near Collegeville, Ind.</t>
  </si>
  <si>
    <t>05524000</t>
  </si>
  <si>
    <t>Carpenter Creek at Egypt, Ind.</t>
  </si>
  <si>
    <t>05524500</t>
  </si>
  <si>
    <t>Iroquois River near Foresman, Ind.</t>
  </si>
  <si>
    <t>05536179</t>
  </si>
  <si>
    <t>Hart Ditch at Dyer, Ind.</t>
  </si>
  <si>
    <r>
      <t>Drainage area (DA), mi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</si>
  <si>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FDC quantiles (ft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 by exceedance probability in percent</t>
    </r>
  </si>
  <si>
    <r>
      <rPr>
        <b/>
        <sz val="12"/>
        <color theme="1"/>
        <rFont val="Arial Narrow"/>
        <family val="2"/>
      </rPr>
      <t>Table 4.</t>
    </r>
    <r>
      <rPr>
        <sz val="12"/>
        <color theme="1"/>
        <rFont val="Arial Narrow"/>
        <family val="2"/>
      </rPr>
      <t xml:space="preserve"> Flow statistics of streamgages in or near Indiana used in this study.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</si>
</sst>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9" fillId="0" borderId="0"/>
  </cellStyleXfs>
  <cellXfs count="25"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164" fontId="18" fillId="0" borderId="0" xfId="0" applyNumberFormat="1" applyFont="1" applyFill="1" applyAlignment="1">
      <alignment horizontal="right"/>
    </xf>
    <xf numFmtId="0" fontId="20" fillId="0" borderId="0" xfId="0" applyFont="1"/>
    <xf numFmtId="0" fontId="21" fillId="0" borderId="0" xfId="0" applyFont="1"/>
    <xf numFmtId="4" fontId="0" fillId="0" borderId="0" xfId="0" applyNumberFormat="1" applyFill="1" applyAlignment="1">
      <alignment horizontal="right"/>
    </xf>
    <xf numFmtId="3" fontId="0" fillId="0" borderId="0" xfId="0" applyNumberFormat="1" applyFill="1"/>
    <xf numFmtId="2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2" xfId="0" applyFill="1" applyBorder="1"/>
    <xf numFmtId="164" fontId="18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/>
    <xf numFmtId="4" fontId="0" fillId="0" borderId="12" xfId="0" applyNumberFormat="1" applyFill="1" applyBorder="1" applyAlignment="1">
      <alignment horizontal="right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2 2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56"/>
  <sheetViews>
    <sheetView tabSelected="1" zoomScaleNormal="100" workbookViewId="0"/>
  </sheetViews>
  <sheetFormatPr defaultColWidth="9.1796875" defaultRowHeight="14.5" x14ac:dyDescent="0.35"/>
  <cols>
    <col min="1" max="1" width="15.1796875" style="2" customWidth="1"/>
    <col min="2" max="2" width="48" style="2" customWidth="1"/>
    <col min="3" max="3" width="9.1796875" style="2"/>
    <col min="4" max="7" width="10.26953125" style="2" customWidth="1"/>
    <col min="8" max="8" width="10.81640625" style="2" customWidth="1"/>
    <col min="9" max="9" width="11.81640625" style="2" customWidth="1"/>
    <col min="10" max="10" width="13" style="2" customWidth="1"/>
    <col min="11" max="11" width="12.54296875" style="2" customWidth="1"/>
    <col min="12" max="19" width="9.54296875" style="2" bestFit="1" customWidth="1"/>
    <col min="20" max="27" width="10.54296875" style="2" bestFit="1" customWidth="1"/>
    <col min="28" max="34" width="11.54296875" style="2" bestFit="1" customWidth="1"/>
    <col min="35" max="35" width="9.1796875" style="2"/>
    <col min="36" max="43" width="9.54296875" style="2" bestFit="1" customWidth="1"/>
    <col min="44" max="51" width="10.54296875" style="2" bestFit="1" customWidth="1"/>
    <col min="52" max="58" width="11.54296875" style="2" bestFit="1" customWidth="1"/>
    <col min="59" max="16384" width="9.1796875" style="2"/>
  </cols>
  <sheetData>
    <row r="1" spans="1:58" ht="15.5" x14ac:dyDescent="0.35">
      <c r="A1" s="6" t="s">
        <v>318</v>
      </c>
    </row>
    <row r="2" spans="1:58" ht="15.5" thickBot="1" x14ac:dyDescent="0.4">
      <c r="A2" s="7" t="s">
        <v>0</v>
      </c>
    </row>
    <row r="3" spans="1:58" ht="17" thickBot="1" x14ac:dyDescent="0.4">
      <c r="A3" s="12"/>
      <c r="B3" s="22" t="s">
        <v>4</v>
      </c>
      <c r="C3" s="22" t="s">
        <v>5</v>
      </c>
      <c r="D3" s="22" t="s">
        <v>316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0" t="s">
        <v>317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58" ht="15" thickBot="1" x14ac:dyDescent="0.4">
      <c r="A4" s="13"/>
      <c r="B4" s="23"/>
      <c r="C4" s="23"/>
      <c r="D4" s="23"/>
      <c r="E4" s="23"/>
      <c r="F4" s="23"/>
      <c r="G4" s="23"/>
      <c r="H4" s="23"/>
      <c r="I4" s="23"/>
      <c r="J4" s="23"/>
      <c r="K4" s="23"/>
      <c r="L4" s="21" t="s">
        <v>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 t="s">
        <v>2</v>
      </c>
      <c r="AC4" s="21"/>
      <c r="AD4" s="21"/>
      <c r="AE4" s="21"/>
      <c r="AF4" s="21"/>
      <c r="AG4" s="21"/>
      <c r="AH4" s="21"/>
    </row>
    <row r="5" spans="1:58" ht="52" customHeight="1" thickBot="1" x14ac:dyDescent="0.4">
      <c r="A5" s="1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15">
        <v>99.9</v>
      </c>
      <c r="M5" s="15">
        <v>99.8</v>
      </c>
      <c r="N5" s="15">
        <v>99.5</v>
      </c>
      <c r="O5" s="15">
        <v>99</v>
      </c>
      <c r="P5" s="15">
        <v>98</v>
      </c>
      <c r="Q5" s="15">
        <v>95</v>
      </c>
      <c r="R5" s="15">
        <v>90</v>
      </c>
      <c r="S5" s="15">
        <v>80</v>
      </c>
      <c r="T5" s="15">
        <v>75</v>
      </c>
      <c r="U5" s="15">
        <v>70</v>
      </c>
      <c r="V5" s="15">
        <v>60</v>
      </c>
      <c r="W5" s="15">
        <v>50</v>
      </c>
      <c r="X5" s="15">
        <v>40</v>
      </c>
      <c r="Y5" s="15">
        <v>30</v>
      </c>
      <c r="Z5" s="15">
        <v>25</v>
      </c>
      <c r="AA5" s="15">
        <v>20</v>
      </c>
      <c r="AB5" s="15">
        <v>10</v>
      </c>
      <c r="AC5" s="15">
        <v>5</v>
      </c>
      <c r="AD5" s="15">
        <v>2</v>
      </c>
      <c r="AE5" s="15">
        <v>1</v>
      </c>
      <c r="AF5" s="15">
        <v>0.5</v>
      </c>
      <c r="AG5" s="15">
        <v>0.2</v>
      </c>
      <c r="AH5" s="15">
        <v>0.1</v>
      </c>
    </row>
    <row r="6" spans="1:58" x14ac:dyDescent="0.35">
      <c r="A6" s="3" t="s">
        <v>13</v>
      </c>
      <c r="B6" s="4" t="s">
        <v>14</v>
      </c>
      <c r="C6" s="4">
        <v>2</v>
      </c>
      <c r="D6" s="11">
        <v>10.4</v>
      </c>
      <c r="E6" s="5" t="str">
        <f>IF(AA6="--","--","Yes")</f>
        <v>Yes</v>
      </c>
      <c r="F6" s="5" t="str">
        <f>IF(AB6="--","--","Yes")</f>
        <v>Yes</v>
      </c>
      <c r="G6" s="4">
        <v>1971</v>
      </c>
      <c r="H6" s="4">
        <v>2007</v>
      </c>
      <c r="I6" s="4">
        <v>37</v>
      </c>
      <c r="J6" s="9">
        <v>13514</v>
      </c>
      <c r="K6" s="9">
        <v>8</v>
      </c>
      <c r="L6" s="8">
        <v>2.9998531811907932E-2</v>
      </c>
      <c r="M6" s="8">
        <v>5.0003453497697831E-2</v>
      </c>
      <c r="N6" s="8">
        <v>0.1</v>
      </c>
      <c r="O6" s="8">
        <v>0.18999842462147329</v>
      </c>
      <c r="P6" s="8">
        <v>0.32999700628522904</v>
      </c>
      <c r="Q6" s="8">
        <v>0.53999532507158354</v>
      </c>
      <c r="R6" s="8">
        <v>0.71999586127518966</v>
      </c>
      <c r="S6" s="8">
        <v>1.1000007974452646</v>
      </c>
      <c r="T6" s="8">
        <v>1.4999956513820392</v>
      </c>
      <c r="U6" s="8">
        <v>1.8999842462147327</v>
      </c>
      <c r="V6" s="8">
        <v>2.900013369054069</v>
      </c>
      <c r="W6" s="8">
        <v>4.2000068624663154</v>
      </c>
      <c r="X6" s="8">
        <v>5.6999362709414241</v>
      </c>
      <c r="Y6" s="8">
        <v>8.0000002396172594</v>
      </c>
      <c r="Z6" s="8">
        <v>9.8000885537093136</v>
      </c>
      <c r="AA6" s="8">
        <v>12.000518202042656</v>
      </c>
      <c r="AB6" s="8">
        <v>26.001595631652727</v>
      </c>
      <c r="AC6" s="8">
        <v>44.998703387215066</v>
      </c>
      <c r="AD6" s="8">
        <v>89.002047962552624</v>
      </c>
      <c r="AE6" s="8">
        <v>138.99526312133537</v>
      </c>
      <c r="AF6" s="8">
        <v>198.10708148712416</v>
      </c>
      <c r="AG6" s="8">
        <v>276.56677150501531</v>
      </c>
      <c r="AH6" s="8">
        <v>377.65914014526646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x14ac:dyDescent="0.35">
      <c r="A7" s="3" t="s">
        <v>15</v>
      </c>
      <c r="B7" s="4" t="s">
        <v>16</v>
      </c>
      <c r="C7" s="4">
        <v>2</v>
      </c>
      <c r="D7" s="11">
        <v>59.5</v>
      </c>
      <c r="E7" s="5" t="str">
        <f t="shared" ref="E7:F64" si="0">IF(AA7="--","--","Yes")</f>
        <v>Yes</v>
      </c>
      <c r="F7" s="5" t="str">
        <f t="shared" si="0"/>
        <v>Yes</v>
      </c>
      <c r="G7" s="4">
        <v>1971</v>
      </c>
      <c r="H7" s="4">
        <v>2003</v>
      </c>
      <c r="I7" s="4">
        <v>33</v>
      </c>
      <c r="J7" s="9">
        <v>12053</v>
      </c>
      <c r="K7" s="9">
        <v>0</v>
      </c>
      <c r="L7" s="8">
        <v>4.4452889912231726</v>
      </c>
      <c r="M7" s="8">
        <v>5.19995996533516</v>
      </c>
      <c r="N7" s="8">
        <v>5.8999726713977338</v>
      </c>
      <c r="O7" s="8">
        <v>6.9000144462335298</v>
      </c>
      <c r="P7" s="8">
        <v>8.3000364575513181</v>
      </c>
      <c r="Q7" s="8">
        <v>11.000185275062213</v>
      </c>
      <c r="R7" s="8">
        <v>13.999096265683429</v>
      </c>
      <c r="S7" s="8">
        <v>18.001139604180121</v>
      </c>
      <c r="T7" s="8">
        <v>19.998618696327448</v>
      </c>
      <c r="U7" s="8">
        <v>22.998525866862018</v>
      </c>
      <c r="V7" s="8">
        <v>29.998531811907949</v>
      </c>
      <c r="W7" s="8">
        <v>36.99985311728598</v>
      </c>
      <c r="X7" s="8">
        <v>47.000231817980108</v>
      </c>
      <c r="Y7" s="8">
        <v>59.006519699566653</v>
      </c>
      <c r="Z7" s="8">
        <v>67.003887380775623</v>
      </c>
      <c r="AA7" s="8">
        <v>78.000969371650058</v>
      </c>
      <c r="AB7" s="8">
        <v>127.99706167051814</v>
      </c>
      <c r="AC7" s="8">
        <v>218.97775550985773</v>
      </c>
      <c r="AD7" s="8">
        <v>450.50539892792432</v>
      </c>
      <c r="AE7" s="8">
        <v>679.04725820518843</v>
      </c>
      <c r="AF7" s="8">
        <v>868.96042928630231</v>
      </c>
      <c r="AG7" s="8">
        <v>1269.9891189181126</v>
      </c>
      <c r="AH7" s="8">
        <v>1510.7757319249949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x14ac:dyDescent="0.35">
      <c r="A8" s="3" t="s">
        <v>17</v>
      </c>
      <c r="B8" s="4" t="s">
        <v>18</v>
      </c>
      <c r="C8" s="4">
        <v>2</v>
      </c>
      <c r="D8" s="10">
        <v>9.3000000000000007</v>
      </c>
      <c r="E8" s="5" t="str">
        <f t="shared" si="0"/>
        <v>Yes</v>
      </c>
      <c r="F8" s="5" t="str">
        <f t="shared" si="0"/>
        <v>Yes</v>
      </c>
      <c r="G8" s="4">
        <v>1969</v>
      </c>
      <c r="H8" s="4">
        <v>1991</v>
      </c>
      <c r="I8" s="4">
        <v>23</v>
      </c>
      <c r="J8" s="9">
        <v>8400</v>
      </c>
      <c r="K8" s="9">
        <v>42</v>
      </c>
      <c r="L8" s="8">
        <v>0</v>
      </c>
      <c r="M8" s="8">
        <v>0</v>
      </c>
      <c r="N8" s="8">
        <v>0</v>
      </c>
      <c r="O8" s="8">
        <v>0.16803896580078367</v>
      </c>
      <c r="P8" s="8">
        <v>0.40403594148729355</v>
      </c>
      <c r="Q8" s="8">
        <v>0.69409673259413418</v>
      </c>
      <c r="R8" s="8">
        <v>1</v>
      </c>
      <c r="S8" s="8">
        <v>1.4999956513820392</v>
      </c>
      <c r="T8" s="8">
        <v>1.8999842462147327</v>
      </c>
      <c r="U8" s="8">
        <v>2.3999931380578885</v>
      </c>
      <c r="V8" s="8">
        <v>3.5999792704335669</v>
      </c>
      <c r="W8" s="8">
        <v>4.7999863240390921</v>
      </c>
      <c r="X8" s="8">
        <v>6.4999497619814344</v>
      </c>
      <c r="Y8" s="8">
        <v>8.7999458550589047</v>
      </c>
      <c r="Z8" s="8">
        <v>10</v>
      </c>
      <c r="AA8" s="8">
        <v>12.000518202042656</v>
      </c>
      <c r="AB8" s="8">
        <v>19.002030025772328</v>
      </c>
      <c r="AC8" s="8">
        <v>29.998531811907949</v>
      </c>
      <c r="AD8" s="8">
        <v>60.006735386411663</v>
      </c>
      <c r="AE8" s="8">
        <v>101.60147198997652</v>
      </c>
      <c r="AF8" s="8">
        <v>152.61597656254642</v>
      </c>
      <c r="AG8" s="8">
        <v>227.19564377352671</v>
      </c>
      <c r="AH8" s="8">
        <v>263.02679918953817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x14ac:dyDescent="0.35">
      <c r="A9" s="3" t="s">
        <v>19</v>
      </c>
      <c r="B9" s="4" t="s">
        <v>20</v>
      </c>
      <c r="C9" s="4">
        <v>2</v>
      </c>
      <c r="D9" s="11">
        <v>522</v>
      </c>
      <c r="E9" s="5" t="str">
        <f t="shared" si="0"/>
        <v>--</v>
      </c>
      <c r="F9" s="5" t="str">
        <f t="shared" si="0"/>
        <v>--</v>
      </c>
      <c r="G9" s="4">
        <v>1929</v>
      </c>
      <c r="H9" s="4">
        <v>2007</v>
      </c>
      <c r="I9" s="4">
        <v>79</v>
      </c>
      <c r="J9" s="9">
        <v>28854</v>
      </c>
      <c r="K9" s="9">
        <v>0</v>
      </c>
      <c r="L9" s="8" t="s">
        <v>21</v>
      </c>
      <c r="M9" s="8" t="s">
        <v>21</v>
      </c>
      <c r="N9" s="8" t="s">
        <v>21</v>
      </c>
      <c r="O9" s="8" t="s">
        <v>21</v>
      </c>
      <c r="P9" s="8" t="s">
        <v>21</v>
      </c>
      <c r="Q9" s="8" t="s">
        <v>21</v>
      </c>
      <c r="R9" s="8" t="s">
        <v>21</v>
      </c>
      <c r="S9" s="8" t="s">
        <v>21</v>
      </c>
      <c r="T9" s="8" t="s">
        <v>21</v>
      </c>
      <c r="U9" s="8" t="s">
        <v>21</v>
      </c>
      <c r="V9" s="8" t="s">
        <v>21</v>
      </c>
      <c r="W9" s="8" t="s">
        <v>21</v>
      </c>
      <c r="X9" s="8" t="s">
        <v>21</v>
      </c>
      <c r="Y9" s="8" t="s">
        <v>21</v>
      </c>
      <c r="Z9" s="8" t="s">
        <v>21</v>
      </c>
      <c r="AA9" s="8" t="s">
        <v>21</v>
      </c>
      <c r="AB9" s="8" t="s">
        <v>21</v>
      </c>
      <c r="AC9" s="8" t="s">
        <v>21</v>
      </c>
      <c r="AD9" s="8" t="s">
        <v>21</v>
      </c>
      <c r="AE9" s="8" t="s">
        <v>21</v>
      </c>
      <c r="AF9" s="8" t="s">
        <v>21</v>
      </c>
      <c r="AG9" s="8" t="s">
        <v>21</v>
      </c>
      <c r="AH9" s="8" t="s">
        <v>21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x14ac:dyDescent="0.35">
      <c r="A10" s="3" t="s">
        <v>22</v>
      </c>
      <c r="B10" s="4" t="s">
        <v>23</v>
      </c>
      <c r="C10" s="4">
        <v>2</v>
      </c>
      <c r="D10" s="11">
        <v>121</v>
      </c>
      <c r="E10" s="5" t="str">
        <f t="shared" si="0"/>
        <v>--</v>
      </c>
      <c r="F10" s="5" t="str">
        <f t="shared" si="0"/>
        <v>Yes</v>
      </c>
      <c r="G10" s="4">
        <v>1950</v>
      </c>
      <c r="H10" s="4">
        <v>1978</v>
      </c>
      <c r="I10" s="4">
        <v>29</v>
      </c>
      <c r="J10" s="9">
        <v>10592</v>
      </c>
      <c r="K10" s="9">
        <v>0</v>
      </c>
      <c r="L10" s="8" t="s">
        <v>21</v>
      </c>
      <c r="M10" s="8" t="s">
        <v>21</v>
      </c>
      <c r="N10" s="8" t="s">
        <v>21</v>
      </c>
      <c r="O10" s="8" t="s">
        <v>21</v>
      </c>
      <c r="P10" s="8" t="s">
        <v>21</v>
      </c>
      <c r="Q10" s="8" t="s">
        <v>21</v>
      </c>
      <c r="R10" s="8" t="s">
        <v>21</v>
      </c>
      <c r="S10" s="8" t="s">
        <v>21</v>
      </c>
      <c r="T10" s="8" t="s">
        <v>21</v>
      </c>
      <c r="U10" s="8" t="s">
        <v>21</v>
      </c>
      <c r="V10" s="8" t="s">
        <v>21</v>
      </c>
      <c r="W10" s="8" t="s">
        <v>21</v>
      </c>
      <c r="X10" s="8" t="s">
        <v>21</v>
      </c>
      <c r="Y10" s="8" t="s">
        <v>21</v>
      </c>
      <c r="Z10" s="8" t="s">
        <v>21</v>
      </c>
      <c r="AA10" s="8" t="s">
        <v>21</v>
      </c>
      <c r="AB10" s="8">
        <v>230.99362801731866</v>
      </c>
      <c r="AC10" s="8">
        <v>394.00342764474567</v>
      </c>
      <c r="AD10" s="8">
        <v>731.81279767445608</v>
      </c>
      <c r="AE10" s="8">
        <v>1260.0854590882391</v>
      </c>
      <c r="AF10" s="8">
        <v>1896.2692388099977</v>
      </c>
      <c r="AG10" s="8">
        <v>3288.5163087598298</v>
      </c>
      <c r="AH10" s="8">
        <v>4140.9501274346803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x14ac:dyDescent="0.35">
      <c r="A11" s="3" t="s">
        <v>24</v>
      </c>
      <c r="B11" s="4" t="s">
        <v>25</v>
      </c>
      <c r="C11" s="4">
        <v>2</v>
      </c>
      <c r="D11" s="11">
        <v>201</v>
      </c>
      <c r="E11" s="5" t="str">
        <f t="shared" si="0"/>
        <v>--</v>
      </c>
      <c r="F11" s="5" t="str">
        <f t="shared" si="0"/>
        <v>Yes</v>
      </c>
      <c r="G11" s="4">
        <v>1966</v>
      </c>
      <c r="H11" s="4">
        <v>2007</v>
      </c>
      <c r="I11" s="4">
        <v>42</v>
      </c>
      <c r="J11" s="9">
        <v>15340</v>
      </c>
      <c r="K11" s="9">
        <v>0</v>
      </c>
      <c r="L11" s="8" t="s">
        <v>21</v>
      </c>
      <c r="M11" s="8" t="s">
        <v>21</v>
      </c>
      <c r="N11" s="8" t="s">
        <v>21</v>
      </c>
      <c r="O11" s="8" t="s">
        <v>21</v>
      </c>
      <c r="P11" s="8" t="s">
        <v>21</v>
      </c>
      <c r="Q11" s="8" t="s">
        <v>21</v>
      </c>
      <c r="R11" s="8" t="s">
        <v>21</v>
      </c>
      <c r="S11" s="8" t="s">
        <v>21</v>
      </c>
      <c r="T11" s="8" t="s">
        <v>21</v>
      </c>
      <c r="U11" s="8" t="s">
        <v>21</v>
      </c>
      <c r="V11" s="8" t="s">
        <v>21</v>
      </c>
      <c r="W11" s="8" t="s">
        <v>21</v>
      </c>
      <c r="X11" s="8" t="s">
        <v>21</v>
      </c>
      <c r="Y11" s="8" t="s">
        <v>21</v>
      </c>
      <c r="Z11" s="8" t="s">
        <v>21</v>
      </c>
      <c r="AA11" s="8" t="s">
        <v>21</v>
      </c>
      <c r="AB11" s="8">
        <v>463.02026586030877</v>
      </c>
      <c r="AC11" s="8">
        <v>778.93281455367287</v>
      </c>
      <c r="AD11" s="8">
        <v>1469.9413265138476</v>
      </c>
      <c r="AE11" s="8">
        <v>2432.2040090738183</v>
      </c>
      <c r="AF11" s="8">
        <v>3500.257541584343</v>
      </c>
      <c r="AG11" s="8">
        <v>4848.4173870844661</v>
      </c>
      <c r="AH11" s="8">
        <v>6000.6735386411747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x14ac:dyDescent="0.35">
      <c r="A12" s="3" t="s">
        <v>26</v>
      </c>
      <c r="B12" s="4" t="s">
        <v>27</v>
      </c>
      <c r="C12" s="4">
        <v>2</v>
      </c>
      <c r="D12" s="11">
        <v>381</v>
      </c>
      <c r="E12" s="5" t="str">
        <f t="shared" si="0"/>
        <v>Yes</v>
      </c>
      <c r="F12" s="5" t="str">
        <f t="shared" si="0"/>
        <v>Yes</v>
      </c>
      <c r="G12" s="4">
        <v>1955</v>
      </c>
      <c r="H12" s="4">
        <v>1971</v>
      </c>
      <c r="I12" s="4">
        <v>17</v>
      </c>
      <c r="J12" s="9">
        <v>6209</v>
      </c>
      <c r="K12" s="9">
        <v>0</v>
      </c>
      <c r="L12" s="8">
        <v>19.002030025772328</v>
      </c>
      <c r="M12" s="8">
        <v>19.819833417975008</v>
      </c>
      <c r="N12" s="8">
        <v>22.443986561783134</v>
      </c>
      <c r="O12" s="8">
        <v>25.49177050509121</v>
      </c>
      <c r="P12" s="8">
        <v>29.000133690540697</v>
      </c>
      <c r="Q12" s="8">
        <v>35.00257541584341</v>
      </c>
      <c r="R12" s="8">
        <v>44.004794783598385</v>
      </c>
      <c r="S12" s="8">
        <v>62.001186420872486</v>
      </c>
      <c r="T12" s="8">
        <v>71.994612744083938</v>
      </c>
      <c r="U12" s="8">
        <v>83.004186971570149</v>
      </c>
      <c r="V12" s="8">
        <v>117.00380894230477</v>
      </c>
      <c r="W12" s="8">
        <v>163.0046523984845</v>
      </c>
      <c r="X12" s="8">
        <v>218.97775550985773</v>
      </c>
      <c r="Y12" s="8">
        <v>302.97026026614191</v>
      </c>
      <c r="Z12" s="8">
        <v>368.29854234157233</v>
      </c>
      <c r="AA12" s="8">
        <v>441.77384488964816</v>
      </c>
      <c r="AB12" s="8">
        <v>754.91838127028234</v>
      </c>
      <c r="AC12" s="8">
        <v>1261.5370215114021</v>
      </c>
      <c r="AD12" s="8">
        <v>2399.9378768098813</v>
      </c>
      <c r="AE12" s="8">
        <v>4120.0264106055411</v>
      </c>
      <c r="AF12" s="8">
        <v>5684.6011684900932</v>
      </c>
      <c r="AG12" s="8">
        <v>8120.8221624998469</v>
      </c>
      <c r="AH12" s="8">
        <v>9302.5068823212823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x14ac:dyDescent="0.35">
      <c r="A13" s="3" t="s">
        <v>28</v>
      </c>
      <c r="B13" s="4" t="s">
        <v>29</v>
      </c>
      <c r="C13" s="4">
        <v>2</v>
      </c>
      <c r="D13" s="11">
        <v>1220</v>
      </c>
      <c r="E13" s="5" t="str">
        <f t="shared" si="0"/>
        <v>Yes</v>
      </c>
      <c r="F13" s="5" t="str">
        <f t="shared" si="0"/>
        <v>Yes</v>
      </c>
      <c r="G13" s="4">
        <v>1916</v>
      </c>
      <c r="H13" s="4">
        <v>1971</v>
      </c>
      <c r="I13" s="4">
        <v>50</v>
      </c>
      <c r="J13" s="9">
        <v>18263</v>
      </c>
      <c r="K13" s="9">
        <v>0</v>
      </c>
      <c r="L13" s="8">
        <v>72.996157572929789</v>
      </c>
      <c r="M13" s="8">
        <v>77.001644435687268</v>
      </c>
      <c r="N13" s="8">
        <v>84.996295944962029</v>
      </c>
      <c r="O13" s="8">
        <v>93.003651475396069</v>
      </c>
      <c r="P13" s="8">
        <v>101.99995965937205</v>
      </c>
      <c r="Q13" s="8">
        <v>121.00407608569553</v>
      </c>
      <c r="R13" s="8">
        <v>149.00471117870995</v>
      </c>
      <c r="S13" s="8">
        <v>213.99321324559435</v>
      </c>
      <c r="T13" s="8">
        <v>244.00571594282084</v>
      </c>
      <c r="U13" s="8">
        <v>284.97056273411539</v>
      </c>
      <c r="V13" s="8">
        <v>398.01551354267247</v>
      </c>
      <c r="W13" s="8">
        <v>540.00775906659339</v>
      </c>
      <c r="X13" s="8">
        <v>754.04974948530833</v>
      </c>
      <c r="Y13" s="8">
        <v>1059.9856845091681</v>
      </c>
      <c r="Z13" s="8">
        <v>1279.9706167051818</v>
      </c>
      <c r="AA13" s="8">
        <v>1549.886873140186</v>
      </c>
      <c r="AB13" s="8">
        <v>2619.9922097727617</v>
      </c>
      <c r="AC13" s="8">
        <v>4240.3333538501902</v>
      </c>
      <c r="AD13" s="8">
        <v>7919.5407899127904</v>
      </c>
      <c r="AE13" s="8">
        <v>12100.407608569547</v>
      </c>
      <c r="AF13" s="8">
        <v>18201.19908460107</v>
      </c>
      <c r="AG13" s="8">
        <v>25252.245334476935</v>
      </c>
      <c r="AH13" s="8">
        <v>30401.849166294425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x14ac:dyDescent="0.35">
      <c r="A14" s="3" t="s">
        <v>30</v>
      </c>
      <c r="B14" s="4" t="s">
        <v>31</v>
      </c>
      <c r="C14" s="4">
        <v>1</v>
      </c>
      <c r="D14" s="11">
        <v>38.1</v>
      </c>
      <c r="E14" s="5" t="str">
        <f t="shared" si="0"/>
        <v>Yes</v>
      </c>
      <c r="F14" s="5" t="str">
        <f t="shared" si="0"/>
        <v>Yes</v>
      </c>
      <c r="G14" s="4">
        <v>1962</v>
      </c>
      <c r="H14" s="4">
        <v>1993</v>
      </c>
      <c r="I14" s="4">
        <v>32</v>
      </c>
      <c r="J14" s="9">
        <v>11688</v>
      </c>
      <c r="K14" s="9">
        <v>694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0.1</v>
      </c>
      <c r="S14" s="8">
        <v>0.70000315913089683</v>
      </c>
      <c r="T14" s="8">
        <v>1.2999899653754543</v>
      </c>
      <c r="U14" s="8">
        <v>2.1999864198351662</v>
      </c>
      <c r="V14" s="8">
        <v>4.7000231817980112</v>
      </c>
      <c r="W14" s="8">
        <v>8.450064033695174</v>
      </c>
      <c r="X14" s="8">
        <v>13.999096265683429</v>
      </c>
      <c r="Y14" s="8">
        <v>22.998525866862018</v>
      </c>
      <c r="Z14" s="8">
        <v>29.998531811907949</v>
      </c>
      <c r="AA14" s="8">
        <v>39.003178447506578</v>
      </c>
      <c r="AB14" s="8">
        <v>81.997384545747522</v>
      </c>
      <c r="AC14" s="8">
        <v>184.20440010025052</v>
      </c>
      <c r="AD14" s="8">
        <v>429.04218923888567</v>
      </c>
      <c r="AE14" s="8">
        <v>634.16168627110687</v>
      </c>
      <c r="AF14" s="8">
        <v>965.16152287509635</v>
      </c>
      <c r="AG14" s="8">
        <v>1359.8781632845207</v>
      </c>
      <c r="AH14" s="8">
        <v>1897.5795877208511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x14ac:dyDescent="0.35">
      <c r="A15" s="3" t="s">
        <v>32</v>
      </c>
      <c r="B15" s="4" t="s">
        <v>33</v>
      </c>
      <c r="C15" s="4">
        <v>1</v>
      </c>
      <c r="D15" s="11">
        <v>27.5</v>
      </c>
      <c r="E15" s="5" t="str">
        <f t="shared" si="0"/>
        <v>Yes</v>
      </c>
      <c r="F15" s="5" t="str">
        <f t="shared" si="0"/>
        <v>--</v>
      </c>
      <c r="G15" s="4">
        <v>1970</v>
      </c>
      <c r="H15" s="4">
        <v>2007</v>
      </c>
      <c r="I15" s="4">
        <v>38</v>
      </c>
      <c r="J15" s="9">
        <v>13879</v>
      </c>
      <c r="K15" s="9">
        <v>807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0.11999965570481157</v>
      </c>
      <c r="S15" s="8">
        <v>0.92000036574749933</v>
      </c>
      <c r="T15" s="8">
        <v>1.7000042221563658</v>
      </c>
      <c r="U15" s="8">
        <v>2.6999765984012107</v>
      </c>
      <c r="V15" s="8">
        <v>5.4999659397640208</v>
      </c>
      <c r="W15" s="8">
        <v>9.5999727439248126</v>
      </c>
      <c r="X15" s="8">
        <v>15.00030190455948</v>
      </c>
      <c r="Y15" s="8">
        <v>22.998525866862018</v>
      </c>
      <c r="Z15" s="8">
        <v>29.000133690540697</v>
      </c>
      <c r="AA15" s="8">
        <v>36.99985311728598</v>
      </c>
      <c r="AB15" s="8" t="s">
        <v>21</v>
      </c>
      <c r="AC15" s="8" t="s">
        <v>21</v>
      </c>
      <c r="AD15" s="8" t="s">
        <v>21</v>
      </c>
      <c r="AE15" s="8" t="s">
        <v>21</v>
      </c>
      <c r="AF15" s="8" t="s">
        <v>21</v>
      </c>
      <c r="AG15" s="8" t="s">
        <v>21</v>
      </c>
      <c r="AH15" s="8" t="s">
        <v>21</v>
      </c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x14ac:dyDescent="0.35">
      <c r="A16" s="3" t="s">
        <v>34</v>
      </c>
      <c r="B16" s="4" t="s">
        <v>35</v>
      </c>
      <c r="C16" s="4">
        <v>1</v>
      </c>
      <c r="D16" s="11">
        <v>37.1</v>
      </c>
      <c r="E16" s="5" t="str">
        <f t="shared" si="0"/>
        <v>Yes</v>
      </c>
      <c r="F16" s="5" t="str">
        <f t="shared" si="0"/>
        <v>Yes</v>
      </c>
      <c r="G16" s="4">
        <v>1970</v>
      </c>
      <c r="H16" s="4">
        <v>2007</v>
      </c>
      <c r="I16" s="4">
        <v>38</v>
      </c>
      <c r="J16" s="9">
        <v>13879</v>
      </c>
      <c r="K16" s="9">
        <v>0</v>
      </c>
      <c r="L16" s="8">
        <v>0.6027954978464255</v>
      </c>
      <c r="M16" s="8">
        <v>0.64000003833876185</v>
      </c>
      <c r="N16" s="8">
        <v>0.75796648000880851</v>
      </c>
      <c r="O16" s="8">
        <v>1</v>
      </c>
      <c r="P16" s="8">
        <v>1.2999899653754543</v>
      </c>
      <c r="Q16" s="8">
        <v>2.3000114603619064</v>
      </c>
      <c r="R16" s="8">
        <v>3.5000157607101445</v>
      </c>
      <c r="S16" s="8">
        <v>6.1000023174011053</v>
      </c>
      <c r="T16" s="8">
        <v>8.0000002396172594</v>
      </c>
      <c r="U16" s="8">
        <v>11.000185275062213</v>
      </c>
      <c r="V16" s="8">
        <v>16.998085132034969</v>
      </c>
      <c r="W16" s="8">
        <v>28.002705950106371</v>
      </c>
      <c r="X16" s="8">
        <v>41.995233466406582</v>
      </c>
      <c r="Y16" s="8">
        <v>62.001186420872486</v>
      </c>
      <c r="Z16" s="8">
        <v>75.006689873606888</v>
      </c>
      <c r="AA16" s="8">
        <v>93.993971476678098</v>
      </c>
      <c r="AB16" s="8">
        <v>175.99486638014704</v>
      </c>
      <c r="AC16" s="8">
        <v>292.01153013941564</v>
      </c>
      <c r="AD16" s="8">
        <v>562.98911739424375</v>
      </c>
      <c r="AE16" s="8">
        <v>844.69514884457851</v>
      </c>
      <c r="AF16" s="8">
        <v>1222.0810223250571</v>
      </c>
      <c r="AG16" s="8">
        <v>1866.8094901206418</v>
      </c>
      <c r="AH16" s="8">
        <v>2555.0535105132644</v>
      </c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x14ac:dyDescent="0.35">
      <c r="A17" s="3" t="s">
        <v>36</v>
      </c>
      <c r="B17" s="4" t="s">
        <v>37</v>
      </c>
      <c r="C17" s="4">
        <v>1</v>
      </c>
      <c r="D17" s="11">
        <v>17.100000000000001</v>
      </c>
      <c r="E17" s="5" t="str">
        <f t="shared" si="0"/>
        <v>Yes</v>
      </c>
      <c r="F17" s="5" t="str">
        <f t="shared" si="0"/>
        <v>Yes</v>
      </c>
      <c r="G17" s="4">
        <v>1969</v>
      </c>
      <c r="H17" s="4">
        <v>2003</v>
      </c>
      <c r="I17" s="4">
        <v>35</v>
      </c>
      <c r="J17" s="9">
        <v>12783</v>
      </c>
      <c r="K17" s="9">
        <v>398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7.0000315913089667E-2</v>
      </c>
      <c r="R17" s="8">
        <v>0.24999999500797387</v>
      </c>
      <c r="S17" s="8">
        <v>0.74999781820300204</v>
      </c>
      <c r="T17" s="8">
        <v>1.1000007974452646</v>
      </c>
      <c r="U17" s="8">
        <v>1.7000042221563658</v>
      </c>
      <c r="V17" s="8">
        <v>3.4000084782585938</v>
      </c>
      <c r="W17" s="8">
        <v>5.9999827253364382</v>
      </c>
      <c r="X17" s="8">
        <v>9.9001095426017063</v>
      </c>
      <c r="Y17" s="8">
        <v>15.00030190455948</v>
      </c>
      <c r="Z17" s="8">
        <v>19.002030025772328</v>
      </c>
      <c r="AA17" s="8">
        <v>23.999378768098815</v>
      </c>
      <c r="AB17" s="8">
        <v>46.004466639347818</v>
      </c>
      <c r="AC17" s="8">
        <v>84.996295944962029</v>
      </c>
      <c r="AD17" s="8">
        <v>181.00892952707562</v>
      </c>
      <c r="AE17" s="8">
        <v>302.55198038723063</v>
      </c>
      <c r="AF17" s="8">
        <v>482.72523206503962</v>
      </c>
      <c r="AG17" s="8">
        <v>735.52933786727237</v>
      </c>
      <c r="AH17" s="8">
        <v>892.68862324678878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x14ac:dyDescent="0.35">
      <c r="A18" s="3" t="s">
        <v>38</v>
      </c>
      <c r="B18" s="4" t="s">
        <v>39</v>
      </c>
      <c r="C18" s="4">
        <v>1</v>
      </c>
      <c r="D18" s="11">
        <v>129</v>
      </c>
      <c r="E18" s="5" t="str">
        <f t="shared" si="0"/>
        <v>--</v>
      </c>
      <c r="F18" s="5" t="str">
        <f t="shared" si="0"/>
        <v>Yes</v>
      </c>
      <c r="G18" s="4">
        <v>1944</v>
      </c>
      <c r="H18" s="4">
        <v>1993</v>
      </c>
      <c r="I18" s="4">
        <v>50</v>
      </c>
      <c r="J18" s="9">
        <v>18263</v>
      </c>
      <c r="K18" s="9">
        <v>208</v>
      </c>
      <c r="L18" s="8" t="s">
        <v>21</v>
      </c>
      <c r="M18" s="8" t="s">
        <v>21</v>
      </c>
      <c r="N18" s="8" t="s">
        <v>21</v>
      </c>
      <c r="O18" s="8" t="s">
        <v>21</v>
      </c>
      <c r="P18" s="8" t="s">
        <v>21</v>
      </c>
      <c r="Q18" s="8" t="s">
        <v>21</v>
      </c>
      <c r="R18" s="8" t="s">
        <v>21</v>
      </c>
      <c r="S18" s="8" t="s">
        <v>21</v>
      </c>
      <c r="T18" s="8" t="s">
        <v>21</v>
      </c>
      <c r="U18" s="8" t="s">
        <v>21</v>
      </c>
      <c r="V18" s="8" t="s">
        <v>21</v>
      </c>
      <c r="W18" s="8" t="s">
        <v>21</v>
      </c>
      <c r="X18" s="8" t="s">
        <v>21</v>
      </c>
      <c r="Y18" s="8" t="s">
        <v>21</v>
      </c>
      <c r="Z18" s="8" t="s">
        <v>21</v>
      </c>
      <c r="AA18" s="8" t="s">
        <v>21</v>
      </c>
      <c r="AB18" s="8">
        <v>363.99884030888057</v>
      </c>
      <c r="AC18" s="8">
        <v>645.50557876900655</v>
      </c>
      <c r="AD18" s="8">
        <v>1269.9891189181126</v>
      </c>
      <c r="AE18" s="8">
        <v>2139.4394515972795</v>
      </c>
      <c r="AF18" s="8">
        <v>3040.1849166294446</v>
      </c>
      <c r="AG18" s="8">
        <v>4533.1490614641261</v>
      </c>
      <c r="AH18" s="8">
        <v>6334.3200076976664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x14ac:dyDescent="0.35">
      <c r="A19" s="3" t="s">
        <v>40</v>
      </c>
      <c r="B19" s="4" t="s">
        <v>41</v>
      </c>
      <c r="C19" s="4">
        <v>1</v>
      </c>
      <c r="D19" s="11">
        <v>19.100000000000001</v>
      </c>
      <c r="E19" s="5" t="str">
        <f t="shared" si="0"/>
        <v>Yes</v>
      </c>
      <c r="F19" s="5" t="str">
        <f t="shared" si="0"/>
        <v>Yes</v>
      </c>
      <c r="G19" s="4">
        <v>1971</v>
      </c>
      <c r="H19" s="4">
        <v>2007</v>
      </c>
      <c r="I19" s="4">
        <v>37</v>
      </c>
      <c r="J19" s="9">
        <v>13514</v>
      </c>
      <c r="K19" s="9">
        <v>52</v>
      </c>
      <c r="L19" s="8">
        <v>0</v>
      </c>
      <c r="M19" s="8">
        <v>0</v>
      </c>
      <c r="N19" s="8">
        <v>1.9998618696327432E-2</v>
      </c>
      <c r="O19" s="8">
        <v>4.0003685104612489E-2</v>
      </c>
      <c r="P19" s="8">
        <v>7.0000315913089667E-2</v>
      </c>
      <c r="Q19" s="8">
        <v>0.17000042221563655</v>
      </c>
      <c r="R19" s="8">
        <v>0.43999728835998908</v>
      </c>
      <c r="S19" s="8">
        <v>1.2999899653754543</v>
      </c>
      <c r="T19" s="8">
        <v>2.0000000199681049</v>
      </c>
      <c r="U19" s="8">
        <v>2.6999765984012107</v>
      </c>
      <c r="V19" s="8">
        <v>4.7000231817980112</v>
      </c>
      <c r="W19" s="8">
        <v>7.5999371366152699</v>
      </c>
      <c r="X19" s="8">
        <v>12.000518202042656</v>
      </c>
      <c r="Y19" s="8">
        <v>18.001139604180121</v>
      </c>
      <c r="Z19" s="8">
        <v>21.998851090492501</v>
      </c>
      <c r="AA19" s="8">
        <v>28.002705950106371</v>
      </c>
      <c r="AB19" s="8">
        <v>55.00472528676341</v>
      </c>
      <c r="AC19" s="8">
        <v>97.994116109559457</v>
      </c>
      <c r="AD19" s="8">
        <v>191.99945679542901</v>
      </c>
      <c r="AE19" s="8">
        <v>298.95099278145892</v>
      </c>
      <c r="AF19" s="8">
        <v>434.11020970734569</v>
      </c>
      <c r="AG19" s="8">
        <v>679.36004303986681</v>
      </c>
      <c r="AH19" s="8">
        <v>963.1634640239804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x14ac:dyDescent="0.35">
      <c r="A20" s="3" t="s">
        <v>42</v>
      </c>
      <c r="B20" s="4" t="s">
        <v>43</v>
      </c>
      <c r="C20" s="4">
        <v>1</v>
      </c>
      <c r="D20" s="11">
        <v>206</v>
      </c>
      <c r="E20" s="5" t="str">
        <f t="shared" si="0"/>
        <v>--</v>
      </c>
      <c r="F20" s="5" t="str">
        <f t="shared" si="0"/>
        <v>Yes</v>
      </c>
      <c r="G20" s="4">
        <v>1969</v>
      </c>
      <c r="H20" s="4">
        <v>2007</v>
      </c>
      <c r="I20" s="4">
        <v>39</v>
      </c>
      <c r="J20" s="9">
        <v>14244</v>
      </c>
      <c r="K20" s="9">
        <v>0</v>
      </c>
      <c r="L20" s="8" t="s">
        <v>21</v>
      </c>
      <c r="M20" s="8" t="s">
        <v>21</v>
      </c>
      <c r="N20" s="8" t="s">
        <v>21</v>
      </c>
      <c r="O20" s="8" t="s">
        <v>21</v>
      </c>
      <c r="P20" s="8" t="s">
        <v>21</v>
      </c>
      <c r="Q20" s="8" t="s">
        <v>21</v>
      </c>
      <c r="R20" s="8" t="s">
        <v>21</v>
      </c>
      <c r="S20" s="8" t="s">
        <v>21</v>
      </c>
      <c r="T20" s="8" t="s">
        <v>21</v>
      </c>
      <c r="U20" s="8" t="s">
        <v>21</v>
      </c>
      <c r="V20" s="8" t="s">
        <v>21</v>
      </c>
      <c r="W20" s="8" t="s">
        <v>21</v>
      </c>
      <c r="X20" s="8" t="s">
        <v>21</v>
      </c>
      <c r="Y20" s="8" t="s">
        <v>21</v>
      </c>
      <c r="Z20" s="8" t="s">
        <v>21</v>
      </c>
      <c r="AA20" s="8" t="s">
        <v>21</v>
      </c>
      <c r="AB20" s="8">
        <v>755.44004056761946</v>
      </c>
      <c r="AC20" s="8">
        <v>1239.9380859509433</v>
      </c>
      <c r="AD20" s="8">
        <v>2359.9347755516465</v>
      </c>
      <c r="AE20" s="8">
        <v>3860.1128374532022</v>
      </c>
      <c r="AF20" s="8">
        <v>5093.3087105719533</v>
      </c>
      <c r="AG20" s="8">
        <v>7219.3816293716018</v>
      </c>
      <c r="AH20" s="8">
        <v>9278.9749012733228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x14ac:dyDescent="0.35">
      <c r="A21" s="3" t="s">
        <v>44</v>
      </c>
      <c r="B21" s="4" t="s">
        <v>45</v>
      </c>
      <c r="C21" s="4">
        <v>1</v>
      </c>
      <c r="D21" s="11">
        <v>284</v>
      </c>
      <c r="E21" s="5" t="str">
        <f t="shared" si="0"/>
        <v>--</v>
      </c>
      <c r="F21" s="5" t="str">
        <f t="shared" si="0"/>
        <v>Yes</v>
      </c>
      <c r="G21" s="4">
        <v>1932</v>
      </c>
      <c r="H21" s="4">
        <v>2007</v>
      </c>
      <c r="I21" s="4">
        <v>76</v>
      </c>
      <c r="J21" s="9">
        <v>27759</v>
      </c>
      <c r="K21" s="9">
        <v>0</v>
      </c>
      <c r="L21" s="8" t="s">
        <v>21</v>
      </c>
      <c r="M21" s="8" t="s">
        <v>21</v>
      </c>
      <c r="N21" s="8" t="s">
        <v>21</v>
      </c>
      <c r="O21" s="8" t="s">
        <v>21</v>
      </c>
      <c r="P21" s="8" t="s">
        <v>21</v>
      </c>
      <c r="Q21" s="8" t="s">
        <v>21</v>
      </c>
      <c r="R21" s="8" t="s">
        <v>21</v>
      </c>
      <c r="S21" s="8" t="s">
        <v>21</v>
      </c>
      <c r="T21" s="8" t="s">
        <v>21</v>
      </c>
      <c r="U21" s="8" t="s">
        <v>21</v>
      </c>
      <c r="V21" s="8" t="s">
        <v>21</v>
      </c>
      <c r="W21" s="8" t="s">
        <v>21</v>
      </c>
      <c r="X21" s="8" t="s">
        <v>21</v>
      </c>
      <c r="Y21" s="8" t="s">
        <v>21</v>
      </c>
      <c r="Z21" s="8" t="s">
        <v>21</v>
      </c>
      <c r="AA21" s="8" t="s">
        <v>21</v>
      </c>
      <c r="AB21" s="8">
        <v>1490.0471117870998</v>
      </c>
      <c r="AC21" s="8">
        <v>2450.1913368807864</v>
      </c>
      <c r="AD21" s="8">
        <v>4554.0731268325471</v>
      </c>
      <c r="AE21" s="8">
        <v>6929.4696984255652</v>
      </c>
      <c r="AF21" s="8">
        <v>9362.6761148791211</v>
      </c>
      <c r="AG21" s="8">
        <v>13399.85194899799</v>
      </c>
      <c r="AH21" s="8">
        <v>15969.819223383016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x14ac:dyDescent="0.35">
      <c r="A22" s="3" t="s">
        <v>46</v>
      </c>
      <c r="B22" s="4" t="s">
        <v>47</v>
      </c>
      <c r="C22" s="4">
        <v>1</v>
      </c>
      <c r="D22" s="11">
        <v>7.98</v>
      </c>
      <c r="E22" s="5" t="str">
        <f t="shared" si="0"/>
        <v>Yes</v>
      </c>
      <c r="F22" s="5" t="str">
        <f t="shared" si="0"/>
        <v>Yes</v>
      </c>
      <c r="G22" s="4">
        <v>1970</v>
      </c>
      <c r="H22" s="4">
        <v>2003</v>
      </c>
      <c r="I22" s="4">
        <v>34</v>
      </c>
      <c r="J22" s="9">
        <v>12418</v>
      </c>
      <c r="K22" s="9">
        <v>1689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7.0000315913089667E-2</v>
      </c>
      <c r="T22" s="8">
        <v>0.16000000638979353</v>
      </c>
      <c r="U22" s="8">
        <v>0.32999700628522904</v>
      </c>
      <c r="V22" s="8">
        <v>0.85000014539180024</v>
      </c>
      <c r="W22" s="8">
        <v>1.7000042221563658</v>
      </c>
      <c r="X22" s="8">
        <v>2.900013369054069</v>
      </c>
      <c r="Y22" s="8">
        <v>4.9999999500797401</v>
      </c>
      <c r="Z22" s="8">
        <v>6.8000170244089126</v>
      </c>
      <c r="AA22" s="8">
        <v>9.4000464574465799</v>
      </c>
      <c r="AB22" s="8">
        <v>21.998851090492501</v>
      </c>
      <c r="AC22" s="8">
        <v>47.99544249319446</v>
      </c>
      <c r="AD22" s="8">
        <v>110.00185275062211</v>
      </c>
      <c r="AE22" s="8">
        <v>174.42149315611769</v>
      </c>
      <c r="AF22" s="8">
        <v>249.51691947416001</v>
      </c>
      <c r="AG22" s="8">
        <v>405.13522022926418</v>
      </c>
      <c r="AH22" s="8">
        <v>536.16690059498922</v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x14ac:dyDescent="0.35">
      <c r="A23" s="3" t="s">
        <v>48</v>
      </c>
      <c r="B23" s="4" t="s">
        <v>49</v>
      </c>
      <c r="C23" s="4">
        <v>1</v>
      </c>
      <c r="D23" s="11">
        <v>32.9</v>
      </c>
      <c r="E23" s="5" t="str">
        <f t="shared" si="0"/>
        <v>Yes</v>
      </c>
      <c r="F23" s="5" t="str">
        <f t="shared" si="0"/>
        <v>Yes</v>
      </c>
      <c r="G23" s="4">
        <v>1987</v>
      </c>
      <c r="H23" s="4">
        <v>2001</v>
      </c>
      <c r="I23" s="4">
        <v>15</v>
      </c>
      <c r="J23" s="9">
        <v>5479</v>
      </c>
      <c r="K23" s="9">
        <v>0</v>
      </c>
      <c r="L23" s="8">
        <v>0.34000084782585938</v>
      </c>
      <c r="M23" s="8">
        <v>0.37999685303685499</v>
      </c>
      <c r="N23" s="8">
        <v>0.47999863240390905</v>
      </c>
      <c r="O23" s="8">
        <v>0.60192169938387607</v>
      </c>
      <c r="P23" s="8">
        <v>0.75983623446188076</v>
      </c>
      <c r="Q23" s="8">
        <v>0.97360097468441809</v>
      </c>
      <c r="R23" s="8">
        <v>1.2999899653754543</v>
      </c>
      <c r="S23" s="8">
        <v>2.1000034102666136</v>
      </c>
      <c r="T23" s="8">
        <v>2.6999765984012107</v>
      </c>
      <c r="U23" s="8">
        <v>3.4000084782585938</v>
      </c>
      <c r="V23" s="8">
        <v>4.9999999500797401</v>
      </c>
      <c r="W23" s="8">
        <v>7.1999586127518986</v>
      </c>
      <c r="X23" s="8">
        <v>10</v>
      </c>
      <c r="Y23" s="8">
        <v>15.00030190455948</v>
      </c>
      <c r="Z23" s="8">
        <v>18.001139604180121</v>
      </c>
      <c r="AA23" s="8">
        <v>22.998525866862018</v>
      </c>
      <c r="AB23" s="8">
        <v>51.677322029995921</v>
      </c>
      <c r="AC23" s="8">
        <v>151.00801541641479</v>
      </c>
      <c r="AD23" s="8">
        <v>436.11397139306519</v>
      </c>
      <c r="AE23" s="8">
        <v>749.89420933245651</v>
      </c>
      <c r="AF23" s="8">
        <v>1061.9400497822239</v>
      </c>
      <c r="AG23" s="8">
        <v>1532.8512063629373</v>
      </c>
      <c r="AH23" s="8">
        <v>1782.3787674480909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x14ac:dyDescent="0.35">
      <c r="A24" s="3" t="s">
        <v>50</v>
      </c>
      <c r="B24" s="4" t="s">
        <v>51</v>
      </c>
      <c r="C24" s="4">
        <v>3</v>
      </c>
      <c r="D24" s="11">
        <v>260</v>
      </c>
      <c r="E24" s="5" t="str">
        <f t="shared" si="0"/>
        <v>Yes</v>
      </c>
      <c r="F24" s="5" t="str">
        <f t="shared" si="0"/>
        <v>Yes</v>
      </c>
      <c r="G24" s="4">
        <v>1952</v>
      </c>
      <c r="H24" s="4">
        <v>1988</v>
      </c>
      <c r="I24" s="4">
        <v>37</v>
      </c>
      <c r="J24" s="9">
        <v>13515</v>
      </c>
      <c r="K24" s="9">
        <v>0</v>
      </c>
      <c r="L24" s="8">
        <v>1</v>
      </c>
      <c r="M24" s="8">
        <v>2.0000000199681049</v>
      </c>
      <c r="N24" s="8">
        <v>2.9999913327161485</v>
      </c>
      <c r="O24" s="8">
        <v>3.5000157607101445</v>
      </c>
      <c r="P24" s="8">
        <v>4.3999728835998919</v>
      </c>
      <c r="Q24" s="8">
        <v>5.6000254407800139</v>
      </c>
      <c r="R24" s="8">
        <v>7.2999519247620057</v>
      </c>
      <c r="S24" s="8">
        <v>11.000185275062213</v>
      </c>
      <c r="T24" s="8">
        <v>12.99870237388604</v>
      </c>
      <c r="U24" s="8">
        <v>15.999263828685992</v>
      </c>
      <c r="V24" s="8">
        <v>26.001595631652727</v>
      </c>
      <c r="W24" s="8">
        <v>47.000231817980108</v>
      </c>
      <c r="X24" s="8">
        <v>80.001844485509906</v>
      </c>
      <c r="Y24" s="8">
        <v>144.01243711755711</v>
      </c>
      <c r="Z24" s="8">
        <v>193.82062960749536</v>
      </c>
      <c r="AA24" s="8">
        <v>257.98829360403732</v>
      </c>
      <c r="AB24" s="8">
        <v>475.00698938311973</v>
      </c>
      <c r="AC24" s="8">
        <v>895.77719121921507</v>
      </c>
      <c r="AD24" s="8">
        <v>1659.969085443101</v>
      </c>
      <c r="AE24" s="8">
        <v>2330.2364967224648</v>
      </c>
      <c r="AF24" s="8">
        <v>3090.295432513592</v>
      </c>
      <c r="AG24" s="8">
        <v>3805.3972500270947</v>
      </c>
      <c r="AH24" s="8">
        <v>4315.1907682776555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x14ac:dyDescent="0.35">
      <c r="A25" s="3" t="s">
        <v>52</v>
      </c>
      <c r="B25" s="4" t="s">
        <v>53</v>
      </c>
      <c r="C25" s="4">
        <v>3</v>
      </c>
      <c r="D25" s="11">
        <v>451</v>
      </c>
      <c r="E25" s="5" t="str">
        <f t="shared" si="0"/>
        <v>Yes</v>
      </c>
      <c r="F25" s="5" t="str">
        <f t="shared" si="0"/>
        <v>Yes</v>
      </c>
      <c r="G25" s="4">
        <v>1965</v>
      </c>
      <c r="H25" s="4">
        <v>2007</v>
      </c>
      <c r="I25" s="4">
        <v>43</v>
      </c>
      <c r="J25" s="9">
        <v>15705</v>
      </c>
      <c r="K25" s="9">
        <v>0</v>
      </c>
      <c r="L25" s="8">
        <v>5.3000504063966503</v>
      </c>
      <c r="M25" s="8">
        <v>5.4999659397640208</v>
      </c>
      <c r="N25" s="8">
        <v>5.9999827253364382</v>
      </c>
      <c r="O25" s="8">
        <v>6.4000003833876198</v>
      </c>
      <c r="P25" s="8">
        <v>7.2999519247620057</v>
      </c>
      <c r="Q25" s="8">
        <v>9.4000464574465799</v>
      </c>
      <c r="R25" s="8">
        <v>12.99870237388604</v>
      </c>
      <c r="S25" s="8">
        <v>22.998525866862018</v>
      </c>
      <c r="T25" s="8">
        <v>31.002734419981927</v>
      </c>
      <c r="U25" s="8">
        <v>41.001524050661345</v>
      </c>
      <c r="V25" s="8">
        <v>72.996157572929789</v>
      </c>
      <c r="W25" s="8">
        <v>124.99711805783714</v>
      </c>
      <c r="X25" s="8">
        <v>194.98445997580458</v>
      </c>
      <c r="Y25" s="8">
        <v>297.98884028194209</v>
      </c>
      <c r="Z25" s="8">
        <v>383.00108122644883</v>
      </c>
      <c r="AA25" s="8">
        <v>520.95474732855575</v>
      </c>
      <c r="AB25" s="8">
        <v>1220.1128470319309</v>
      </c>
      <c r="AC25" s="8">
        <v>1970.1532072167613</v>
      </c>
      <c r="AD25" s="8">
        <v>3080.3495365425715</v>
      </c>
      <c r="AE25" s="8">
        <v>4090.7223162166788</v>
      </c>
      <c r="AF25" s="8">
        <v>4921.5284501617189</v>
      </c>
      <c r="AG25" s="8">
        <v>5884.3703702587636</v>
      </c>
      <c r="AH25" s="8">
        <v>6947.0432074985883</v>
      </c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x14ac:dyDescent="0.35">
      <c r="A26" s="3" t="s">
        <v>54</v>
      </c>
      <c r="B26" s="4" t="s">
        <v>55</v>
      </c>
      <c r="C26" s="4">
        <v>3</v>
      </c>
      <c r="D26" s="11">
        <v>530</v>
      </c>
      <c r="E26" s="5" t="str">
        <f t="shared" si="0"/>
        <v>Yes</v>
      </c>
      <c r="F26" s="5" t="str">
        <f t="shared" si="0"/>
        <v>Yes</v>
      </c>
      <c r="G26" s="4">
        <v>1931</v>
      </c>
      <c r="H26" s="4">
        <v>1971</v>
      </c>
      <c r="I26" s="4">
        <v>41</v>
      </c>
      <c r="J26" s="9">
        <v>14975</v>
      </c>
      <c r="K26" s="9">
        <v>0</v>
      </c>
      <c r="L26" s="8">
        <v>4.6374581134846471</v>
      </c>
      <c r="M26" s="8">
        <v>4.9999999500797401</v>
      </c>
      <c r="N26" s="8">
        <v>5.6000254407800139</v>
      </c>
      <c r="O26" s="8">
        <v>6.1999758807232537</v>
      </c>
      <c r="P26" s="8">
        <v>7.100026995776699</v>
      </c>
      <c r="Q26" s="8">
        <v>8.700014971923169</v>
      </c>
      <c r="R26" s="8">
        <v>11.000185275062213</v>
      </c>
      <c r="S26" s="8">
        <v>16.998085132034969</v>
      </c>
      <c r="T26" s="8">
        <v>20.999067037624268</v>
      </c>
      <c r="U26" s="8">
        <v>28.002705950106371</v>
      </c>
      <c r="V26" s="8">
        <v>47.000231817980108</v>
      </c>
      <c r="W26" s="8">
        <v>75.997621436103756</v>
      </c>
      <c r="X26" s="8">
        <v>127.99706167051814</v>
      </c>
      <c r="Y26" s="8">
        <v>232.00641855696327</v>
      </c>
      <c r="Z26" s="8">
        <v>310.0273441998192</v>
      </c>
      <c r="AA26" s="8">
        <v>425.01083317604719</v>
      </c>
      <c r="AB26" s="8">
        <v>1160.1122161480544</v>
      </c>
      <c r="AC26" s="8">
        <v>2060.1554903200104</v>
      </c>
      <c r="AD26" s="8">
        <v>3179.8014276915328</v>
      </c>
      <c r="AE26" s="8">
        <v>4028.0977402609569</v>
      </c>
      <c r="AF26" s="8">
        <v>5039.64563612643</v>
      </c>
      <c r="AG26" s="8">
        <v>6453.5696272740561</v>
      </c>
      <c r="AH26" s="8">
        <v>7421.6419773888592</v>
      </c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x14ac:dyDescent="0.35">
      <c r="A27" s="3" t="s">
        <v>56</v>
      </c>
      <c r="B27" s="4" t="s">
        <v>57</v>
      </c>
      <c r="C27" s="4">
        <v>3</v>
      </c>
      <c r="D27" s="11">
        <v>719</v>
      </c>
      <c r="E27" s="5" t="str">
        <f t="shared" si="0"/>
        <v>Yes</v>
      </c>
      <c r="F27" s="5" t="str">
        <f t="shared" si="0"/>
        <v>Yes</v>
      </c>
      <c r="G27" s="4">
        <v>1952</v>
      </c>
      <c r="H27" s="4">
        <v>1966</v>
      </c>
      <c r="I27" s="4">
        <v>15</v>
      </c>
      <c r="J27" s="9">
        <v>5479</v>
      </c>
      <c r="K27" s="9">
        <v>0</v>
      </c>
      <c r="L27" s="8">
        <v>2.8000126924345334</v>
      </c>
      <c r="M27" s="8">
        <v>3.471682497926917</v>
      </c>
      <c r="N27" s="8">
        <v>5.19995996533516</v>
      </c>
      <c r="O27" s="8">
        <v>6.6999259076065778</v>
      </c>
      <c r="P27" s="8">
        <v>9.5984255358290707</v>
      </c>
      <c r="Q27" s="8">
        <v>12.99870237388604</v>
      </c>
      <c r="R27" s="8">
        <v>16.998085132034969</v>
      </c>
      <c r="S27" s="8">
        <v>28.002705950106371</v>
      </c>
      <c r="T27" s="8">
        <v>35.00257541584341</v>
      </c>
      <c r="U27" s="8">
        <v>44.998703387215066</v>
      </c>
      <c r="V27" s="8">
        <v>73.994595431272415</v>
      </c>
      <c r="W27" s="8">
        <v>120.00518202042664</v>
      </c>
      <c r="X27" s="8">
        <v>193.99922723909822</v>
      </c>
      <c r="Y27" s="8">
        <v>351.6413996316665</v>
      </c>
      <c r="Z27" s="8">
        <v>480.9500785491</v>
      </c>
      <c r="AA27" s="8">
        <v>619.01332809672613</v>
      </c>
      <c r="AB27" s="8">
        <v>1570.0012565614909</v>
      </c>
      <c r="AC27" s="8">
        <v>2596.5697902737861</v>
      </c>
      <c r="AD27" s="8">
        <v>4480.2268041286716</v>
      </c>
      <c r="AE27" s="8">
        <v>6075.7514610574144</v>
      </c>
      <c r="AF27" s="8">
        <v>7497.2155968747056</v>
      </c>
      <c r="AG27" s="8">
        <v>9317.512842019567</v>
      </c>
      <c r="AH27" s="8">
        <v>10223.509385032308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x14ac:dyDescent="0.35">
      <c r="A28" s="3" t="s">
        <v>58</v>
      </c>
      <c r="B28" s="4" t="s">
        <v>59</v>
      </c>
      <c r="C28" s="4">
        <v>3</v>
      </c>
      <c r="D28" s="11">
        <v>263</v>
      </c>
      <c r="E28" s="5" t="str">
        <f t="shared" si="0"/>
        <v>--</v>
      </c>
      <c r="F28" s="5" t="str">
        <f t="shared" si="0"/>
        <v>Yes</v>
      </c>
      <c r="G28" s="4">
        <v>1945</v>
      </c>
      <c r="H28" s="4">
        <v>2007</v>
      </c>
      <c r="I28" s="4">
        <v>63</v>
      </c>
      <c r="J28" s="9">
        <v>23010</v>
      </c>
      <c r="K28" s="9">
        <v>0</v>
      </c>
      <c r="L28" s="8" t="s">
        <v>21</v>
      </c>
      <c r="M28" s="8" t="s">
        <v>21</v>
      </c>
      <c r="N28" s="8" t="s">
        <v>21</v>
      </c>
      <c r="O28" s="8" t="s">
        <v>21</v>
      </c>
      <c r="P28" s="8" t="s">
        <v>21</v>
      </c>
      <c r="Q28" s="8" t="s">
        <v>21</v>
      </c>
      <c r="R28" s="8" t="s">
        <v>21</v>
      </c>
      <c r="S28" s="8" t="s">
        <v>21</v>
      </c>
      <c r="T28" s="8" t="s">
        <v>21</v>
      </c>
      <c r="U28" s="8" t="s">
        <v>21</v>
      </c>
      <c r="V28" s="8" t="s">
        <v>21</v>
      </c>
      <c r="W28" s="8" t="s">
        <v>21</v>
      </c>
      <c r="X28" s="8" t="s">
        <v>21</v>
      </c>
      <c r="Y28" s="8" t="s">
        <v>21</v>
      </c>
      <c r="Z28" s="8" t="s">
        <v>21</v>
      </c>
      <c r="AA28" s="8" t="s">
        <v>21</v>
      </c>
      <c r="AB28" s="8">
        <v>612.63245444386519</v>
      </c>
      <c r="AC28" s="8">
        <v>1210.0407608569556</v>
      </c>
      <c r="AD28" s="8">
        <v>2080.1756100985958</v>
      </c>
      <c r="AE28" s="8">
        <v>2609.756572494146</v>
      </c>
      <c r="AF28" s="8">
        <v>3160.8217127583489</v>
      </c>
      <c r="AG28" s="8">
        <v>3955.4873505556257</v>
      </c>
      <c r="AH28" s="8">
        <v>4265.7951880159299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x14ac:dyDescent="0.35">
      <c r="A29" s="3" t="s">
        <v>60</v>
      </c>
      <c r="B29" s="4" t="s">
        <v>61</v>
      </c>
      <c r="C29" s="4">
        <v>3</v>
      </c>
      <c r="D29" s="11">
        <v>426</v>
      </c>
      <c r="E29" s="5" t="str">
        <f t="shared" si="0"/>
        <v>Yes</v>
      </c>
      <c r="F29" s="5" t="str">
        <f t="shared" si="0"/>
        <v>Yes</v>
      </c>
      <c r="G29" s="4">
        <v>1958</v>
      </c>
      <c r="H29" s="4">
        <v>2007</v>
      </c>
      <c r="I29" s="4">
        <v>50</v>
      </c>
      <c r="J29" s="9">
        <v>18262</v>
      </c>
      <c r="K29" s="9">
        <v>0</v>
      </c>
      <c r="L29" s="8">
        <v>5.9999827253364382</v>
      </c>
      <c r="M29" s="8">
        <v>6.4000003833876198</v>
      </c>
      <c r="N29" s="8">
        <v>8.0000002396172594</v>
      </c>
      <c r="O29" s="8">
        <v>9.0999708260128358</v>
      </c>
      <c r="P29" s="8">
        <v>10</v>
      </c>
      <c r="Q29" s="8">
        <v>13.999096265683429</v>
      </c>
      <c r="R29" s="8">
        <v>18.001139604180121</v>
      </c>
      <c r="S29" s="8">
        <v>31.996317673183505</v>
      </c>
      <c r="T29" s="8">
        <v>40.003685104612515</v>
      </c>
      <c r="U29" s="8">
        <v>47.99544249319446</v>
      </c>
      <c r="V29" s="8">
        <v>68.992200984404761</v>
      </c>
      <c r="W29" s="8">
        <v>94.994836587634722</v>
      </c>
      <c r="X29" s="8">
        <v>136.99351215862424</v>
      </c>
      <c r="Y29" s="8">
        <v>213.99321324559435</v>
      </c>
      <c r="Z29" s="8">
        <v>281.96811434706956</v>
      </c>
      <c r="AA29" s="8">
        <v>392.01257629516522</v>
      </c>
      <c r="AB29" s="8">
        <v>1009.9502941203207</v>
      </c>
      <c r="AC29" s="8">
        <v>2184.7412064790465</v>
      </c>
      <c r="AD29" s="8">
        <v>3800.1435294158628</v>
      </c>
      <c r="AE29" s="8">
        <v>4839.4944930166275</v>
      </c>
      <c r="AF29" s="8">
        <v>6006.2029091947252</v>
      </c>
      <c r="AG29" s="8">
        <v>7481.6950051115537</v>
      </c>
      <c r="AH29" s="8">
        <v>9034.414246950033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x14ac:dyDescent="0.35">
      <c r="A30" s="3" t="s">
        <v>62</v>
      </c>
      <c r="B30" s="4" t="s">
        <v>63</v>
      </c>
      <c r="C30" s="4">
        <v>3</v>
      </c>
      <c r="D30" s="11">
        <v>557</v>
      </c>
      <c r="E30" s="5" t="str">
        <f t="shared" si="0"/>
        <v>Yes</v>
      </c>
      <c r="F30" s="5" t="str">
        <f t="shared" si="0"/>
        <v>Yes</v>
      </c>
      <c r="G30" s="4">
        <v>1925</v>
      </c>
      <c r="H30" s="4">
        <v>1964</v>
      </c>
      <c r="I30" s="4">
        <v>40</v>
      </c>
      <c r="J30" s="9">
        <v>14610</v>
      </c>
      <c r="K30" s="9">
        <v>0</v>
      </c>
      <c r="L30" s="8">
        <v>10</v>
      </c>
      <c r="M30" s="8">
        <v>11.000185275062213</v>
      </c>
      <c r="N30" s="8">
        <v>12.99870237388604</v>
      </c>
      <c r="O30" s="8">
        <v>13.999096265683429</v>
      </c>
      <c r="P30" s="8">
        <v>16.998085132034969</v>
      </c>
      <c r="Q30" s="8">
        <v>20.999067037624268</v>
      </c>
      <c r="R30" s="8">
        <v>26.001595631652727</v>
      </c>
      <c r="S30" s="8">
        <v>35.999792704335675</v>
      </c>
      <c r="T30" s="8">
        <v>44.004794783598385</v>
      </c>
      <c r="U30" s="8">
        <v>54.000775906659285</v>
      </c>
      <c r="V30" s="8">
        <v>80.001844485509906</v>
      </c>
      <c r="W30" s="8">
        <v>118.98713291600406</v>
      </c>
      <c r="X30" s="8">
        <v>175.99486638014704</v>
      </c>
      <c r="Y30" s="8">
        <v>277.97132677592907</v>
      </c>
      <c r="Z30" s="8">
        <v>376.01052366849632</v>
      </c>
      <c r="AA30" s="8">
        <v>532.96660801027735</v>
      </c>
      <c r="AB30" s="8">
        <v>1349.8950350559805</v>
      </c>
      <c r="AC30" s="8">
        <v>2619.9922097727617</v>
      </c>
      <c r="AD30" s="8">
        <v>4391.3696902440697</v>
      </c>
      <c r="AE30" s="8">
        <v>5889.7925722902482</v>
      </c>
      <c r="AF30" s="8">
        <v>6950.2431758879693</v>
      </c>
      <c r="AG30" s="8">
        <v>8709.6358995608189</v>
      </c>
      <c r="AH30" s="8">
        <v>9956.3464430879212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x14ac:dyDescent="0.35">
      <c r="A31" s="3" t="s">
        <v>64</v>
      </c>
      <c r="B31" s="4" t="s">
        <v>65</v>
      </c>
      <c r="C31" s="4">
        <v>3</v>
      </c>
      <c r="D31" s="11">
        <v>1770</v>
      </c>
      <c r="E31" s="5" t="str">
        <f t="shared" si="0"/>
        <v>Yes</v>
      </c>
      <c r="F31" s="5" t="str">
        <f t="shared" si="0"/>
        <v>Yes</v>
      </c>
      <c r="G31" s="4">
        <v>1924</v>
      </c>
      <c r="H31" s="4">
        <v>1964</v>
      </c>
      <c r="I31" s="4">
        <v>40</v>
      </c>
      <c r="J31" s="9">
        <v>14611</v>
      </c>
      <c r="K31" s="9">
        <v>0</v>
      </c>
      <c r="L31" s="8">
        <v>21.998851090492501</v>
      </c>
      <c r="M31" s="8">
        <v>22.998525866862018</v>
      </c>
      <c r="N31" s="8">
        <v>29.000133690540697</v>
      </c>
      <c r="O31" s="8">
        <v>32.998940791083498</v>
      </c>
      <c r="P31" s="8">
        <v>40.003685104612515</v>
      </c>
      <c r="Q31" s="8">
        <v>55.00472528676341</v>
      </c>
      <c r="R31" s="8">
        <v>72.996157572929789</v>
      </c>
      <c r="S31" s="8">
        <v>107.00399687349012</v>
      </c>
      <c r="T31" s="8">
        <v>132.00792361922569</v>
      </c>
      <c r="U31" s="8">
        <v>161.9943993903629</v>
      </c>
      <c r="V31" s="8">
        <v>247.00173280466058</v>
      </c>
      <c r="W31" s="8">
        <v>391.02092612681389</v>
      </c>
      <c r="X31" s="8">
        <v>609.95809587223891</v>
      </c>
      <c r="Y31" s="8">
        <v>975.88805003028926</v>
      </c>
      <c r="Z31" s="8">
        <v>1260.0854590882391</v>
      </c>
      <c r="AA31" s="8">
        <v>1729.8163592151025</v>
      </c>
      <c r="AB31" s="8">
        <v>4059.7566325156836</v>
      </c>
      <c r="AC31" s="8">
        <v>7079.4578438413828</v>
      </c>
      <c r="AD31" s="8">
        <v>11898.713291600412</v>
      </c>
      <c r="AE31" s="8">
        <v>15548.91179769753</v>
      </c>
      <c r="AF31" s="8">
        <v>19399.922723909833</v>
      </c>
      <c r="AG31" s="8">
        <v>24711.55075018221</v>
      </c>
      <c r="AH31" s="8">
        <v>28602.23693954284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x14ac:dyDescent="0.35">
      <c r="A32" s="3" t="s">
        <v>66</v>
      </c>
      <c r="B32" s="4" t="s">
        <v>67</v>
      </c>
      <c r="C32" s="4">
        <v>2</v>
      </c>
      <c r="D32" s="11">
        <v>9.76</v>
      </c>
      <c r="E32" s="5" t="str">
        <f t="shared" si="0"/>
        <v>Yes</v>
      </c>
      <c r="F32" s="5" t="str">
        <f t="shared" si="0"/>
        <v>Yes</v>
      </c>
      <c r="G32" s="4">
        <v>1983</v>
      </c>
      <c r="H32" s="4">
        <v>1997</v>
      </c>
      <c r="I32" s="4">
        <v>15</v>
      </c>
      <c r="J32" s="9">
        <v>5479</v>
      </c>
      <c r="K32" s="9">
        <v>161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2.9998531811907932E-2</v>
      </c>
      <c r="R32" s="8">
        <v>0.1</v>
      </c>
      <c r="S32" s="8">
        <v>0.3500015760710144</v>
      </c>
      <c r="T32" s="8">
        <v>0.71999586127518966</v>
      </c>
      <c r="U32" s="8">
        <v>1.1000007974452646</v>
      </c>
      <c r="V32" s="8">
        <v>1.8999842462147327</v>
      </c>
      <c r="W32" s="8">
        <v>2.900013369054069</v>
      </c>
      <c r="X32" s="8">
        <v>4.2000068624663154</v>
      </c>
      <c r="Y32" s="8">
        <v>6.4000003833876198</v>
      </c>
      <c r="Z32" s="8">
        <v>8.1999272627037953</v>
      </c>
      <c r="AA32" s="8">
        <v>11.000185275062213</v>
      </c>
      <c r="AB32" s="8">
        <v>27.002252868882398</v>
      </c>
      <c r="AC32" s="8">
        <v>47.99544249319446</v>
      </c>
      <c r="AD32" s="8">
        <v>78.000969371650058</v>
      </c>
      <c r="AE32" s="8">
        <v>106.61050486467799</v>
      </c>
      <c r="AF32" s="8">
        <v>140.18450097984845</v>
      </c>
      <c r="AG32" s="8">
        <v>198.92987053968602</v>
      </c>
      <c r="AH32" s="8">
        <v>229.40347906697454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x14ac:dyDescent="0.35">
      <c r="A33" s="3" t="s">
        <v>68</v>
      </c>
      <c r="B33" s="4" t="s">
        <v>69</v>
      </c>
      <c r="C33" s="4">
        <v>2</v>
      </c>
      <c r="D33" s="11">
        <v>133</v>
      </c>
      <c r="E33" s="5" t="str">
        <f t="shared" si="0"/>
        <v>--</v>
      </c>
      <c r="F33" s="5" t="str">
        <f t="shared" si="0"/>
        <v>Yes</v>
      </c>
      <c r="G33" s="4">
        <v>1947</v>
      </c>
      <c r="H33" s="4">
        <v>2007</v>
      </c>
      <c r="I33" s="4">
        <v>61</v>
      </c>
      <c r="J33" s="9">
        <v>22280</v>
      </c>
      <c r="K33" s="9">
        <v>0</v>
      </c>
      <c r="L33" s="8" t="s">
        <v>21</v>
      </c>
      <c r="M33" s="8" t="s">
        <v>21</v>
      </c>
      <c r="N33" s="8" t="s">
        <v>21</v>
      </c>
      <c r="O33" s="8" t="s">
        <v>21</v>
      </c>
      <c r="P33" s="8" t="s">
        <v>21</v>
      </c>
      <c r="Q33" s="8" t="s">
        <v>21</v>
      </c>
      <c r="R33" s="8" t="s">
        <v>21</v>
      </c>
      <c r="S33" s="8" t="s">
        <v>21</v>
      </c>
      <c r="T33" s="8" t="s">
        <v>21</v>
      </c>
      <c r="U33" s="8" t="s">
        <v>21</v>
      </c>
      <c r="V33" s="8" t="s">
        <v>21</v>
      </c>
      <c r="W33" s="8" t="s">
        <v>21</v>
      </c>
      <c r="X33" s="8" t="s">
        <v>21</v>
      </c>
      <c r="Y33" s="8" t="s">
        <v>21</v>
      </c>
      <c r="Z33" s="8" t="s">
        <v>21</v>
      </c>
      <c r="AA33" s="8" t="s">
        <v>21</v>
      </c>
      <c r="AB33" s="8">
        <v>288.00498174428589</v>
      </c>
      <c r="AC33" s="8">
        <v>602.00486368445956</v>
      </c>
      <c r="AD33" s="8">
        <v>1260.0854590882391</v>
      </c>
      <c r="AE33" s="8">
        <v>1927.9687933057116</v>
      </c>
      <c r="AF33" s="8">
        <v>2647.890369117908</v>
      </c>
      <c r="AG33" s="8">
        <v>3630.7805477010188</v>
      </c>
      <c r="AH33" s="8">
        <v>4136.1854257266195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x14ac:dyDescent="0.35">
      <c r="A34" s="3" t="s">
        <v>70</v>
      </c>
      <c r="B34" s="4" t="s">
        <v>71</v>
      </c>
      <c r="C34" s="4">
        <v>2</v>
      </c>
      <c r="D34" s="11">
        <v>311</v>
      </c>
      <c r="E34" s="5" t="str">
        <f t="shared" si="0"/>
        <v>Yes</v>
      </c>
      <c r="F34" s="5" t="str">
        <f t="shared" si="0"/>
        <v>Yes</v>
      </c>
      <c r="G34" s="4">
        <v>1953</v>
      </c>
      <c r="H34" s="4">
        <v>1971</v>
      </c>
      <c r="I34" s="4">
        <v>19</v>
      </c>
      <c r="J34" s="9">
        <v>6939</v>
      </c>
      <c r="K34" s="9">
        <v>0</v>
      </c>
      <c r="L34" s="8">
        <v>2.1999864198351662</v>
      </c>
      <c r="M34" s="8">
        <v>2.3999931380578885</v>
      </c>
      <c r="N34" s="8">
        <v>3.0999879094111846</v>
      </c>
      <c r="O34" s="8">
        <v>3.4000084782585938</v>
      </c>
      <c r="P34" s="8">
        <v>4.9000442279323586</v>
      </c>
      <c r="Q34" s="8">
        <v>6.4999497619814344</v>
      </c>
      <c r="R34" s="8">
        <v>9.0999708260128358</v>
      </c>
      <c r="S34" s="8">
        <v>15.00030190455948</v>
      </c>
      <c r="T34" s="8">
        <v>19.002030025772328</v>
      </c>
      <c r="U34" s="8">
        <v>24.997697021785086</v>
      </c>
      <c r="V34" s="8">
        <v>39.003178447506578</v>
      </c>
      <c r="W34" s="8">
        <v>59.006519699566653</v>
      </c>
      <c r="X34" s="8">
        <v>84.996295944962029</v>
      </c>
      <c r="Y34" s="8">
        <v>133.01481047940788</v>
      </c>
      <c r="Z34" s="8">
        <v>180.01139604180125</v>
      </c>
      <c r="AA34" s="8">
        <v>249.97697021785092</v>
      </c>
      <c r="AB34" s="8">
        <v>560.01543876155711</v>
      </c>
      <c r="AC34" s="8">
        <v>1279.9706167051818</v>
      </c>
      <c r="AD34" s="8">
        <v>2468.3116896973456</v>
      </c>
      <c r="AE34" s="8">
        <v>3612.4346556446148</v>
      </c>
      <c r="AF34" s="8">
        <v>4497.7985489328839</v>
      </c>
      <c r="AG34" s="8">
        <v>5992.3890258347892</v>
      </c>
      <c r="AH34" s="8">
        <v>8285.1428347795882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x14ac:dyDescent="0.35">
      <c r="A35" s="3" t="s">
        <v>72</v>
      </c>
      <c r="B35" s="4" t="s">
        <v>73</v>
      </c>
      <c r="C35" s="4">
        <v>2</v>
      </c>
      <c r="D35" s="5">
        <v>29</v>
      </c>
      <c r="E35" s="5" t="str">
        <f t="shared" si="0"/>
        <v>--</v>
      </c>
      <c r="F35" s="5" t="str">
        <f t="shared" si="0"/>
        <v>Yes</v>
      </c>
      <c r="G35" s="4">
        <v>1972</v>
      </c>
      <c r="H35" s="4">
        <v>2003</v>
      </c>
      <c r="I35" s="4">
        <v>32</v>
      </c>
      <c r="J35" s="9">
        <v>11688</v>
      </c>
      <c r="K35" s="9">
        <v>0</v>
      </c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8" t="s">
        <v>21</v>
      </c>
      <c r="R35" s="8" t="s">
        <v>21</v>
      </c>
      <c r="S35" s="8" t="s">
        <v>21</v>
      </c>
      <c r="T35" s="8" t="s">
        <v>21</v>
      </c>
      <c r="U35" s="8" t="s">
        <v>21</v>
      </c>
      <c r="V35" s="8" t="s">
        <v>21</v>
      </c>
      <c r="W35" s="8" t="s">
        <v>21</v>
      </c>
      <c r="X35" s="8" t="s">
        <v>21</v>
      </c>
      <c r="Y35" s="8" t="s">
        <v>21</v>
      </c>
      <c r="Z35" s="8" t="s">
        <v>21</v>
      </c>
      <c r="AA35" s="8" t="s">
        <v>21</v>
      </c>
      <c r="AB35" s="8">
        <v>65.780928610419195</v>
      </c>
      <c r="AC35" s="8">
        <v>138.00664559703321</v>
      </c>
      <c r="AD35" s="8">
        <v>277.97132677592907</v>
      </c>
      <c r="AE35" s="8">
        <v>409.4491746326886</v>
      </c>
      <c r="AF35" s="8">
        <v>521.31473443998118</v>
      </c>
      <c r="AG35" s="8">
        <v>660.69344800759643</v>
      </c>
      <c r="AH35" s="8">
        <v>973.867785328634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x14ac:dyDescent="0.35">
      <c r="A36" s="3" t="s">
        <v>74</v>
      </c>
      <c r="B36" s="4" t="s">
        <v>75</v>
      </c>
      <c r="C36" s="4">
        <v>3</v>
      </c>
      <c r="D36" s="11">
        <v>2680</v>
      </c>
      <c r="E36" s="5" t="str">
        <f t="shared" si="0"/>
        <v>Yes</v>
      </c>
      <c r="F36" s="5" t="str">
        <f t="shared" si="0"/>
        <v>Yes</v>
      </c>
      <c r="G36" s="4">
        <v>1944</v>
      </c>
      <c r="H36" s="4">
        <v>1964</v>
      </c>
      <c r="I36" s="4">
        <v>21</v>
      </c>
      <c r="J36" s="9">
        <v>7671</v>
      </c>
      <c r="K36" s="9">
        <v>0</v>
      </c>
      <c r="L36" s="8">
        <v>81.997384545747522</v>
      </c>
      <c r="M36" s="8">
        <v>86.000306688885644</v>
      </c>
      <c r="N36" s="8">
        <v>100</v>
      </c>
      <c r="O36" s="8">
        <v>107.99409266631044</v>
      </c>
      <c r="P36" s="8">
        <v>116.81537298613243</v>
      </c>
      <c r="Q36" s="8">
        <v>138.00664559703321</v>
      </c>
      <c r="R36" s="8">
        <v>171.00153150902881</v>
      </c>
      <c r="S36" s="8">
        <v>235.99347755516456</v>
      </c>
      <c r="T36" s="8">
        <v>280.0270595010636</v>
      </c>
      <c r="U36" s="8">
        <v>341.97944251370882</v>
      </c>
      <c r="V36" s="8">
        <v>479.95442493194491</v>
      </c>
      <c r="W36" s="8">
        <v>705.01766685398377</v>
      </c>
      <c r="X36" s="8">
        <v>1079.9409266631046</v>
      </c>
      <c r="Y36" s="8">
        <v>1699.8085132034976</v>
      </c>
      <c r="Z36" s="8">
        <v>2189.777555098578</v>
      </c>
      <c r="AA36" s="8">
        <v>2970.2978440178658</v>
      </c>
      <c r="AB36" s="8">
        <v>6250.2875801513128</v>
      </c>
      <c r="AC36" s="8">
        <v>10702.863829113852</v>
      </c>
      <c r="AD36" s="8">
        <v>18100.892952707571</v>
      </c>
      <c r="AE36" s="8">
        <v>23099.362801731855</v>
      </c>
      <c r="AF36" s="8">
        <v>28451.161442332828</v>
      </c>
      <c r="AG36" s="8">
        <v>35505.857031262429</v>
      </c>
      <c r="AH36" s="8">
        <v>39755.754492705368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x14ac:dyDescent="0.35">
      <c r="A37" s="3" t="s">
        <v>76</v>
      </c>
      <c r="B37" s="4" t="s">
        <v>77</v>
      </c>
      <c r="C37" s="4">
        <v>2</v>
      </c>
      <c r="D37" s="11">
        <v>158</v>
      </c>
      <c r="E37" s="5" t="str">
        <f t="shared" si="0"/>
        <v>Yes</v>
      </c>
      <c r="F37" s="5" t="str">
        <f t="shared" si="0"/>
        <v>Yes</v>
      </c>
      <c r="G37" s="4">
        <v>1969</v>
      </c>
      <c r="H37" s="4">
        <v>2003</v>
      </c>
      <c r="I37" s="4">
        <v>35</v>
      </c>
      <c r="J37" s="9">
        <v>12783</v>
      </c>
      <c r="K37" s="9">
        <v>0</v>
      </c>
      <c r="L37" s="8">
        <v>3.5000157607101445</v>
      </c>
      <c r="M37" s="8">
        <v>3.5999792704335669</v>
      </c>
      <c r="N37" s="8">
        <v>4.099963590417647</v>
      </c>
      <c r="O37" s="8">
        <v>4.9999999500797401</v>
      </c>
      <c r="P37" s="8">
        <v>5.9999827253364382</v>
      </c>
      <c r="Q37" s="8">
        <v>7.9000529108322182</v>
      </c>
      <c r="R37" s="8">
        <v>10</v>
      </c>
      <c r="S37" s="8">
        <v>16.998085132034969</v>
      </c>
      <c r="T37" s="8">
        <v>21.998851090492501</v>
      </c>
      <c r="U37" s="8">
        <v>27.002252868882398</v>
      </c>
      <c r="V37" s="8">
        <v>41.001524050661345</v>
      </c>
      <c r="W37" s="8">
        <v>55.00472528676341</v>
      </c>
      <c r="X37" s="8">
        <v>75.006689873606888</v>
      </c>
      <c r="Y37" s="8">
        <v>110.00185275062211</v>
      </c>
      <c r="Z37" s="8">
        <v>135.98781632845206</v>
      </c>
      <c r="AA37" s="8">
        <v>179.01935992650073</v>
      </c>
      <c r="AB37" s="8">
        <v>367.02867848109724</v>
      </c>
      <c r="AC37" s="8">
        <v>643.42806499229641</v>
      </c>
      <c r="AD37" s="8">
        <v>1139.9872655699785</v>
      </c>
      <c r="AE37" s="8">
        <v>1497.614374887369</v>
      </c>
      <c r="AF37" s="8">
        <v>1999.8618696327464</v>
      </c>
      <c r="AG37" s="8">
        <v>2752.9606261551403</v>
      </c>
      <c r="AH37" s="8">
        <v>3430.0464394337678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x14ac:dyDescent="0.35">
      <c r="A38" s="3" t="s">
        <v>78</v>
      </c>
      <c r="B38" s="4" t="s">
        <v>79</v>
      </c>
      <c r="C38" s="4">
        <v>3</v>
      </c>
      <c r="D38" s="11">
        <v>419</v>
      </c>
      <c r="E38" s="5" t="str">
        <f t="shared" si="0"/>
        <v>--</v>
      </c>
      <c r="F38" s="5" t="str">
        <f t="shared" si="0"/>
        <v>Yes</v>
      </c>
      <c r="G38" s="4">
        <v>1931</v>
      </c>
      <c r="H38" s="4">
        <v>2007</v>
      </c>
      <c r="I38" s="4">
        <v>77</v>
      </c>
      <c r="J38" s="9">
        <v>28124</v>
      </c>
      <c r="K38" s="9">
        <v>0</v>
      </c>
      <c r="L38" s="8" t="s">
        <v>21</v>
      </c>
      <c r="M38" s="8" t="s">
        <v>21</v>
      </c>
      <c r="N38" s="8" t="s">
        <v>21</v>
      </c>
      <c r="O38" s="8" t="s">
        <v>21</v>
      </c>
      <c r="P38" s="8" t="s">
        <v>21</v>
      </c>
      <c r="Q38" s="8" t="s">
        <v>21</v>
      </c>
      <c r="R38" s="8" t="s">
        <v>21</v>
      </c>
      <c r="S38" s="8" t="s">
        <v>21</v>
      </c>
      <c r="T38" s="8" t="s">
        <v>21</v>
      </c>
      <c r="U38" s="8" t="s">
        <v>21</v>
      </c>
      <c r="V38" s="8" t="s">
        <v>21</v>
      </c>
      <c r="W38" s="8" t="s">
        <v>21</v>
      </c>
      <c r="X38" s="8" t="s">
        <v>21</v>
      </c>
      <c r="Y38" s="8" t="s">
        <v>21</v>
      </c>
      <c r="Z38" s="8" t="s">
        <v>21</v>
      </c>
      <c r="AA38" s="8" t="s">
        <v>21</v>
      </c>
      <c r="AB38" s="8">
        <v>909.91327263225264</v>
      </c>
      <c r="AC38" s="8">
        <v>1530.0301891434688</v>
      </c>
      <c r="AD38" s="8">
        <v>2369.7361843832114</v>
      </c>
      <c r="AE38" s="8">
        <v>2943.7437337117426</v>
      </c>
      <c r="AF38" s="8">
        <v>3670.2867848109731</v>
      </c>
      <c r="AG38" s="8">
        <v>4606.8068083009375</v>
      </c>
      <c r="AH38" s="8">
        <v>5405.0535370866992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x14ac:dyDescent="0.35">
      <c r="A39" s="3" t="s">
        <v>80</v>
      </c>
      <c r="B39" s="4" t="s">
        <v>81</v>
      </c>
      <c r="C39" s="4">
        <v>3</v>
      </c>
      <c r="D39" s="11">
        <v>9.26</v>
      </c>
      <c r="E39" s="5" t="str">
        <f t="shared" si="0"/>
        <v>Yes</v>
      </c>
      <c r="F39" s="5" t="str">
        <f t="shared" si="0"/>
        <v>Yes</v>
      </c>
      <c r="G39" s="4">
        <v>1971</v>
      </c>
      <c r="H39" s="4">
        <v>2001</v>
      </c>
      <c r="I39" s="4">
        <v>31</v>
      </c>
      <c r="J39" s="9">
        <v>11323</v>
      </c>
      <c r="K39" s="9">
        <v>0</v>
      </c>
      <c r="L39" s="8">
        <v>0.28000126924345331</v>
      </c>
      <c r="M39" s="8">
        <v>0.29000133690540691</v>
      </c>
      <c r="N39" s="8">
        <v>0.3500015760710144</v>
      </c>
      <c r="O39" s="8">
        <v>0.46000229666506814</v>
      </c>
      <c r="P39" s="8">
        <v>0.58999726713977318</v>
      </c>
      <c r="Q39" s="8">
        <v>0.80000002396172576</v>
      </c>
      <c r="R39" s="8">
        <v>1</v>
      </c>
      <c r="S39" s="8">
        <v>1.4999956513820392</v>
      </c>
      <c r="T39" s="8">
        <v>1.7000042221563658</v>
      </c>
      <c r="U39" s="8">
        <v>2.1000034102666136</v>
      </c>
      <c r="V39" s="8">
        <v>2.9999913327161485</v>
      </c>
      <c r="W39" s="8">
        <v>4.3000152915127021</v>
      </c>
      <c r="X39" s="8">
        <v>5.6999362709414241</v>
      </c>
      <c r="Y39" s="8">
        <v>8.1000929031244926</v>
      </c>
      <c r="Z39" s="8">
        <v>9.9001095426017063</v>
      </c>
      <c r="AA39" s="8">
        <v>12.000518202042656</v>
      </c>
      <c r="AB39" s="8">
        <v>24.997697021785086</v>
      </c>
      <c r="AC39" s="8">
        <v>44.004794783598385</v>
      </c>
      <c r="AD39" s="8">
        <v>71.137729547213198</v>
      </c>
      <c r="AE39" s="8">
        <v>98.378455491441812</v>
      </c>
      <c r="AF39" s="8">
        <v>125.97953470904979</v>
      </c>
      <c r="AG39" s="8">
        <v>166.80151850852937</v>
      </c>
      <c r="AH39" s="8">
        <v>221.51339841371956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x14ac:dyDescent="0.35">
      <c r="A40" s="3" t="s">
        <v>82</v>
      </c>
      <c r="B40" s="4" t="s">
        <v>83</v>
      </c>
      <c r="C40" s="4">
        <v>3</v>
      </c>
      <c r="D40" s="11">
        <v>789</v>
      </c>
      <c r="E40" s="5" t="str">
        <f t="shared" si="0"/>
        <v>--</v>
      </c>
      <c r="F40" s="5" t="str">
        <f t="shared" si="0"/>
        <v>Yes</v>
      </c>
      <c r="G40" s="4">
        <v>1944</v>
      </c>
      <c r="H40" s="4">
        <v>2007</v>
      </c>
      <c r="I40" s="4">
        <v>64</v>
      </c>
      <c r="J40" s="9">
        <v>23376</v>
      </c>
      <c r="K40" s="9">
        <v>0</v>
      </c>
      <c r="L40" s="8" t="s">
        <v>21</v>
      </c>
      <c r="M40" s="8" t="s">
        <v>21</v>
      </c>
      <c r="N40" s="8" t="s">
        <v>21</v>
      </c>
      <c r="O40" s="8" t="s">
        <v>21</v>
      </c>
      <c r="P40" s="8" t="s">
        <v>21</v>
      </c>
      <c r="Q40" s="8" t="s">
        <v>21</v>
      </c>
      <c r="R40" s="8" t="s">
        <v>21</v>
      </c>
      <c r="S40" s="8" t="s">
        <v>21</v>
      </c>
      <c r="T40" s="8" t="s">
        <v>21</v>
      </c>
      <c r="U40" s="8" t="s">
        <v>21</v>
      </c>
      <c r="V40" s="8" t="s">
        <v>21</v>
      </c>
      <c r="W40" s="8" t="s">
        <v>21</v>
      </c>
      <c r="X40" s="8" t="s">
        <v>21</v>
      </c>
      <c r="Y40" s="8" t="s">
        <v>21</v>
      </c>
      <c r="Z40" s="8" t="s">
        <v>21</v>
      </c>
      <c r="AA40" s="8" t="s">
        <v>21</v>
      </c>
      <c r="AB40" s="8">
        <v>1770.1089583174235</v>
      </c>
      <c r="AC40" s="8">
        <v>2808.0187281166382</v>
      </c>
      <c r="AD40" s="8">
        <v>4310.2255800499588</v>
      </c>
      <c r="AE40" s="8">
        <v>5600.1543876155765</v>
      </c>
      <c r="AF40" s="8">
        <v>6828.10199846873</v>
      </c>
      <c r="AG40" s="8">
        <v>8920.7218872527064</v>
      </c>
      <c r="AH40" s="8">
        <v>10522.041248852434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x14ac:dyDescent="0.35">
      <c r="A41" s="3" t="s">
        <v>84</v>
      </c>
      <c r="B41" s="4" t="s">
        <v>85</v>
      </c>
      <c r="C41" s="4">
        <v>3</v>
      </c>
      <c r="D41" s="11">
        <v>3780</v>
      </c>
      <c r="E41" s="5" t="str">
        <f t="shared" si="0"/>
        <v>Yes</v>
      </c>
      <c r="F41" s="5" t="str">
        <f t="shared" si="0"/>
        <v>Yes</v>
      </c>
      <c r="G41" s="4">
        <v>1924</v>
      </c>
      <c r="H41" s="4">
        <v>1964</v>
      </c>
      <c r="I41" s="4">
        <v>41</v>
      </c>
      <c r="J41" s="9">
        <v>14976</v>
      </c>
      <c r="K41" s="9">
        <v>0</v>
      </c>
      <c r="L41" s="8">
        <v>160.99040762157068</v>
      </c>
      <c r="M41" s="8">
        <v>171.98873412382417</v>
      </c>
      <c r="N41" s="8">
        <v>187.28370830175496</v>
      </c>
      <c r="O41" s="8">
        <v>205.16345307506327</v>
      </c>
      <c r="P41" s="8">
        <v>233.93758378415669</v>
      </c>
      <c r="Q41" s="8">
        <v>287.21029297978362</v>
      </c>
      <c r="R41" s="8">
        <v>367.02867848109724</v>
      </c>
      <c r="S41" s="8">
        <v>490.0044227932359</v>
      </c>
      <c r="T41" s="8">
        <v>565.97858624269668</v>
      </c>
      <c r="U41" s="8">
        <v>649.98000968302574</v>
      </c>
      <c r="V41" s="8">
        <v>884.09716920049596</v>
      </c>
      <c r="W41" s="8">
        <v>1200.0518202042667</v>
      </c>
      <c r="X41" s="8">
        <v>1701.3748158991993</v>
      </c>
      <c r="Y41" s="8">
        <v>2480.275937692958</v>
      </c>
      <c r="Z41" s="8">
        <v>3110.2836686851447</v>
      </c>
      <c r="AA41" s="8">
        <v>3973.7450506146338</v>
      </c>
      <c r="AB41" s="8">
        <v>8288.9591627310656</v>
      </c>
      <c r="AC41" s="8">
        <v>13999.096265683431</v>
      </c>
      <c r="AD41" s="8">
        <v>22202.403953450768</v>
      </c>
      <c r="AE41" s="8">
        <v>29000.13369054069</v>
      </c>
      <c r="AF41" s="8">
        <v>35302.056037666021</v>
      </c>
      <c r="AG41" s="8">
        <v>44269.029383517322</v>
      </c>
      <c r="AH41" s="8">
        <v>51003.502395944721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x14ac:dyDescent="0.35">
      <c r="A42" s="3" t="s">
        <v>86</v>
      </c>
      <c r="B42" s="4" t="s">
        <v>87</v>
      </c>
      <c r="C42" s="4">
        <v>3</v>
      </c>
      <c r="D42" s="11">
        <v>7.44</v>
      </c>
      <c r="E42" s="5" t="str">
        <f t="shared" si="0"/>
        <v>Yes</v>
      </c>
      <c r="F42" s="5" t="str">
        <f t="shared" si="0"/>
        <v>Yes</v>
      </c>
      <c r="G42" s="4">
        <v>1969</v>
      </c>
      <c r="H42" s="4">
        <v>1993</v>
      </c>
      <c r="I42" s="4">
        <v>25</v>
      </c>
      <c r="J42" s="9">
        <v>9131</v>
      </c>
      <c r="K42" s="9">
        <v>0</v>
      </c>
      <c r="L42" s="8">
        <v>6.000673538641163E-2</v>
      </c>
      <c r="M42" s="8">
        <v>6.000673538641163E-2</v>
      </c>
      <c r="N42" s="8">
        <v>7.0000315913089667E-2</v>
      </c>
      <c r="O42" s="8">
        <v>0.1</v>
      </c>
      <c r="P42" s="8">
        <v>0.18999842462147329</v>
      </c>
      <c r="Q42" s="8">
        <v>0.32000001597448402</v>
      </c>
      <c r="R42" s="8">
        <v>0.54520521336984551</v>
      </c>
      <c r="S42" s="8">
        <v>0.98000005485069863</v>
      </c>
      <c r="T42" s="8">
        <v>1.2999899653754543</v>
      </c>
      <c r="U42" s="8">
        <v>1.4999956513820392</v>
      </c>
      <c r="V42" s="8">
        <v>2.1999864198351662</v>
      </c>
      <c r="W42" s="8">
        <v>2.9999913327161485</v>
      </c>
      <c r="X42" s="8">
        <v>4.099963590417647</v>
      </c>
      <c r="Y42" s="8">
        <v>5.6999362709414241</v>
      </c>
      <c r="Z42" s="8">
        <v>6.9000144462335298</v>
      </c>
      <c r="AA42" s="8">
        <v>8.600030668888559</v>
      </c>
      <c r="AB42" s="8">
        <v>15.999263828685992</v>
      </c>
      <c r="AC42" s="8">
        <v>27.002252868882398</v>
      </c>
      <c r="AD42" s="8">
        <v>46.004466639347818</v>
      </c>
      <c r="AE42" s="8">
        <v>62.994118054855861</v>
      </c>
      <c r="AF42" s="8">
        <v>80.946858741768438</v>
      </c>
      <c r="AG42" s="8">
        <v>142.33116364666461</v>
      </c>
      <c r="AH42" s="8">
        <v>169.94171628867531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x14ac:dyDescent="0.35">
      <c r="A43" s="3" t="s">
        <v>88</v>
      </c>
      <c r="B43" s="4" t="s">
        <v>89</v>
      </c>
      <c r="C43" s="4">
        <v>3</v>
      </c>
      <c r="D43" s="11">
        <v>4070</v>
      </c>
      <c r="E43" s="5" t="str">
        <f t="shared" si="0"/>
        <v>Yes</v>
      </c>
      <c r="F43" s="5" t="str">
        <f t="shared" si="0"/>
        <v>Yes</v>
      </c>
      <c r="G43" s="4">
        <v>1941</v>
      </c>
      <c r="H43" s="4">
        <v>1964</v>
      </c>
      <c r="I43" s="4">
        <v>24</v>
      </c>
      <c r="J43" s="9">
        <v>8766</v>
      </c>
      <c r="K43" s="9">
        <v>0</v>
      </c>
      <c r="L43" s="8">
        <v>167.99640954848135</v>
      </c>
      <c r="M43" s="8">
        <v>173.98026980382883</v>
      </c>
      <c r="N43" s="8">
        <v>185.01204347718595</v>
      </c>
      <c r="O43" s="8">
        <v>208.01756100985955</v>
      </c>
      <c r="P43" s="8">
        <v>270.02252868882414</v>
      </c>
      <c r="Q43" s="8">
        <v>328.01975507699007</v>
      </c>
      <c r="R43" s="8">
        <v>401.05136608657625</v>
      </c>
      <c r="S43" s="8">
        <v>530.02944883579585</v>
      </c>
      <c r="T43" s="8">
        <v>609.95809587223891</v>
      </c>
      <c r="U43" s="8">
        <v>719.94612744083952</v>
      </c>
      <c r="V43" s="8">
        <v>979.94116109559479</v>
      </c>
      <c r="W43" s="8">
        <v>1330.1481047940792</v>
      </c>
      <c r="X43" s="8">
        <v>1900.2030025772337</v>
      </c>
      <c r="Y43" s="8">
        <v>2749.7929868950678</v>
      </c>
      <c r="Z43" s="8">
        <v>3390.7830225192656</v>
      </c>
      <c r="AA43" s="8">
        <v>4340.1026364474419</v>
      </c>
      <c r="AB43" s="8">
        <v>8619.8557870576005</v>
      </c>
      <c r="AC43" s="8">
        <v>14401.243711755729</v>
      </c>
      <c r="AD43" s="8">
        <v>23501.739060913907</v>
      </c>
      <c r="AE43" s="8">
        <v>31102.836686851428</v>
      </c>
      <c r="AF43" s="8">
        <v>36753.609777147998</v>
      </c>
      <c r="AG43" s="8">
        <v>48853.985593193771</v>
      </c>
      <c r="AH43" s="8">
        <v>59101.70366102449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x14ac:dyDescent="0.35">
      <c r="A44" s="3" t="s">
        <v>90</v>
      </c>
      <c r="B44" s="4" t="s">
        <v>91</v>
      </c>
      <c r="C44" s="4">
        <v>2</v>
      </c>
      <c r="D44" s="11">
        <v>276</v>
      </c>
      <c r="E44" s="5" t="str">
        <f t="shared" si="0"/>
        <v>Yes</v>
      </c>
      <c r="F44" s="5" t="str">
        <f t="shared" si="0"/>
        <v>Yes</v>
      </c>
      <c r="G44" s="4">
        <v>1945</v>
      </c>
      <c r="H44" s="4">
        <v>2007</v>
      </c>
      <c r="I44" s="4">
        <v>63</v>
      </c>
      <c r="J44" s="9">
        <v>23010</v>
      </c>
      <c r="K44" s="9">
        <v>0</v>
      </c>
      <c r="L44" s="8">
        <v>8.1999272627037953</v>
      </c>
      <c r="M44" s="8">
        <v>8.999947996372013</v>
      </c>
      <c r="N44" s="8">
        <v>12.000518202042656</v>
      </c>
      <c r="O44" s="8">
        <v>13.999096265683429</v>
      </c>
      <c r="P44" s="8">
        <v>15.999263828685992</v>
      </c>
      <c r="Q44" s="8">
        <v>21.998851090492501</v>
      </c>
      <c r="R44" s="8">
        <v>28.002705950106371</v>
      </c>
      <c r="S44" s="8">
        <v>40.003685104612515</v>
      </c>
      <c r="T44" s="8">
        <v>47.000231817980108</v>
      </c>
      <c r="U44" s="8">
        <v>56.001543876155694</v>
      </c>
      <c r="V44" s="8">
        <v>80.001844485509906</v>
      </c>
      <c r="W44" s="8">
        <v>107.00399687349012</v>
      </c>
      <c r="X44" s="8">
        <v>146.01584968117882</v>
      </c>
      <c r="Y44" s="8">
        <v>203.98583002685638</v>
      </c>
      <c r="Z44" s="8">
        <v>247.00173280466058</v>
      </c>
      <c r="AA44" s="8">
        <v>305.98490346549994</v>
      </c>
      <c r="AB44" s="8">
        <v>557.57077217879453</v>
      </c>
      <c r="AC44" s="8">
        <v>956.31286884599695</v>
      </c>
      <c r="AD44" s="8">
        <v>1679.9640954848139</v>
      </c>
      <c r="AE44" s="8">
        <v>2285.0725853875201</v>
      </c>
      <c r="AF44" s="8">
        <v>3045.7903053734231</v>
      </c>
      <c r="AG44" s="8">
        <v>4462.7237076225256</v>
      </c>
      <c r="AH44" s="8">
        <v>5988.2510595095746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x14ac:dyDescent="0.35">
      <c r="A45" s="3" t="s">
        <v>92</v>
      </c>
      <c r="B45" s="4" t="s">
        <v>93</v>
      </c>
      <c r="C45" s="4">
        <v>3</v>
      </c>
      <c r="D45" s="11">
        <v>856</v>
      </c>
      <c r="E45" s="5" t="str">
        <f t="shared" si="0"/>
        <v>--</v>
      </c>
      <c r="F45" s="5" t="str">
        <f t="shared" si="0"/>
        <v>Yes</v>
      </c>
      <c r="G45" s="4">
        <v>1944</v>
      </c>
      <c r="H45" s="4">
        <v>2007</v>
      </c>
      <c r="I45" s="4">
        <v>64</v>
      </c>
      <c r="J45" s="9">
        <v>23376</v>
      </c>
      <c r="K45" s="9">
        <v>0</v>
      </c>
      <c r="L45" s="8" t="s">
        <v>21</v>
      </c>
      <c r="M45" s="8" t="s">
        <v>21</v>
      </c>
      <c r="N45" s="8" t="s">
        <v>21</v>
      </c>
      <c r="O45" s="8" t="s">
        <v>21</v>
      </c>
      <c r="P45" s="8" t="s">
        <v>21</v>
      </c>
      <c r="Q45" s="8" t="s">
        <v>21</v>
      </c>
      <c r="R45" s="8" t="s">
        <v>21</v>
      </c>
      <c r="S45" s="8" t="s">
        <v>21</v>
      </c>
      <c r="T45" s="8" t="s">
        <v>21</v>
      </c>
      <c r="U45" s="8" t="s">
        <v>21</v>
      </c>
      <c r="V45" s="8" t="s">
        <v>21</v>
      </c>
      <c r="W45" s="8" t="s">
        <v>21</v>
      </c>
      <c r="X45" s="8" t="s">
        <v>21</v>
      </c>
      <c r="Y45" s="8" t="s">
        <v>21</v>
      </c>
      <c r="Z45" s="8" t="s">
        <v>21</v>
      </c>
      <c r="AA45" s="8" t="s">
        <v>21</v>
      </c>
      <c r="AB45" s="8">
        <v>1850.1204347718601</v>
      </c>
      <c r="AC45" s="8">
        <v>2419.9143783392183</v>
      </c>
      <c r="AD45" s="8">
        <v>3239.6642243484484</v>
      </c>
      <c r="AE45" s="8">
        <v>4050.4194513649359</v>
      </c>
      <c r="AF45" s="8">
        <v>4900.0442279323597</v>
      </c>
      <c r="AG45" s="8">
        <v>6089.7575146773033</v>
      </c>
      <c r="AH45" s="8">
        <v>6799.8604500332276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x14ac:dyDescent="0.35">
      <c r="A46" s="3" t="s">
        <v>94</v>
      </c>
      <c r="B46" s="4" t="s">
        <v>95</v>
      </c>
      <c r="C46" s="4">
        <v>3</v>
      </c>
      <c r="D46" s="11">
        <v>35.200000000000003</v>
      </c>
      <c r="E46" s="5" t="str">
        <f t="shared" si="0"/>
        <v>Yes</v>
      </c>
      <c r="F46" s="5" t="str">
        <f t="shared" si="0"/>
        <v>Yes</v>
      </c>
      <c r="G46" s="4">
        <v>1960</v>
      </c>
      <c r="H46" s="4">
        <v>1973</v>
      </c>
      <c r="I46" s="4">
        <v>14</v>
      </c>
      <c r="J46" s="9">
        <v>5114</v>
      </c>
      <c r="K46" s="9">
        <v>0</v>
      </c>
      <c r="L46" s="8">
        <v>0.49999999500797382</v>
      </c>
      <c r="M46" s="8">
        <v>0.66284197093297104</v>
      </c>
      <c r="N46" s="8">
        <v>0.80000002396172576</v>
      </c>
      <c r="O46" s="8">
        <v>0.80000002396172576</v>
      </c>
      <c r="P46" s="8">
        <v>1.2684110009069203</v>
      </c>
      <c r="Q46" s="8">
        <v>2.1000034102666136</v>
      </c>
      <c r="R46" s="8">
        <v>3.2000001597448406</v>
      </c>
      <c r="S46" s="8">
        <v>4.9999999500797401</v>
      </c>
      <c r="T46" s="8">
        <v>5.8999726713977338</v>
      </c>
      <c r="U46" s="8">
        <v>7.399970697338885</v>
      </c>
      <c r="V46" s="8">
        <v>10</v>
      </c>
      <c r="W46" s="8">
        <v>13.999096265683429</v>
      </c>
      <c r="X46" s="8">
        <v>19.002030025772328</v>
      </c>
      <c r="Y46" s="8">
        <v>26.001595631652727</v>
      </c>
      <c r="Z46" s="8">
        <v>31.002734419981927</v>
      </c>
      <c r="AA46" s="8">
        <v>38.001435294158611</v>
      </c>
      <c r="AB46" s="8">
        <v>65.99332342635644</v>
      </c>
      <c r="AC46" s="8">
        <v>107.00399687349012</v>
      </c>
      <c r="AD46" s="8">
        <v>182.01199084601046</v>
      </c>
      <c r="AE46" s="8">
        <v>239.00115514847289</v>
      </c>
      <c r="AF46" s="8">
        <v>292.07877602071511</v>
      </c>
      <c r="AG46" s="8">
        <v>347.85640153042408</v>
      </c>
      <c r="AH46" s="8">
        <v>390.48108374925408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x14ac:dyDescent="0.35">
      <c r="A47" s="3" t="s">
        <v>96</v>
      </c>
      <c r="B47" s="4" t="s">
        <v>97</v>
      </c>
      <c r="C47" s="4">
        <v>3</v>
      </c>
      <c r="D47" s="11">
        <v>153</v>
      </c>
      <c r="E47" s="5" t="str">
        <f t="shared" si="0"/>
        <v>Yes</v>
      </c>
      <c r="F47" s="5" t="str">
        <f t="shared" si="0"/>
        <v>Yes</v>
      </c>
      <c r="G47" s="4">
        <v>1960</v>
      </c>
      <c r="H47" s="4">
        <v>1973</v>
      </c>
      <c r="I47" s="4">
        <v>14</v>
      </c>
      <c r="J47" s="9">
        <v>5114</v>
      </c>
      <c r="K47" s="9">
        <v>0</v>
      </c>
      <c r="L47" s="8">
        <v>10</v>
      </c>
      <c r="M47" s="8">
        <v>10</v>
      </c>
      <c r="N47" s="8">
        <v>12.000518202042656</v>
      </c>
      <c r="O47" s="8">
        <v>12.99870237388604</v>
      </c>
      <c r="P47" s="8">
        <v>15.00030190455948</v>
      </c>
      <c r="Q47" s="8">
        <v>16.998085132034969</v>
      </c>
      <c r="R47" s="8">
        <v>22.998525866862018</v>
      </c>
      <c r="S47" s="8">
        <v>35.00257541584341</v>
      </c>
      <c r="T47" s="8">
        <v>42.953642676488741</v>
      </c>
      <c r="U47" s="8">
        <v>50.003453497697869</v>
      </c>
      <c r="V47" s="8">
        <v>67.998604500332249</v>
      </c>
      <c r="W47" s="8">
        <v>86.000306688885644</v>
      </c>
      <c r="X47" s="8">
        <v>107.99409266631044</v>
      </c>
      <c r="Y47" s="8">
        <v>142.98813444813737</v>
      </c>
      <c r="Z47" s="8">
        <v>165.99690854431006</v>
      </c>
      <c r="AA47" s="8">
        <v>199.9861869632746</v>
      </c>
      <c r="AB47" s="8">
        <v>306.97287381836657</v>
      </c>
      <c r="AC47" s="8">
        <v>469.89410860521576</v>
      </c>
      <c r="AD47" s="8">
        <v>745.93330792571442</v>
      </c>
      <c r="AE47" s="8">
        <v>1044.4796911933631</v>
      </c>
      <c r="AF47" s="8">
        <v>1282.6258841809527</v>
      </c>
      <c r="AG47" s="8">
        <v>1581.2480392703844</v>
      </c>
      <c r="AH47" s="8">
        <v>1807.5902911421706</v>
      </c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x14ac:dyDescent="0.35">
      <c r="A48" s="3" t="s">
        <v>98</v>
      </c>
      <c r="B48" s="4" t="s">
        <v>99</v>
      </c>
      <c r="C48" s="4">
        <v>2</v>
      </c>
      <c r="D48" s="11">
        <v>149</v>
      </c>
      <c r="E48" s="5" t="str">
        <f t="shared" si="0"/>
        <v>Yes</v>
      </c>
      <c r="F48" s="5" t="str">
        <f t="shared" si="0"/>
        <v>Yes</v>
      </c>
      <c r="G48" s="4">
        <v>1962</v>
      </c>
      <c r="H48" s="4">
        <v>2007</v>
      </c>
      <c r="I48" s="4">
        <v>46</v>
      </c>
      <c r="J48" s="9">
        <v>16801</v>
      </c>
      <c r="K48" s="9">
        <v>0</v>
      </c>
      <c r="L48" s="8">
        <v>0.82603985160203741</v>
      </c>
      <c r="M48" s="8">
        <v>0.89999894427596339</v>
      </c>
      <c r="N48" s="8">
        <v>1.1999993201454808</v>
      </c>
      <c r="O48" s="8">
        <v>1.4999956513820392</v>
      </c>
      <c r="P48" s="8">
        <v>1.8999842462147327</v>
      </c>
      <c r="Q48" s="8">
        <v>3.0999879094111846</v>
      </c>
      <c r="R48" s="8">
        <v>4.8519911494975414</v>
      </c>
      <c r="S48" s="8">
        <v>8.999947996372013</v>
      </c>
      <c r="T48" s="8">
        <v>12.99870237388604</v>
      </c>
      <c r="U48" s="8">
        <v>18.001139604180121</v>
      </c>
      <c r="V48" s="8">
        <v>29.998531811907949</v>
      </c>
      <c r="W48" s="8">
        <v>46.004466639347818</v>
      </c>
      <c r="X48" s="8">
        <v>68.992200984404761</v>
      </c>
      <c r="Y48" s="8">
        <v>102.99117193406997</v>
      </c>
      <c r="Z48" s="8">
        <v>129.00305642179893</v>
      </c>
      <c r="AA48" s="8">
        <v>169.00517380435744</v>
      </c>
      <c r="AB48" s="8">
        <v>363.99884030888057</v>
      </c>
      <c r="AC48" s="8">
        <v>625.60469596400299</v>
      </c>
      <c r="AD48" s="8">
        <v>1100.0185275062213</v>
      </c>
      <c r="AE48" s="8">
        <v>1500.0301904559487</v>
      </c>
      <c r="AF48" s="8">
        <v>2115.9236852409472</v>
      </c>
      <c r="AG48" s="8">
        <v>3100.2734419981953</v>
      </c>
      <c r="AH48" s="8">
        <v>4059.7566325156836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x14ac:dyDescent="0.35">
      <c r="A49" s="3" t="s">
        <v>100</v>
      </c>
      <c r="B49" s="4" t="s">
        <v>101</v>
      </c>
      <c r="C49" s="4">
        <v>2</v>
      </c>
      <c r="D49" s="11">
        <v>159</v>
      </c>
      <c r="E49" s="5" t="str">
        <f t="shared" si="0"/>
        <v>Yes</v>
      </c>
      <c r="F49" s="5" t="str">
        <f t="shared" si="0"/>
        <v>Yes</v>
      </c>
      <c r="G49" s="4">
        <v>1946</v>
      </c>
      <c r="H49" s="4">
        <v>1960</v>
      </c>
      <c r="I49" s="4">
        <v>15</v>
      </c>
      <c r="J49" s="9">
        <v>5479</v>
      </c>
      <c r="K49" s="9">
        <v>0</v>
      </c>
      <c r="L49" s="8">
        <v>1.1999993201454808</v>
      </c>
      <c r="M49" s="8">
        <v>1.4000063322395302</v>
      </c>
      <c r="N49" s="8">
        <v>1.6000000638979359</v>
      </c>
      <c r="O49" s="8">
        <v>1.7999896172455929</v>
      </c>
      <c r="P49" s="8">
        <v>2.4999999500797396</v>
      </c>
      <c r="Q49" s="8">
        <v>3.7999685303685498</v>
      </c>
      <c r="R49" s="8">
        <v>5.8999726713977338</v>
      </c>
      <c r="S49" s="8">
        <v>12.000518202042656</v>
      </c>
      <c r="T49" s="8">
        <v>15.198474529284795</v>
      </c>
      <c r="U49" s="8">
        <v>19.998618696327448</v>
      </c>
      <c r="V49" s="8">
        <v>34.00165058040713</v>
      </c>
      <c r="W49" s="8">
        <v>50.003453497697869</v>
      </c>
      <c r="X49" s="8">
        <v>73.994595431272415</v>
      </c>
      <c r="Y49" s="8">
        <v>114.84180240775191</v>
      </c>
      <c r="Z49" s="8">
        <v>149.00471117870995</v>
      </c>
      <c r="AA49" s="8">
        <v>190.02030025772333</v>
      </c>
      <c r="AB49" s="8">
        <v>374.97300224548371</v>
      </c>
      <c r="AC49" s="8">
        <v>669.5761871756896</v>
      </c>
      <c r="AD49" s="8">
        <v>1170.0380894230479</v>
      </c>
      <c r="AE49" s="8">
        <v>1608.0516721862714</v>
      </c>
      <c r="AF49" s="8">
        <v>2004.0105337576617</v>
      </c>
      <c r="AG49" s="8">
        <v>2653.3833523823446</v>
      </c>
      <c r="AH49" s="8">
        <v>3622.429984166989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x14ac:dyDescent="0.35">
      <c r="A50" s="3" t="s">
        <v>102</v>
      </c>
      <c r="B50" s="4" t="s">
        <v>103</v>
      </c>
      <c r="C50" s="4">
        <v>2</v>
      </c>
      <c r="D50" s="11">
        <v>25.3</v>
      </c>
      <c r="E50" s="5" t="str">
        <f t="shared" si="0"/>
        <v>Yes</v>
      </c>
      <c r="F50" s="5" t="str">
        <f t="shared" si="0"/>
        <v>Yes</v>
      </c>
      <c r="G50" s="4">
        <v>1960</v>
      </c>
      <c r="H50" s="4">
        <v>2007</v>
      </c>
      <c r="I50" s="4">
        <v>48</v>
      </c>
      <c r="J50" s="9">
        <v>17532</v>
      </c>
      <c r="K50" s="9">
        <v>0</v>
      </c>
      <c r="L50" s="8">
        <v>6.9326615720511992E-2</v>
      </c>
      <c r="M50" s="8">
        <v>0.1</v>
      </c>
      <c r="N50" s="8">
        <v>0.14999956513820389</v>
      </c>
      <c r="O50" s="8">
        <v>0.23000114603619054</v>
      </c>
      <c r="P50" s="8">
        <v>0.34000084782585938</v>
      </c>
      <c r="Q50" s="8">
        <v>0.54999659397640188</v>
      </c>
      <c r="R50" s="8">
        <v>0.85619955937918824</v>
      </c>
      <c r="S50" s="8">
        <v>1.7000042221563658</v>
      </c>
      <c r="T50" s="8">
        <v>2.1999864198351662</v>
      </c>
      <c r="U50" s="8">
        <v>2.900013369054069</v>
      </c>
      <c r="V50" s="8">
        <v>4.9999999500797401</v>
      </c>
      <c r="W50" s="8">
        <v>7.6999871427713664</v>
      </c>
      <c r="X50" s="8">
        <v>11.000185275062213</v>
      </c>
      <c r="Y50" s="8">
        <v>16.998085132034969</v>
      </c>
      <c r="Z50" s="8">
        <v>20.999067037624268</v>
      </c>
      <c r="AA50" s="8">
        <v>28.002705950106371</v>
      </c>
      <c r="AB50" s="8">
        <v>56.001543876155694</v>
      </c>
      <c r="AC50" s="8">
        <v>101.99995965937205</v>
      </c>
      <c r="AD50" s="8">
        <v>190.02030025772333</v>
      </c>
      <c r="AE50" s="8">
        <v>269.27745869589597</v>
      </c>
      <c r="AF50" s="8">
        <v>356.94392919884666</v>
      </c>
      <c r="AG50" s="8">
        <v>495.56428556229781</v>
      </c>
      <c r="AH50" s="8">
        <v>588.57254526120187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x14ac:dyDescent="0.35">
      <c r="A51" s="3" t="s">
        <v>104</v>
      </c>
      <c r="B51" s="4" t="s">
        <v>105</v>
      </c>
      <c r="C51" s="4">
        <v>2</v>
      </c>
      <c r="D51" s="11">
        <v>243</v>
      </c>
      <c r="E51" s="5" t="str">
        <f t="shared" si="0"/>
        <v>Yes</v>
      </c>
      <c r="F51" s="5" t="str">
        <f t="shared" si="0"/>
        <v>--</v>
      </c>
      <c r="G51" s="4">
        <v>1945</v>
      </c>
      <c r="H51" s="4">
        <v>2007</v>
      </c>
      <c r="I51" s="4">
        <v>63</v>
      </c>
      <c r="J51" s="9">
        <v>23010</v>
      </c>
      <c r="K51" s="9">
        <v>0</v>
      </c>
      <c r="L51" s="8">
        <v>19.002030025772328</v>
      </c>
      <c r="M51" s="8">
        <v>19.002030025772328</v>
      </c>
      <c r="N51" s="8">
        <v>19.998618696327448</v>
      </c>
      <c r="O51" s="8">
        <v>21.998851090492501</v>
      </c>
      <c r="P51" s="8">
        <v>22.998525866862018</v>
      </c>
      <c r="Q51" s="8">
        <v>28.002705950106371</v>
      </c>
      <c r="R51" s="8">
        <v>35.00257541584341</v>
      </c>
      <c r="S51" s="8">
        <v>47.000231817980108</v>
      </c>
      <c r="T51" s="8">
        <v>54.000775906659285</v>
      </c>
      <c r="U51" s="8">
        <v>62.994118054855861</v>
      </c>
      <c r="V51" s="8">
        <v>84.00400652637687</v>
      </c>
      <c r="W51" s="8">
        <v>110.99412707748246</v>
      </c>
      <c r="X51" s="8">
        <v>146.01584968117882</v>
      </c>
      <c r="Y51" s="8">
        <v>196.01982629288014</v>
      </c>
      <c r="Z51" s="8">
        <v>232.05984615989234</v>
      </c>
      <c r="AA51" s="8">
        <v>287.01196364644403</v>
      </c>
      <c r="AB51" s="8" t="s">
        <v>21</v>
      </c>
      <c r="AC51" s="8" t="s">
        <v>21</v>
      </c>
      <c r="AD51" s="8" t="s">
        <v>21</v>
      </c>
      <c r="AE51" s="8" t="s">
        <v>21</v>
      </c>
      <c r="AF51" s="8" t="s">
        <v>21</v>
      </c>
      <c r="AG51" s="8" t="s">
        <v>21</v>
      </c>
      <c r="AH51" s="8" t="s">
        <v>21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x14ac:dyDescent="0.35">
      <c r="A52" s="3" t="s">
        <v>106</v>
      </c>
      <c r="B52" s="4" t="s">
        <v>107</v>
      </c>
      <c r="C52" s="4">
        <v>2</v>
      </c>
      <c r="D52" s="11">
        <v>794</v>
      </c>
      <c r="E52" s="5" t="str">
        <f t="shared" si="0"/>
        <v>Yes</v>
      </c>
      <c r="F52" s="5" t="str">
        <f t="shared" si="0"/>
        <v>Yes</v>
      </c>
      <c r="G52" s="4">
        <v>1955</v>
      </c>
      <c r="H52" s="4">
        <v>2007</v>
      </c>
      <c r="I52" s="4">
        <v>53</v>
      </c>
      <c r="J52" s="9">
        <v>19358</v>
      </c>
      <c r="K52" s="9">
        <v>0</v>
      </c>
      <c r="L52" s="8">
        <v>51.999599653351616</v>
      </c>
      <c r="M52" s="8">
        <v>56.001543876155694</v>
      </c>
      <c r="N52" s="8">
        <v>60.006735386411663</v>
      </c>
      <c r="O52" s="8">
        <v>65.97812965139569</v>
      </c>
      <c r="P52" s="8">
        <v>73.994595431272415</v>
      </c>
      <c r="Q52" s="8">
        <v>93.003651475396069</v>
      </c>
      <c r="R52" s="8">
        <v>113.99872655699784</v>
      </c>
      <c r="S52" s="8">
        <v>153.99265260594927</v>
      </c>
      <c r="T52" s="8">
        <v>180.01139604180125</v>
      </c>
      <c r="U52" s="8">
        <v>209.99067037624275</v>
      </c>
      <c r="V52" s="8">
        <v>280.0270595010636</v>
      </c>
      <c r="W52" s="8">
        <v>369.99853117285983</v>
      </c>
      <c r="X52" s="8">
        <v>484.95339049834172</v>
      </c>
      <c r="Y52" s="8">
        <v>666.03952129842389</v>
      </c>
      <c r="Z52" s="8">
        <v>795.06017508441994</v>
      </c>
      <c r="AA52" s="8">
        <v>994.03116346577804</v>
      </c>
      <c r="AB52" s="8">
        <v>1779.9180203953363</v>
      </c>
      <c r="AC52" s="8">
        <v>2960.0564950758217</v>
      </c>
      <c r="AD52" s="8">
        <v>4964.7799000606892</v>
      </c>
      <c r="AE52" s="8">
        <v>6561.4526630290575</v>
      </c>
      <c r="AF52" s="8">
        <v>8784.1551926145657</v>
      </c>
      <c r="AG52" s="8">
        <v>12277.218920273172</v>
      </c>
      <c r="AH52" s="8">
        <v>14723.12502432721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x14ac:dyDescent="0.35">
      <c r="A53" s="3" t="s">
        <v>108</v>
      </c>
      <c r="B53" s="4" t="s">
        <v>109</v>
      </c>
      <c r="C53" s="4">
        <v>2</v>
      </c>
      <c r="D53" s="11">
        <v>323</v>
      </c>
      <c r="E53" s="5" t="str">
        <f t="shared" si="0"/>
        <v>Yes</v>
      </c>
      <c r="F53" s="5" t="str">
        <f t="shared" si="0"/>
        <v>Yes</v>
      </c>
      <c r="G53" s="4">
        <v>1956</v>
      </c>
      <c r="H53" s="4">
        <v>1987</v>
      </c>
      <c r="I53" s="4">
        <v>32</v>
      </c>
      <c r="J53" s="9">
        <v>11688</v>
      </c>
      <c r="K53" s="9">
        <v>0</v>
      </c>
      <c r="L53" s="8">
        <v>7.4999781820300226</v>
      </c>
      <c r="M53" s="8">
        <v>7.6999871427713664</v>
      </c>
      <c r="N53" s="8">
        <v>8.1999272627037953</v>
      </c>
      <c r="O53" s="8">
        <v>8.6564534907418285</v>
      </c>
      <c r="P53" s="8">
        <v>10</v>
      </c>
      <c r="Q53" s="8">
        <v>13.999096265683429</v>
      </c>
      <c r="R53" s="8">
        <v>18.001139604180121</v>
      </c>
      <c r="S53" s="8">
        <v>29.998531811907949</v>
      </c>
      <c r="T53" s="8">
        <v>39.003178447506578</v>
      </c>
      <c r="U53" s="8">
        <v>50.003453497697869</v>
      </c>
      <c r="V53" s="8">
        <v>83.004186971570149</v>
      </c>
      <c r="W53" s="8">
        <v>121.00407608569553</v>
      </c>
      <c r="X53" s="8">
        <v>165.99690854431006</v>
      </c>
      <c r="Y53" s="8">
        <v>230.99362801731866</v>
      </c>
      <c r="Z53" s="8">
        <v>281.57882997103133</v>
      </c>
      <c r="AA53" s="8">
        <v>350.02575415843387</v>
      </c>
      <c r="AB53" s="8">
        <v>629.94118054855926</v>
      </c>
      <c r="AC53" s="8">
        <v>1059.9856845091681</v>
      </c>
      <c r="AD53" s="8">
        <v>1770.1089583174235</v>
      </c>
      <c r="AE53" s="8">
        <v>2307.2783980444638</v>
      </c>
      <c r="AF53" s="8">
        <v>3073.2649292042943</v>
      </c>
      <c r="AG53" s="8">
        <v>4374.2137356813055</v>
      </c>
      <c r="AH53" s="8">
        <v>5392.6222589157132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x14ac:dyDescent="0.35">
      <c r="A54" s="3" t="s">
        <v>110</v>
      </c>
      <c r="B54" s="4" t="s">
        <v>111</v>
      </c>
      <c r="C54" s="4">
        <v>2</v>
      </c>
      <c r="D54" s="11">
        <v>32.5</v>
      </c>
      <c r="E54" s="5" t="str">
        <f t="shared" si="0"/>
        <v>Yes</v>
      </c>
      <c r="F54" s="5" t="str">
        <f t="shared" si="0"/>
        <v>Yes</v>
      </c>
      <c r="G54" s="4">
        <v>1969</v>
      </c>
      <c r="H54" s="4">
        <v>1991</v>
      </c>
      <c r="I54" s="4">
        <v>23</v>
      </c>
      <c r="J54" s="9">
        <v>8400</v>
      </c>
      <c r="K54" s="9">
        <v>0</v>
      </c>
      <c r="L54" s="8">
        <v>2.3999931380578885</v>
      </c>
      <c r="M54" s="8">
        <v>2.8000126924345334</v>
      </c>
      <c r="N54" s="8">
        <v>3.6999853117285961</v>
      </c>
      <c r="O54" s="8">
        <v>4.0000000798724198</v>
      </c>
      <c r="P54" s="8">
        <v>4.3999728835998919</v>
      </c>
      <c r="Q54" s="8">
        <v>5.3999532507158365</v>
      </c>
      <c r="R54" s="8">
        <v>6.6999259076065778</v>
      </c>
      <c r="S54" s="8">
        <v>9.0999708260128358</v>
      </c>
      <c r="T54" s="8">
        <v>10</v>
      </c>
      <c r="U54" s="8">
        <v>12.000518202042656</v>
      </c>
      <c r="V54" s="8">
        <v>15.00030190455948</v>
      </c>
      <c r="W54" s="8">
        <v>18.001139604180121</v>
      </c>
      <c r="X54" s="8">
        <v>22.998525866862018</v>
      </c>
      <c r="Y54" s="8">
        <v>29.998531811907949</v>
      </c>
      <c r="Z54" s="8">
        <v>35.00257541584341</v>
      </c>
      <c r="AA54" s="8">
        <v>43.003123363054442</v>
      </c>
      <c r="AB54" s="8">
        <v>72.996157572929789</v>
      </c>
      <c r="AC54" s="8">
        <v>122.60269026779238</v>
      </c>
      <c r="AD54" s="8">
        <v>238.17709831782312</v>
      </c>
      <c r="AE54" s="8">
        <v>346.17842683755856</v>
      </c>
      <c r="AF54" s="8">
        <v>492.15284501617225</v>
      </c>
      <c r="AG54" s="8">
        <v>700.80953164679397</v>
      </c>
      <c r="AH54" s="8">
        <v>898.25573772941675</v>
      </c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x14ac:dyDescent="0.35">
      <c r="A55" s="3" t="s">
        <v>112</v>
      </c>
      <c r="B55" s="4" t="s">
        <v>113</v>
      </c>
      <c r="C55" s="4">
        <v>2</v>
      </c>
      <c r="D55" s="11">
        <v>214</v>
      </c>
      <c r="E55" s="5" t="str">
        <f t="shared" si="0"/>
        <v>--</v>
      </c>
      <c r="F55" s="5" t="str">
        <f t="shared" si="0"/>
        <v>Yes</v>
      </c>
      <c r="G55" s="4">
        <v>1965</v>
      </c>
      <c r="H55" s="4">
        <v>1972</v>
      </c>
      <c r="I55" s="4">
        <v>8</v>
      </c>
      <c r="J55" s="9">
        <v>2922</v>
      </c>
      <c r="K55" s="9">
        <v>0</v>
      </c>
      <c r="L55" s="8" t="s">
        <v>21</v>
      </c>
      <c r="M55" s="8" t="s">
        <v>21</v>
      </c>
      <c r="N55" s="8" t="s">
        <v>21</v>
      </c>
      <c r="O55" s="8" t="s">
        <v>21</v>
      </c>
      <c r="P55" s="8" t="s">
        <v>21</v>
      </c>
      <c r="Q55" s="8" t="s">
        <v>21</v>
      </c>
      <c r="R55" s="8" t="s">
        <v>21</v>
      </c>
      <c r="S55" s="8" t="s">
        <v>21</v>
      </c>
      <c r="T55" s="8" t="s">
        <v>21</v>
      </c>
      <c r="U55" s="8" t="s">
        <v>21</v>
      </c>
      <c r="V55" s="8" t="s">
        <v>21</v>
      </c>
      <c r="W55" s="8" t="s">
        <v>21</v>
      </c>
      <c r="X55" s="8" t="s">
        <v>21</v>
      </c>
      <c r="Y55" s="8" t="s">
        <v>21</v>
      </c>
      <c r="Z55" s="8" t="s">
        <v>21</v>
      </c>
      <c r="AA55" s="8" t="s">
        <v>21</v>
      </c>
      <c r="AB55" s="8">
        <v>350.02575415843387</v>
      </c>
      <c r="AC55" s="8">
        <v>572.40049413446411</v>
      </c>
      <c r="AD55" s="8">
        <v>1182.496870383105</v>
      </c>
      <c r="AE55" s="8">
        <v>1851.3988942052733</v>
      </c>
      <c r="AF55" s="8">
        <v>3069.7287381836663</v>
      </c>
      <c r="AG55" s="8">
        <v>4455.5364406730068</v>
      </c>
      <c r="AH55" s="8">
        <v>5496.6742488920581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x14ac:dyDescent="0.35">
      <c r="A56" s="3" t="s">
        <v>114</v>
      </c>
      <c r="B56" s="4" t="s">
        <v>115</v>
      </c>
      <c r="C56" s="4">
        <v>2</v>
      </c>
      <c r="D56" s="11">
        <v>237</v>
      </c>
      <c r="E56" s="5" t="str">
        <f t="shared" si="0"/>
        <v>--</v>
      </c>
      <c r="F56" s="5" t="str">
        <f t="shared" si="0"/>
        <v>Yes</v>
      </c>
      <c r="G56" s="4">
        <v>1965</v>
      </c>
      <c r="H56" s="4">
        <v>1972</v>
      </c>
      <c r="I56" s="4">
        <v>8</v>
      </c>
      <c r="J56" s="9">
        <v>2922</v>
      </c>
      <c r="K56" s="9">
        <v>4</v>
      </c>
      <c r="L56" s="8" t="s">
        <v>21</v>
      </c>
      <c r="M56" s="8" t="s">
        <v>21</v>
      </c>
      <c r="N56" s="8" t="s">
        <v>21</v>
      </c>
      <c r="O56" s="8" t="s">
        <v>21</v>
      </c>
      <c r="P56" s="8" t="s">
        <v>21</v>
      </c>
      <c r="Q56" s="8" t="s">
        <v>21</v>
      </c>
      <c r="R56" s="8" t="s">
        <v>21</v>
      </c>
      <c r="S56" s="8" t="s">
        <v>21</v>
      </c>
      <c r="T56" s="8" t="s">
        <v>21</v>
      </c>
      <c r="U56" s="8" t="s">
        <v>21</v>
      </c>
      <c r="V56" s="8" t="s">
        <v>21</v>
      </c>
      <c r="W56" s="8" t="s">
        <v>21</v>
      </c>
      <c r="X56" s="8" t="s">
        <v>21</v>
      </c>
      <c r="Y56" s="8" t="s">
        <v>21</v>
      </c>
      <c r="Z56" s="8" t="s">
        <v>21</v>
      </c>
      <c r="AA56" s="8" t="s">
        <v>21</v>
      </c>
      <c r="AB56" s="8">
        <v>427.95686753005305</v>
      </c>
      <c r="AC56" s="8">
        <v>683.91164728142962</v>
      </c>
      <c r="AD56" s="8">
        <v>1359.8781632845207</v>
      </c>
      <c r="AE56" s="8">
        <v>1873.6997549896589</v>
      </c>
      <c r="AF56" s="8">
        <v>3019.2564308719589</v>
      </c>
      <c r="AG56" s="8">
        <v>3932.783145683421</v>
      </c>
      <c r="AH56" s="8">
        <v>5038.4853484230516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x14ac:dyDescent="0.35">
      <c r="A57" s="3" t="s">
        <v>116</v>
      </c>
      <c r="B57" s="4" t="s">
        <v>117</v>
      </c>
      <c r="C57" s="4">
        <v>2</v>
      </c>
      <c r="D57" s="11">
        <v>33.299999999999997</v>
      </c>
      <c r="E57" s="5" t="str">
        <f t="shared" si="0"/>
        <v>Yes</v>
      </c>
      <c r="F57" s="5" t="str">
        <f t="shared" si="0"/>
        <v>Yes</v>
      </c>
      <c r="G57" s="4">
        <v>1988</v>
      </c>
      <c r="H57" s="4">
        <v>2007</v>
      </c>
      <c r="I57" s="4">
        <v>20</v>
      </c>
      <c r="J57" s="9">
        <v>7305</v>
      </c>
      <c r="K57" s="9">
        <v>0</v>
      </c>
      <c r="L57" s="8">
        <v>0.2370500220214368</v>
      </c>
      <c r="M57" s="8">
        <v>0.28009799495871784</v>
      </c>
      <c r="N57" s="8">
        <v>0.44999739532580313</v>
      </c>
      <c r="O57" s="8">
        <v>0.83999944670744964</v>
      </c>
      <c r="P57" s="8">
        <v>1.1999993201454808</v>
      </c>
      <c r="Q57" s="8">
        <v>2.1999864198351662</v>
      </c>
      <c r="R57" s="8">
        <v>2.900013369054069</v>
      </c>
      <c r="S57" s="8">
        <v>4.9000442279323586</v>
      </c>
      <c r="T57" s="8">
        <v>6.170068704720574</v>
      </c>
      <c r="U57" s="8">
        <v>7.4999781820300226</v>
      </c>
      <c r="V57" s="8">
        <v>11.000185275062213</v>
      </c>
      <c r="W57" s="8">
        <v>15.00030190455948</v>
      </c>
      <c r="X57" s="8">
        <v>19.002030025772328</v>
      </c>
      <c r="Y57" s="8">
        <v>27.002252868882398</v>
      </c>
      <c r="Z57" s="8">
        <v>34.00165058040713</v>
      </c>
      <c r="AA57" s="8">
        <v>43.003123363054442</v>
      </c>
      <c r="AB57" s="8">
        <v>81.002794168035081</v>
      </c>
      <c r="AC57" s="8">
        <v>142.00381105421548</v>
      </c>
      <c r="AD57" s="8">
        <v>294.98504574842434</v>
      </c>
      <c r="AE57" s="8">
        <v>473.58724812533609</v>
      </c>
      <c r="AF57" s="8">
        <v>717.95958854467574</v>
      </c>
      <c r="AG57" s="8">
        <v>1009.9502941203207</v>
      </c>
      <c r="AH57" s="8">
        <v>1400.554457242233</v>
      </c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x14ac:dyDescent="0.35">
      <c r="A58" s="3" t="s">
        <v>118</v>
      </c>
      <c r="B58" s="4" t="s">
        <v>119</v>
      </c>
      <c r="C58" s="4">
        <v>2</v>
      </c>
      <c r="D58" s="11">
        <v>510</v>
      </c>
      <c r="E58" s="5" t="str">
        <f t="shared" si="0"/>
        <v>Yes</v>
      </c>
      <c r="F58" s="5" t="str">
        <f t="shared" si="0"/>
        <v>Yes</v>
      </c>
      <c r="G58" s="4">
        <v>1939</v>
      </c>
      <c r="H58" s="4">
        <v>2007</v>
      </c>
      <c r="I58" s="4">
        <v>69</v>
      </c>
      <c r="J58" s="9">
        <v>25202</v>
      </c>
      <c r="K58" s="9">
        <v>0</v>
      </c>
      <c r="L58" s="8">
        <v>4.0000000798724198</v>
      </c>
      <c r="M58" s="8">
        <v>5.4435222198318582</v>
      </c>
      <c r="N58" s="8">
        <v>8.1000929031244926</v>
      </c>
      <c r="O58" s="8">
        <v>11.000185275062213</v>
      </c>
      <c r="P58" s="8">
        <v>13.999096265683429</v>
      </c>
      <c r="Q58" s="8">
        <v>19.998618696327448</v>
      </c>
      <c r="R58" s="8">
        <v>29.000133690540697</v>
      </c>
      <c r="S58" s="8">
        <v>49.000442279323579</v>
      </c>
      <c r="T58" s="8">
        <v>62.001186420872486</v>
      </c>
      <c r="U58" s="8">
        <v>81.997384545747522</v>
      </c>
      <c r="V58" s="8">
        <v>126.00854590882388</v>
      </c>
      <c r="W58" s="8">
        <v>181.00892952707562</v>
      </c>
      <c r="X58" s="8">
        <v>249.97697021785092</v>
      </c>
      <c r="Y58" s="8">
        <v>359.99792704335687</v>
      </c>
      <c r="Z58" s="8">
        <v>449.98703387215096</v>
      </c>
      <c r="AA58" s="8">
        <v>585.05945195000595</v>
      </c>
      <c r="AB58" s="8">
        <v>1180.048888068967</v>
      </c>
      <c r="AC58" s="8">
        <v>2050.2178012019854</v>
      </c>
      <c r="AD58" s="8">
        <v>3729.9241475247381</v>
      </c>
      <c r="AE58" s="8">
        <v>5370.3179637025269</v>
      </c>
      <c r="AF58" s="8">
        <v>7097.4117309446192</v>
      </c>
      <c r="AG58" s="8">
        <v>9810.7000974319817</v>
      </c>
      <c r="AH58" s="8">
        <v>12178.673848912622</v>
      </c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x14ac:dyDescent="0.35">
      <c r="A59" s="3" t="s">
        <v>120</v>
      </c>
      <c r="B59" s="4" t="s">
        <v>121</v>
      </c>
      <c r="C59" s="4">
        <v>2</v>
      </c>
      <c r="D59" s="11">
        <v>670</v>
      </c>
      <c r="E59" s="5" t="str">
        <f t="shared" si="0"/>
        <v>Yes</v>
      </c>
      <c r="F59" s="5" t="str">
        <f t="shared" si="0"/>
        <v>Yes</v>
      </c>
      <c r="G59" s="4">
        <v>1941</v>
      </c>
      <c r="H59" s="4">
        <v>1971</v>
      </c>
      <c r="I59" s="4">
        <v>31</v>
      </c>
      <c r="J59" s="9">
        <v>11322</v>
      </c>
      <c r="K59" s="9">
        <v>0</v>
      </c>
      <c r="L59" s="8">
        <v>13.999096265683429</v>
      </c>
      <c r="M59" s="8">
        <v>15.999263828685992</v>
      </c>
      <c r="N59" s="8">
        <v>19.002030025772328</v>
      </c>
      <c r="O59" s="8">
        <v>23.999378768098815</v>
      </c>
      <c r="P59" s="8">
        <v>31.002734419981927</v>
      </c>
      <c r="Q59" s="8">
        <v>40.003685104612515</v>
      </c>
      <c r="R59" s="8">
        <v>53.002944883579602</v>
      </c>
      <c r="S59" s="8">
        <v>75.997621436103756</v>
      </c>
      <c r="T59" s="8">
        <v>92.002578664823375</v>
      </c>
      <c r="U59" s="8">
        <v>111.99535223848883</v>
      </c>
      <c r="V59" s="8">
        <v>160.28762722942969</v>
      </c>
      <c r="W59" s="8">
        <v>230.99362801731866</v>
      </c>
      <c r="X59" s="8">
        <v>326.96404683430546</v>
      </c>
      <c r="Y59" s="8">
        <v>466.01511170218458</v>
      </c>
      <c r="Z59" s="8">
        <v>564.93697481230254</v>
      </c>
      <c r="AA59" s="8">
        <v>715.9785310819625</v>
      </c>
      <c r="AB59" s="8">
        <v>1389.9526312133539</v>
      </c>
      <c r="AC59" s="8">
        <v>2440.0571594282087</v>
      </c>
      <c r="AD59" s="8">
        <v>4621.6813609224482</v>
      </c>
      <c r="AE59" s="8">
        <v>6798.2949045495607</v>
      </c>
      <c r="AF59" s="8">
        <v>9598.4255358290775</v>
      </c>
      <c r="AG59" s="8">
        <v>13689.89130700736</v>
      </c>
      <c r="AH59" s="8">
        <v>15754.332240711121</v>
      </c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x14ac:dyDescent="0.35">
      <c r="A60" s="3" t="s">
        <v>122</v>
      </c>
      <c r="B60" s="4" t="s">
        <v>123</v>
      </c>
      <c r="C60" s="4">
        <v>2</v>
      </c>
      <c r="D60" s="11">
        <v>139</v>
      </c>
      <c r="E60" s="5" t="str">
        <f t="shared" si="0"/>
        <v>--</v>
      </c>
      <c r="F60" s="5" t="str">
        <f t="shared" si="0"/>
        <v>Yes</v>
      </c>
      <c r="G60" s="4">
        <v>1958</v>
      </c>
      <c r="H60" s="4">
        <v>2007</v>
      </c>
      <c r="I60" s="4">
        <v>50</v>
      </c>
      <c r="J60" s="9">
        <v>18262</v>
      </c>
      <c r="K60" s="9">
        <v>0</v>
      </c>
      <c r="L60" s="8" t="s">
        <v>21</v>
      </c>
      <c r="M60" s="8" t="s">
        <v>21</v>
      </c>
      <c r="N60" s="8" t="s">
        <v>21</v>
      </c>
      <c r="O60" s="8" t="s">
        <v>21</v>
      </c>
      <c r="P60" s="8" t="s">
        <v>21</v>
      </c>
      <c r="Q60" s="8" t="s">
        <v>21</v>
      </c>
      <c r="R60" s="8" t="s">
        <v>21</v>
      </c>
      <c r="S60" s="8" t="s">
        <v>21</v>
      </c>
      <c r="T60" s="8" t="s">
        <v>21</v>
      </c>
      <c r="U60" s="8" t="s">
        <v>21</v>
      </c>
      <c r="V60" s="8" t="s">
        <v>21</v>
      </c>
      <c r="W60" s="8" t="s">
        <v>21</v>
      </c>
      <c r="X60" s="8" t="s">
        <v>21</v>
      </c>
      <c r="Y60" s="8" t="s">
        <v>21</v>
      </c>
      <c r="Z60" s="8" t="s">
        <v>21</v>
      </c>
      <c r="AA60" s="8" t="s">
        <v>21</v>
      </c>
      <c r="AB60" s="8">
        <v>302.97026026614191</v>
      </c>
      <c r="AC60" s="8">
        <v>531.98575091706653</v>
      </c>
      <c r="AD60" s="8">
        <v>1029.9117193406998</v>
      </c>
      <c r="AE60" s="8">
        <v>1690.0517380435747</v>
      </c>
      <c r="AF60" s="8">
        <v>2348.5510240588837</v>
      </c>
      <c r="AG60" s="8">
        <v>3678.7476696641274</v>
      </c>
      <c r="AH60" s="8">
        <v>5130.9761977800017</v>
      </c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x14ac:dyDescent="0.35">
      <c r="A61" s="3" t="s">
        <v>124</v>
      </c>
      <c r="B61" s="4" t="s">
        <v>125</v>
      </c>
      <c r="C61" s="4">
        <v>2</v>
      </c>
      <c r="D61" s="11">
        <v>248</v>
      </c>
      <c r="E61" s="5" t="str">
        <f t="shared" si="0"/>
        <v>Yes</v>
      </c>
      <c r="F61" s="5" t="str">
        <f t="shared" si="0"/>
        <v>Yes</v>
      </c>
      <c r="G61" s="4">
        <v>1940</v>
      </c>
      <c r="H61" s="4">
        <v>1958</v>
      </c>
      <c r="I61" s="4">
        <v>19</v>
      </c>
      <c r="J61" s="9">
        <v>6940</v>
      </c>
      <c r="K61" s="9">
        <v>0</v>
      </c>
      <c r="L61" s="8">
        <v>2.0000000199681049</v>
      </c>
      <c r="M61" s="8">
        <v>2.1000034102666136</v>
      </c>
      <c r="N61" s="8">
        <v>2.1999864198351662</v>
      </c>
      <c r="O61" s="8">
        <v>2.4999999500797396</v>
      </c>
      <c r="P61" s="8">
        <v>3.6999853117285961</v>
      </c>
      <c r="Q61" s="8">
        <v>7.1999586127518986</v>
      </c>
      <c r="R61" s="8">
        <v>12.000518202042656</v>
      </c>
      <c r="S61" s="8">
        <v>19.998618696327448</v>
      </c>
      <c r="T61" s="8">
        <v>26.001595631652727</v>
      </c>
      <c r="U61" s="8">
        <v>32.998940791083498</v>
      </c>
      <c r="V61" s="8">
        <v>55.00472528676341</v>
      </c>
      <c r="W61" s="8">
        <v>84.00400652637687</v>
      </c>
      <c r="X61" s="8">
        <v>122.01128470319307</v>
      </c>
      <c r="Y61" s="8">
        <v>171.00153150902881</v>
      </c>
      <c r="Z61" s="8">
        <v>208.01756100985955</v>
      </c>
      <c r="AA61" s="8">
        <v>254.97640877992831</v>
      </c>
      <c r="AB61" s="8">
        <v>451.02436111719408</v>
      </c>
      <c r="AC61" s="8">
        <v>773.03649960113353</v>
      </c>
      <c r="AD61" s="8">
        <v>1668.0151850852942</v>
      </c>
      <c r="AE61" s="8">
        <v>2633.9043527473127</v>
      </c>
      <c r="AF61" s="8">
        <v>4156.2340882986055</v>
      </c>
      <c r="AG61" s="8">
        <v>5225.1648901638246</v>
      </c>
      <c r="AH61" s="8">
        <v>6802.9926226486086</v>
      </c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x14ac:dyDescent="0.35">
      <c r="A62" s="3" t="s">
        <v>126</v>
      </c>
      <c r="B62" s="4" t="s">
        <v>127</v>
      </c>
      <c r="C62" s="4">
        <v>1</v>
      </c>
      <c r="D62" s="11">
        <v>14.3</v>
      </c>
      <c r="E62" s="5" t="str">
        <f t="shared" si="0"/>
        <v>Yes</v>
      </c>
      <c r="F62" s="5" t="str">
        <f t="shared" si="0"/>
        <v>Yes</v>
      </c>
      <c r="G62" s="4">
        <v>1967</v>
      </c>
      <c r="H62" s="4">
        <v>1986</v>
      </c>
      <c r="I62" s="4">
        <v>20</v>
      </c>
      <c r="J62" s="9">
        <v>7305</v>
      </c>
      <c r="K62" s="9">
        <v>121</v>
      </c>
      <c r="L62" s="8">
        <v>0</v>
      </c>
      <c r="M62" s="8">
        <v>0</v>
      </c>
      <c r="N62" s="8">
        <v>0</v>
      </c>
      <c r="O62" s="8">
        <v>0</v>
      </c>
      <c r="P62" s="8">
        <v>1.9998618696327432E-2</v>
      </c>
      <c r="Q62" s="8">
        <v>6.000673538641163E-2</v>
      </c>
      <c r="R62" s="8">
        <v>0.10999931989351934</v>
      </c>
      <c r="S62" s="8">
        <v>0.32000001597448402</v>
      </c>
      <c r="T62" s="8">
        <v>0.49000442279323575</v>
      </c>
      <c r="U62" s="8">
        <v>0.74999781820300204</v>
      </c>
      <c r="V62" s="8">
        <v>1.4000063322395302</v>
      </c>
      <c r="W62" s="8">
        <v>2.3999931380578885</v>
      </c>
      <c r="X62" s="8">
        <v>4.0000000798724198</v>
      </c>
      <c r="Y62" s="8">
        <v>6.6999259076065778</v>
      </c>
      <c r="Z62" s="8">
        <v>8.999947996372013</v>
      </c>
      <c r="AA62" s="8">
        <v>12.000518202042656</v>
      </c>
      <c r="AB62" s="8">
        <v>28.002705950106371</v>
      </c>
      <c r="AC62" s="8">
        <v>57.996261581964276</v>
      </c>
      <c r="AD62" s="8">
        <v>129.98702373886042</v>
      </c>
      <c r="AE62" s="8">
        <v>222.07516834507541</v>
      </c>
      <c r="AF62" s="8">
        <v>336.2791956867805</v>
      </c>
      <c r="AG62" s="8">
        <v>458.88091961986788</v>
      </c>
      <c r="AH62" s="8">
        <v>580.09617252270448</v>
      </c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x14ac:dyDescent="0.35">
      <c r="A63" s="3" t="s">
        <v>128</v>
      </c>
      <c r="B63" s="4" t="s">
        <v>129</v>
      </c>
      <c r="C63" s="4">
        <v>2</v>
      </c>
      <c r="D63" s="11">
        <v>35.1</v>
      </c>
      <c r="E63" s="5" t="str">
        <f t="shared" si="0"/>
        <v>--</v>
      </c>
      <c r="F63" s="5" t="str">
        <f t="shared" si="0"/>
        <v>Yes</v>
      </c>
      <c r="G63" s="4">
        <v>1955</v>
      </c>
      <c r="H63" s="4">
        <v>2003</v>
      </c>
      <c r="I63" s="4">
        <v>49</v>
      </c>
      <c r="J63" s="9">
        <v>17897</v>
      </c>
      <c r="K63" s="9">
        <v>0</v>
      </c>
      <c r="L63" s="8" t="s">
        <v>21</v>
      </c>
      <c r="M63" s="8" t="s">
        <v>21</v>
      </c>
      <c r="N63" s="8" t="s">
        <v>21</v>
      </c>
      <c r="O63" s="8" t="s">
        <v>21</v>
      </c>
      <c r="P63" s="8" t="s">
        <v>21</v>
      </c>
      <c r="Q63" s="8" t="s">
        <v>21</v>
      </c>
      <c r="R63" s="8" t="s">
        <v>21</v>
      </c>
      <c r="S63" s="8" t="s">
        <v>21</v>
      </c>
      <c r="T63" s="8" t="s">
        <v>21</v>
      </c>
      <c r="U63" s="8" t="s">
        <v>21</v>
      </c>
      <c r="V63" s="8" t="s">
        <v>21</v>
      </c>
      <c r="W63" s="8" t="s">
        <v>21</v>
      </c>
      <c r="X63" s="8" t="s">
        <v>21</v>
      </c>
      <c r="Y63" s="8" t="s">
        <v>21</v>
      </c>
      <c r="Z63" s="8" t="s">
        <v>21</v>
      </c>
      <c r="AA63" s="8" t="s">
        <v>21</v>
      </c>
      <c r="AB63" s="8">
        <v>67.003887380775623</v>
      </c>
      <c r="AC63" s="8">
        <v>105.99856845091679</v>
      </c>
      <c r="AD63" s="8">
        <v>191.99945679542901</v>
      </c>
      <c r="AE63" s="8">
        <v>270.64499490384833</v>
      </c>
      <c r="AF63" s="8">
        <v>379.14034418330692</v>
      </c>
      <c r="AG63" s="8">
        <v>534.56435939697212</v>
      </c>
      <c r="AH63" s="8">
        <v>696.4661283938882</v>
      </c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x14ac:dyDescent="0.35">
      <c r="A64" s="3" t="s">
        <v>130</v>
      </c>
      <c r="B64" s="4" t="s">
        <v>131</v>
      </c>
      <c r="C64" s="4">
        <v>2</v>
      </c>
      <c r="D64" s="11">
        <v>24.3</v>
      </c>
      <c r="E64" s="5" t="str">
        <f t="shared" si="0"/>
        <v>Yes</v>
      </c>
      <c r="F64" s="5" t="str">
        <f t="shared" si="0"/>
        <v>Yes</v>
      </c>
      <c r="G64" s="4">
        <v>1969</v>
      </c>
      <c r="H64" s="4">
        <v>1991</v>
      </c>
      <c r="I64" s="4">
        <v>23</v>
      </c>
      <c r="J64" s="9">
        <v>8400</v>
      </c>
      <c r="K64" s="9">
        <v>0</v>
      </c>
      <c r="L64" s="8">
        <v>0.8379999640516469</v>
      </c>
      <c r="M64" s="8">
        <v>0.88000066431412904</v>
      </c>
      <c r="N64" s="8">
        <v>0.99000001231520507</v>
      </c>
      <c r="O64" s="8">
        <v>1.1999993201454808</v>
      </c>
      <c r="P64" s="8">
        <v>1.4999956513820392</v>
      </c>
      <c r="Q64" s="8">
        <v>2.0000000199681049</v>
      </c>
      <c r="R64" s="8">
        <v>2.9999913327161485</v>
      </c>
      <c r="S64" s="8">
        <v>4.6000229666506813</v>
      </c>
      <c r="T64" s="8">
        <v>5.3999532507158365</v>
      </c>
      <c r="U64" s="8">
        <v>6.2999920294741969</v>
      </c>
      <c r="V64" s="8">
        <v>8.600030668888559</v>
      </c>
      <c r="W64" s="8">
        <v>12.000518202042656</v>
      </c>
      <c r="X64" s="8">
        <v>15.999263828685992</v>
      </c>
      <c r="Y64" s="8">
        <v>21.998851090492501</v>
      </c>
      <c r="Z64" s="8">
        <v>26.001595631652727</v>
      </c>
      <c r="AA64" s="8">
        <v>31.996317673183505</v>
      </c>
      <c r="AB64" s="8">
        <v>57.996261581964276</v>
      </c>
      <c r="AC64" s="8">
        <v>97.006313378395703</v>
      </c>
      <c r="AD64" s="8">
        <v>181.59337488353466</v>
      </c>
      <c r="AE64" s="8">
        <v>249.97697021785092</v>
      </c>
      <c r="AF64" s="8">
        <v>312.60793671239583</v>
      </c>
      <c r="AG64" s="8">
        <v>443.6086439314326</v>
      </c>
      <c r="AH64" s="8">
        <v>623.5912317626271</v>
      </c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x14ac:dyDescent="0.35">
      <c r="A65" s="3" t="s">
        <v>132</v>
      </c>
      <c r="B65" s="4" t="s">
        <v>133</v>
      </c>
      <c r="C65" s="4">
        <v>2</v>
      </c>
      <c r="D65" s="11">
        <v>515</v>
      </c>
      <c r="E65" s="5" t="str">
        <f t="shared" ref="E65:F126" si="1">IF(AA65="--","--","Yes")</f>
        <v>Yes</v>
      </c>
      <c r="F65" s="5" t="str">
        <f t="shared" si="1"/>
        <v>Yes</v>
      </c>
      <c r="G65" s="4">
        <v>2000</v>
      </c>
      <c r="H65" s="4">
        <v>2007</v>
      </c>
      <c r="I65" s="4">
        <v>8</v>
      </c>
      <c r="J65" s="9">
        <v>2922</v>
      </c>
      <c r="K65" s="9">
        <v>0</v>
      </c>
      <c r="L65" s="8">
        <v>75.318211717417938</v>
      </c>
      <c r="M65" s="8">
        <v>76.489179100707219</v>
      </c>
      <c r="N65" s="8">
        <v>80.001844485509906</v>
      </c>
      <c r="O65" s="8">
        <v>83.004186971570149</v>
      </c>
      <c r="P65" s="8">
        <v>88.003511168732331</v>
      </c>
      <c r="Q65" s="8">
        <v>97.994116109559457</v>
      </c>
      <c r="R65" s="8">
        <v>122.01128470319307</v>
      </c>
      <c r="S65" s="8">
        <v>167.99640954848135</v>
      </c>
      <c r="T65" s="8">
        <v>192.93010470578471</v>
      </c>
      <c r="U65" s="8">
        <v>218.02183971859446</v>
      </c>
      <c r="V65" s="8">
        <v>280.99591088425035</v>
      </c>
      <c r="W65" s="8">
        <v>348.97956743787466</v>
      </c>
      <c r="X65" s="8">
        <v>434.0102636447441</v>
      </c>
      <c r="Y65" s="8">
        <v>557.05746694155471</v>
      </c>
      <c r="Z65" s="8">
        <v>640.02951210837159</v>
      </c>
      <c r="AA65" s="8">
        <v>767.18481818998623</v>
      </c>
      <c r="AB65" s="8">
        <v>1313.7114949600646</v>
      </c>
      <c r="AC65" s="8">
        <v>2244.9155075695917</v>
      </c>
      <c r="AD65" s="8">
        <v>4064.4332916521289</v>
      </c>
      <c r="AE65" s="8">
        <v>6578.0928610419223</v>
      </c>
      <c r="AF65" s="8">
        <v>8916.6146887954183</v>
      </c>
      <c r="AG65" s="8">
        <v>11000.185275062226</v>
      </c>
      <c r="AH65" s="8">
        <v>11703.07531668837</v>
      </c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x14ac:dyDescent="0.35">
      <c r="A66" s="3" t="s">
        <v>134</v>
      </c>
      <c r="B66" s="4" t="s">
        <v>135</v>
      </c>
      <c r="C66" s="4">
        <v>2</v>
      </c>
      <c r="D66" s="11">
        <v>113</v>
      </c>
      <c r="E66" s="5" t="str">
        <f t="shared" si="1"/>
        <v>Yes</v>
      </c>
      <c r="F66" s="5" t="str">
        <f t="shared" si="1"/>
        <v>Yes</v>
      </c>
      <c r="G66" s="4">
        <v>1969</v>
      </c>
      <c r="H66" s="4">
        <v>2004</v>
      </c>
      <c r="I66" s="4">
        <v>36</v>
      </c>
      <c r="J66" s="9">
        <v>13149</v>
      </c>
      <c r="K66" s="9">
        <v>0</v>
      </c>
      <c r="L66" s="8">
        <v>2.9548810305470421</v>
      </c>
      <c r="M66" s="8">
        <v>3.0999879094111846</v>
      </c>
      <c r="N66" s="8">
        <v>3.5000157607101445</v>
      </c>
      <c r="O66" s="8">
        <v>4.3000152915127021</v>
      </c>
      <c r="P66" s="8">
        <v>5.4999659397640208</v>
      </c>
      <c r="Q66" s="8">
        <v>7.399970697338885</v>
      </c>
      <c r="R66" s="8">
        <v>9.2000460251551033</v>
      </c>
      <c r="S66" s="8">
        <v>13.999096265683429</v>
      </c>
      <c r="T66" s="8">
        <v>16.998085132034969</v>
      </c>
      <c r="U66" s="8">
        <v>20.999067037624268</v>
      </c>
      <c r="V66" s="8">
        <v>29.998531811907949</v>
      </c>
      <c r="W66" s="8">
        <v>40.003685104612515</v>
      </c>
      <c r="X66" s="8">
        <v>55.00472528676341</v>
      </c>
      <c r="Y66" s="8">
        <v>78.831538052155821</v>
      </c>
      <c r="Z66" s="8">
        <v>97.006313378395703</v>
      </c>
      <c r="AA66" s="8">
        <v>122.99855235704725</v>
      </c>
      <c r="AB66" s="8">
        <v>249.97697021785092</v>
      </c>
      <c r="AC66" s="8">
        <v>460.04466639347828</v>
      </c>
      <c r="AD66" s="8">
        <v>827.56097003535444</v>
      </c>
      <c r="AE66" s="8">
        <v>1160.1122161480544</v>
      </c>
      <c r="AF66" s="8">
        <v>1429.8813444813741</v>
      </c>
      <c r="AG66" s="8">
        <v>1929.3010470578477</v>
      </c>
      <c r="AH66" s="8">
        <v>2564.4840365177183</v>
      </c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x14ac:dyDescent="0.35">
      <c r="A67" s="3" t="s">
        <v>136</v>
      </c>
      <c r="B67" s="4" t="s">
        <v>137</v>
      </c>
      <c r="C67" s="4">
        <v>2</v>
      </c>
      <c r="D67" s="11">
        <v>824</v>
      </c>
      <c r="E67" s="5" t="str">
        <f t="shared" si="1"/>
        <v>Yes</v>
      </c>
      <c r="F67" s="5" t="str">
        <f t="shared" si="1"/>
        <v>Yes</v>
      </c>
      <c r="G67" s="4">
        <v>1916</v>
      </c>
      <c r="H67" s="4">
        <v>1974</v>
      </c>
      <c r="I67" s="4">
        <v>57</v>
      </c>
      <c r="J67" s="9">
        <v>20819</v>
      </c>
      <c r="K67" s="9">
        <v>0</v>
      </c>
      <c r="L67" s="8">
        <v>50.003453497697869</v>
      </c>
      <c r="M67" s="8">
        <v>54.000775906659285</v>
      </c>
      <c r="N67" s="8">
        <v>59.006519699566653</v>
      </c>
      <c r="O67" s="8">
        <v>66.588617768612778</v>
      </c>
      <c r="P67" s="8">
        <v>77.001644435687268</v>
      </c>
      <c r="Q67" s="8">
        <v>94.994836587634722</v>
      </c>
      <c r="R67" s="8">
        <v>115.00057186992372</v>
      </c>
      <c r="S67" s="8">
        <v>146.01584968117882</v>
      </c>
      <c r="T67" s="8">
        <v>165.00610013202279</v>
      </c>
      <c r="U67" s="8">
        <v>190.02030025772333</v>
      </c>
      <c r="V67" s="8">
        <v>256.9803995402267</v>
      </c>
      <c r="W67" s="8">
        <v>348.01663221500394</v>
      </c>
      <c r="X67" s="8">
        <v>470.00231817980142</v>
      </c>
      <c r="Y67" s="8">
        <v>651.92854913406563</v>
      </c>
      <c r="Z67" s="8">
        <v>800.01844485509923</v>
      </c>
      <c r="AA67" s="8">
        <v>984.46436398037872</v>
      </c>
      <c r="AB67" s="8">
        <v>1810.0892952707568</v>
      </c>
      <c r="AC67" s="8">
        <v>2979.8884028194216</v>
      </c>
      <c r="AD67" s="8">
        <v>5170.1125796865535</v>
      </c>
      <c r="AE67" s="8">
        <v>7509.3094245406501</v>
      </c>
      <c r="AF67" s="8">
        <v>9609.4824952827803</v>
      </c>
      <c r="AG67" s="8">
        <v>13100.865862570299</v>
      </c>
      <c r="AH67" s="8">
        <v>15279.178338196056</v>
      </c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x14ac:dyDescent="0.35">
      <c r="A68" s="3" t="s">
        <v>138</v>
      </c>
      <c r="B68" s="4" t="s">
        <v>139</v>
      </c>
      <c r="C68" s="4">
        <v>2</v>
      </c>
      <c r="D68" s="11">
        <v>854</v>
      </c>
      <c r="E68" s="5" t="str">
        <f t="shared" si="1"/>
        <v>Yes</v>
      </c>
      <c r="F68" s="5" t="str">
        <f t="shared" si="1"/>
        <v>Yes</v>
      </c>
      <c r="G68" s="4">
        <v>1947</v>
      </c>
      <c r="H68" s="4">
        <v>2007</v>
      </c>
      <c r="I68" s="4">
        <v>61</v>
      </c>
      <c r="J68" s="9">
        <v>22280</v>
      </c>
      <c r="K68" s="9">
        <v>0</v>
      </c>
      <c r="L68" s="8">
        <v>67.003887380775623</v>
      </c>
      <c r="M68" s="8">
        <v>73.994595431272415</v>
      </c>
      <c r="N68" s="8">
        <v>83.004186971570149</v>
      </c>
      <c r="O68" s="8">
        <v>90.991327263225244</v>
      </c>
      <c r="P68" s="8">
        <v>99.014773877660346</v>
      </c>
      <c r="Q68" s="8">
        <v>117.00380894230477</v>
      </c>
      <c r="R68" s="8">
        <v>139.99096265683437</v>
      </c>
      <c r="S68" s="8">
        <v>185.01204347718595</v>
      </c>
      <c r="T68" s="8">
        <v>213.99321324559435</v>
      </c>
      <c r="U68" s="8">
        <v>247.00173280466058</v>
      </c>
      <c r="V68" s="8">
        <v>322.99812405956266</v>
      </c>
      <c r="W68" s="8">
        <v>425.01083317604719</v>
      </c>
      <c r="X68" s="8">
        <v>560.01543876155711</v>
      </c>
      <c r="Y68" s="8">
        <v>765.94925837288815</v>
      </c>
      <c r="Z68" s="8">
        <v>917.06474911493285</v>
      </c>
      <c r="AA68" s="8">
        <v>1119.9535223848886</v>
      </c>
      <c r="AB68" s="8">
        <v>2020.2262041587637</v>
      </c>
      <c r="AC68" s="8">
        <v>3369.7679858440365</v>
      </c>
      <c r="AD68" s="8">
        <v>5450.04389341762</v>
      </c>
      <c r="AE68" s="8">
        <v>7528.3534384475561</v>
      </c>
      <c r="AF68" s="8">
        <v>9499.4836587634763</v>
      </c>
      <c r="AG68" s="8">
        <v>12903.276389333354</v>
      </c>
      <c r="AH68" s="8">
        <v>16199.439939036327</v>
      </c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x14ac:dyDescent="0.35">
      <c r="A69" s="3" t="s">
        <v>140</v>
      </c>
      <c r="B69" s="4" t="s">
        <v>141</v>
      </c>
      <c r="C69" s="4">
        <v>2</v>
      </c>
      <c r="D69" s="11">
        <v>131</v>
      </c>
      <c r="E69" s="5" t="str">
        <f t="shared" si="1"/>
        <v>Yes</v>
      </c>
      <c r="F69" s="5" t="str">
        <f t="shared" si="1"/>
        <v>Yes</v>
      </c>
      <c r="G69" s="4">
        <v>1955</v>
      </c>
      <c r="H69" s="4">
        <v>1976</v>
      </c>
      <c r="I69" s="4">
        <v>22</v>
      </c>
      <c r="J69" s="9">
        <v>8036</v>
      </c>
      <c r="K69" s="9">
        <v>0</v>
      </c>
      <c r="L69" s="8">
        <v>0.59999827253364368</v>
      </c>
      <c r="M69" s="8">
        <v>0.78944158542803633</v>
      </c>
      <c r="N69" s="8">
        <v>1</v>
      </c>
      <c r="O69" s="8">
        <v>1.1999993201454808</v>
      </c>
      <c r="P69" s="8">
        <v>1.4999956513820392</v>
      </c>
      <c r="Q69" s="8">
        <v>2.0000000199681049</v>
      </c>
      <c r="R69" s="8">
        <v>3.299970062852291</v>
      </c>
      <c r="S69" s="8">
        <v>7.6640794813109707</v>
      </c>
      <c r="T69" s="8">
        <v>10</v>
      </c>
      <c r="U69" s="8">
        <v>13.999096265683429</v>
      </c>
      <c r="V69" s="8">
        <v>23.999378768098815</v>
      </c>
      <c r="W69" s="8">
        <v>40.003685104612515</v>
      </c>
      <c r="X69" s="8">
        <v>60.006735386411663</v>
      </c>
      <c r="Y69" s="8">
        <v>92.002578664823375</v>
      </c>
      <c r="Z69" s="8">
        <v>117.00380894230477</v>
      </c>
      <c r="AA69" s="8">
        <v>150.00301904559484</v>
      </c>
      <c r="AB69" s="8">
        <v>308.03495365425681</v>
      </c>
      <c r="AC69" s="8">
        <v>543.00021306573808</v>
      </c>
      <c r="AD69" s="8">
        <v>899.91191087005325</v>
      </c>
      <c r="AE69" s="8">
        <v>1260.0854590882391</v>
      </c>
      <c r="AF69" s="8">
        <v>1584.1634902063752</v>
      </c>
      <c r="AG69" s="8">
        <v>2080.6546433822868</v>
      </c>
      <c r="AH69" s="8">
        <v>2419.9143783392183</v>
      </c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x14ac:dyDescent="0.35">
      <c r="A70" s="3" t="s">
        <v>142</v>
      </c>
      <c r="B70" s="4" t="s">
        <v>143</v>
      </c>
      <c r="C70" s="4">
        <v>2</v>
      </c>
      <c r="D70" s="11">
        <v>40.299999999999997</v>
      </c>
      <c r="E70" s="5" t="str">
        <f t="shared" si="1"/>
        <v>Yes</v>
      </c>
      <c r="F70" s="5" t="str">
        <f t="shared" si="1"/>
        <v>Yes</v>
      </c>
      <c r="G70" s="4">
        <v>1956</v>
      </c>
      <c r="H70" s="4">
        <v>1976</v>
      </c>
      <c r="I70" s="4">
        <v>21</v>
      </c>
      <c r="J70" s="9">
        <v>7671</v>
      </c>
      <c r="K70" s="9">
        <v>205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0.25959719768130424</v>
      </c>
      <c r="R70" s="8">
        <v>0.74999781820300204</v>
      </c>
      <c r="S70" s="8">
        <v>1.7000042221563658</v>
      </c>
      <c r="T70" s="8">
        <v>2.3999931380578885</v>
      </c>
      <c r="U70" s="8">
        <v>3.299970062852291</v>
      </c>
      <c r="V70" s="8">
        <v>6.8000170244089126</v>
      </c>
      <c r="W70" s="8">
        <v>11.000185275062213</v>
      </c>
      <c r="X70" s="8">
        <v>16.998085132034969</v>
      </c>
      <c r="Y70" s="8">
        <v>28.002705950106371</v>
      </c>
      <c r="Z70" s="8">
        <v>35.999792704335675</v>
      </c>
      <c r="AA70" s="8">
        <v>47.99544249319446</v>
      </c>
      <c r="AB70" s="8">
        <v>96.006359094534773</v>
      </c>
      <c r="AC70" s="8">
        <v>167.03212258150427</v>
      </c>
      <c r="AD70" s="8">
        <v>312.67992563761135</v>
      </c>
      <c r="AE70" s="8">
        <v>437.82443913184358</v>
      </c>
      <c r="AF70" s="8">
        <v>684.22667276595178</v>
      </c>
      <c r="AG70" s="8">
        <v>927.68385843067449</v>
      </c>
      <c r="AH70" s="8">
        <v>1018.5913880541178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x14ac:dyDescent="0.35">
      <c r="A71" s="3" t="s">
        <v>144</v>
      </c>
      <c r="B71" s="4" t="s">
        <v>145</v>
      </c>
      <c r="C71" s="4">
        <v>2</v>
      </c>
      <c r="D71" s="11">
        <v>190</v>
      </c>
      <c r="E71" s="5" t="str">
        <f t="shared" si="1"/>
        <v>Yes</v>
      </c>
      <c r="F71" s="5" t="str">
        <f t="shared" si="1"/>
        <v>Yes</v>
      </c>
      <c r="G71" s="4">
        <v>1947</v>
      </c>
      <c r="H71" s="4">
        <v>1954</v>
      </c>
      <c r="I71" s="4">
        <v>8</v>
      </c>
      <c r="J71" s="9">
        <v>2922</v>
      </c>
      <c r="K71" s="9">
        <v>0</v>
      </c>
      <c r="L71" s="8">
        <v>0.20000000199681042</v>
      </c>
      <c r="M71" s="8">
        <v>0.29999913327161482</v>
      </c>
      <c r="N71" s="8">
        <v>0.49999999500797382</v>
      </c>
      <c r="O71" s="8">
        <v>1</v>
      </c>
      <c r="P71" s="8">
        <v>1.8999842462147327</v>
      </c>
      <c r="Q71" s="8">
        <v>2.900013369054069</v>
      </c>
      <c r="R71" s="8">
        <v>4.099963590417647</v>
      </c>
      <c r="S71" s="8">
        <v>8.7999458550589047</v>
      </c>
      <c r="T71" s="8">
        <v>12.000518202042656</v>
      </c>
      <c r="U71" s="8">
        <v>15.999263828685992</v>
      </c>
      <c r="V71" s="8">
        <v>31.002734419981927</v>
      </c>
      <c r="W71" s="8">
        <v>58.505945195000628</v>
      </c>
      <c r="X71" s="8">
        <v>92.725674258059485</v>
      </c>
      <c r="Y71" s="8">
        <v>139.99096265683437</v>
      </c>
      <c r="Z71" s="8">
        <v>177.01089583174229</v>
      </c>
      <c r="AA71" s="8">
        <v>233.02364967224645</v>
      </c>
      <c r="AB71" s="8">
        <v>440.04794783598396</v>
      </c>
      <c r="AC71" s="8">
        <v>785.05484823799657</v>
      </c>
      <c r="AD71" s="8">
        <v>1467.9119297026875</v>
      </c>
      <c r="AE71" s="8">
        <v>2080.1756100985958</v>
      </c>
      <c r="AF71" s="8">
        <v>2369.7361843832114</v>
      </c>
      <c r="AG71" s="8">
        <v>3161.5496026522947</v>
      </c>
      <c r="AH71" s="8">
        <v>3526.9556611308735</v>
      </c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x14ac:dyDescent="0.35">
      <c r="A72" s="3" t="s">
        <v>146</v>
      </c>
      <c r="B72" s="4" t="s">
        <v>147</v>
      </c>
      <c r="C72" s="4">
        <v>2</v>
      </c>
      <c r="D72" s="11">
        <v>18.3</v>
      </c>
      <c r="E72" s="5" t="str">
        <f t="shared" si="1"/>
        <v>Yes</v>
      </c>
      <c r="F72" s="5" t="str">
        <f t="shared" si="1"/>
        <v>Yes</v>
      </c>
      <c r="G72" s="4">
        <v>1956</v>
      </c>
      <c r="H72" s="4">
        <v>1976</v>
      </c>
      <c r="I72" s="4">
        <v>21</v>
      </c>
      <c r="J72" s="9">
        <v>7671</v>
      </c>
      <c r="K72" s="9">
        <v>0</v>
      </c>
      <c r="L72" s="8">
        <v>0.1</v>
      </c>
      <c r="M72" s="8">
        <v>0.1</v>
      </c>
      <c r="N72" s="8">
        <v>0.15512078719487035</v>
      </c>
      <c r="O72" s="8">
        <v>0.24999999500797387</v>
      </c>
      <c r="P72" s="8">
        <v>0.40000000798724183</v>
      </c>
      <c r="Q72" s="8">
        <v>0.59999827253364368</v>
      </c>
      <c r="R72" s="8">
        <v>0.8200002787172711</v>
      </c>
      <c r="S72" s="8">
        <v>1.4999956513820392</v>
      </c>
      <c r="T72" s="8">
        <v>2.0000000199681049</v>
      </c>
      <c r="U72" s="8">
        <v>2.3999931380578885</v>
      </c>
      <c r="V72" s="8">
        <v>4.0000000798724198</v>
      </c>
      <c r="W72" s="8">
        <v>6.2999920294741969</v>
      </c>
      <c r="X72" s="8">
        <v>9.0999708260128358</v>
      </c>
      <c r="Y72" s="8">
        <v>12.99870237388604</v>
      </c>
      <c r="Z72" s="8">
        <v>15.999263828685992</v>
      </c>
      <c r="AA72" s="8">
        <v>20.999067037624268</v>
      </c>
      <c r="AB72" s="8">
        <v>41.995233466406582</v>
      </c>
      <c r="AC72" s="8">
        <v>75.006689873606888</v>
      </c>
      <c r="AD72" s="8">
        <v>138.16562311673286</v>
      </c>
      <c r="AE72" s="8">
        <v>248.8857318282391</v>
      </c>
      <c r="AF72" s="8">
        <v>337.98700286198931</v>
      </c>
      <c r="AG72" s="8">
        <v>520.59500880154837</v>
      </c>
      <c r="AH72" s="8">
        <v>744.90347452410936</v>
      </c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x14ac:dyDescent="0.35">
      <c r="A73" s="3" t="s">
        <v>148</v>
      </c>
      <c r="B73" s="4" t="s">
        <v>149</v>
      </c>
      <c r="C73" s="4">
        <v>2</v>
      </c>
      <c r="D73" s="5">
        <v>51</v>
      </c>
      <c r="E73" s="5" t="str">
        <f t="shared" si="1"/>
        <v>Yes</v>
      </c>
      <c r="F73" s="5" t="str">
        <f t="shared" si="1"/>
        <v>Yes</v>
      </c>
      <c r="G73" s="4">
        <v>1968</v>
      </c>
      <c r="H73" s="4">
        <v>2007</v>
      </c>
      <c r="I73" s="4">
        <v>40</v>
      </c>
      <c r="J73" s="9">
        <v>14610</v>
      </c>
      <c r="K73" s="9">
        <v>0</v>
      </c>
      <c r="L73" s="8">
        <v>1.3010080986161923</v>
      </c>
      <c r="M73" s="8">
        <v>1.7999896172455929</v>
      </c>
      <c r="N73" s="8">
        <v>2.5999799567092445</v>
      </c>
      <c r="O73" s="8">
        <v>2.900013369054069</v>
      </c>
      <c r="P73" s="8">
        <v>3.4000084782585938</v>
      </c>
      <c r="Q73" s="8">
        <v>4.3999728835998919</v>
      </c>
      <c r="R73" s="8">
        <v>5.9419637775623366</v>
      </c>
      <c r="S73" s="8">
        <v>8.7999458550589047</v>
      </c>
      <c r="T73" s="8">
        <v>11.000185275062213</v>
      </c>
      <c r="U73" s="8">
        <v>12.99870237388604</v>
      </c>
      <c r="V73" s="8">
        <v>18.001139604180121</v>
      </c>
      <c r="W73" s="8">
        <v>23.999378768098815</v>
      </c>
      <c r="X73" s="8">
        <v>32.998940791083498</v>
      </c>
      <c r="Y73" s="8">
        <v>44.998703387215066</v>
      </c>
      <c r="Z73" s="8">
        <v>54.000775906659285</v>
      </c>
      <c r="AA73" s="8">
        <v>65.99332342635644</v>
      </c>
      <c r="AB73" s="8">
        <v>118.00488880689667</v>
      </c>
      <c r="AC73" s="8">
        <v>185.09726429316493</v>
      </c>
      <c r="AD73" s="8">
        <v>320.99628042106912</v>
      </c>
      <c r="AE73" s="8">
        <v>484.95339049834172</v>
      </c>
      <c r="AF73" s="8">
        <v>685.01487147100761</v>
      </c>
      <c r="AG73" s="8">
        <v>897.42879450074895</v>
      </c>
      <c r="AH73" s="8">
        <v>1089.9334970270675</v>
      </c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x14ac:dyDescent="0.35">
      <c r="A74" s="3" t="s">
        <v>150</v>
      </c>
      <c r="B74" s="4" t="s">
        <v>151</v>
      </c>
      <c r="C74" s="4">
        <v>2</v>
      </c>
      <c r="D74" s="11">
        <v>1220</v>
      </c>
      <c r="E74" s="5" t="str">
        <f t="shared" si="1"/>
        <v>Yes</v>
      </c>
      <c r="F74" s="5" t="str">
        <f t="shared" si="1"/>
        <v>Yes</v>
      </c>
      <c r="G74" s="4">
        <v>1930</v>
      </c>
      <c r="H74" s="4">
        <v>1953</v>
      </c>
      <c r="I74" s="4">
        <v>24</v>
      </c>
      <c r="J74" s="9">
        <v>8766</v>
      </c>
      <c r="K74" s="9">
        <v>0</v>
      </c>
      <c r="L74" s="8">
        <v>54.000775906659285</v>
      </c>
      <c r="M74" s="8">
        <v>58.803069948116324</v>
      </c>
      <c r="N74" s="8">
        <v>67.003887380775623</v>
      </c>
      <c r="O74" s="8">
        <v>75.997621436103756</v>
      </c>
      <c r="P74" s="8">
        <v>89.002047962552624</v>
      </c>
      <c r="Q74" s="8">
        <v>110.00185275062211</v>
      </c>
      <c r="R74" s="8">
        <v>135.98781632845206</v>
      </c>
      <c r="S74" s="8">
        <v>175.99486638014704</v>
      </c>
      <c r="T74" s="8">
        <v>199.9861869632746</v>
      </c>
      <c r="U74" s="8">
        <v>225.9956084434375</v>
      </c>
      <c r="V74" s="8">
        <v>311.88895840939409</v>
      </c>
      <c r="W74" s="8">
        <v>429.04218923888567</v>
      </c>
      <c r="X74" s="8">
        <v>608.13500127871805</v>
      </c>
      <c r="Y74" s="8">
        <v>880.03511168732359</v>
      </c>
      <c r="Z74" s="8">
        <v>1059.9856845091681</v>
      </c>
      <c r="AA74" s="8">
        <v>1299.8702373886044</v>
      </c>
      <c r="AB74" s="8">
        <v>2450.1913368807864</v>
      </c>
      <c r="AC74" s="8">
        <v>4246.1956394631343</v>
      </c>
      <c r="AD74" s="8">
        <v>7485.141246454863</v>
      </c>
      <c r="AE74" s="8">
        <v>10094.853018985739</v>
      </c>
      <c r="AF74" s="8">
        <v>13778.438433514542</v>
      </c>
      <c r="AG74" s="8">
        <v>18005.284996988736</v>
      </c>
      <c r="AH74" s="8">
        <v>21832.325618462062</v>
      </c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x14ac:dyDescent="0.35">
      <c r="A75" s="3" t="s">
        <v>152</v>
      </c>
      <c r="B75" s="4" t="s">
        <v>153</v>
      </c>
      <c r="C75" s="4">
        <v>2</v>
      </c>
      <c r="D75" s="10">
        <v>5.7</v>
      </c>
      <c r="E75" s="5" t="str">
        <f t="shared" si="1"/>
        <v>Yes</v>
      </c>
      <c r="F75" s="5" t="str">
        <f t="shared" si="1"/>
        <v>Yes</v>
      </c>
      <c r="G75" s="4">
        <v>1969</v>
      </c>
      <c r="H75" s="4">
        <v>1989</v>
      </c>
      <c r="I75" s="4">
        <v>21</v>
      </c>
      <c r="J75" s="9">
        <v>7670</v>
      </c>
      <c r="K75" s="9">
        <v>0</v>
      </c>
      <c r="L75" s="8">
        <v>2.9998531811907932E-2</v>
      </c>
      <c r="M75" s="8">
        <v>2.9998531811907932E-2</v>
      </c>
      <c r="N75" s="8">
        <v>4.0003685104612489E-2</v>
      </c>
      <c r="O75" s="8">
        <v>5.0003453497697831E-2</v>
      </c>
      <c r="P75" s="8">
        <v>6.000673538641163E-2</v>
      </c>
      <c r="Q75" s="8">
        <v>0.10999931989351934</v>
      </c>
      <c r="R75" s="8">
        <v>0.14999956513820389</v>
      </c>
      <c r="S75" s="8">
        <v>0.26999765984012097</v>
      </c>
      <c r="T75" s="8">
        <v>0.38999586287443283</v>
      </c>
      <c r="U75" s="8">
        <v>0.5300050406396648</v>
      </c>
      <c r="V75" s="8">
        <v>0.9400003168732558</v>
      </c>
      <c r="W75" s="8">
        <v>1.4999956513820392</v>
      </c>
      <c r="X75" s="8">
        <v>2.3000114603619064</v>
      </c>
      <c r="Y75" s="8">
        <v>3.5000157607101445</v>
      </c>
      <c r="Z75" s="8">
        <v>4.3999728835998919</v>
      </c>
      <c r="AA75" s="8">
        <v>5.80002679601591</v>
      </c>
      <c r="AB75" s="8">
        <v>12.99870237388604</v>
      </c>
      <c r="AC75" s="8">
        <v>23.999378768098815</v>
      </c>
      <c r="AD75" s="8">
        <v>47.99544249319446</v>
      </c>
      <c r="AE75" s="8">
        <v>73.892438703447482</v>
      </c>
      <c r="AF75" s="8">
        <v>97.252326623634815</v>
      </c>
      <c r="AG75" s="8">
        <v>143.71430533563915</v>
      </c>
      <c r="AH75" s="8">
        <v>202.86167169662932</v>
      </c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x14ac:dyDescent="0.35">
      <c r="A76" s="3" t="s">
        <v>154</v>
      </c>
      <c r="B76" s="4" t="s">
        <v>155</v>
      </c>
      <c r="C76" s="4">
        <v>2</v>
      </c>
      <c r="D76" s="11">
        <v>173</v>
      </c>
      <c r="E76" s="5" t="str">
        <f t="shared" si="1"/>
        <v>--</v>
      </c>
      <c r="F76" s="5" t="str">
        <f t="shared" si="1"/>
        <v>Yes</v>
      </c>
      <c r="G76" s="4">
        <v>1942</v>
      </c>
      <c r="H76" s="4">
        <v>2007</v>
      </c>
      <c r="I76" s="4">
        <v>66</v>
      </c>
      <c r="J76" s="9">
        <v>24106</v>
      </c>
      <c r="K76" s="9">
        <v>0</v>
      </c>
      <c r="L76" s="8" t="s">
        <v>21</v>
      </c>
      <c r="M76" s="8" t="s">
        <v>21</v>
      </c>
      <c r="N76" s="8" t="s">
        <v>21</v>
      </c>
      <c r="O76" s="8" t="s">
        <v>21</v>
      </c>
      <c r="P76" s="8" t="s">
        <v>21</v>
      </c>
      <c r="Q76" s="8" t="s">
        <v>21</v>
      </c>
      <c r="R76" s="8" t="s">
        <v>21</v>
      </c>
      <c r="S76" s="8" t="s">
        <v>21</v>
      </c>
      <c r="T76" s="8" t="s">
        <v>21</v>
      </c>
      <c r="U76" s="8" t="s">
        <v>21</v>
      </c>
      <c r="V76" s="8" t="s">
        <v>21</v>
      </c>
      <c r="W76" s="8" t="s">
        <v>21</v>
      </c>
      <c r="X76" s="8" t="s">
        <v>21</v>
      </c>
      <c r="Y76" s="8" t="s">
        <v>21</v>
      </c>
      <c r="Z76" s="8" t="s">
        <v>21</v>
      </c>
      <c r="AA76" s="8" t="s">
        <v>21</v>
      </c>
      <c r="AB76" s="8">
        <v>366.01594055804941</v>
      </c>
      <c r="AC76" s="8">
        <v>594.01853997036801</v>
      </c>
      <c r="AD76" s="8">
        <v>1029.9117193406998</v>
      </c>
      <c r="AE76" s="8">
        <v>1519.8474529284795</v>
      </c>
      <c r="AF76" s="8">
        <v>2111.5433406588445</v>
      </c>
      <c r="AG76" s="8">
        <v>2953.928642960283</v>
      </c>
      <c r="AH76" s="8">
        <v>3499.4516702835763</v>
      </c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x14ac:dyDescent="0.35">
      <c r="A77" s="3" t="s">
        <v>156</v>
      </c>
      <c r="B77" s="4" t="s">
        <v>157</v>
      </c>
      <c r="C77" s="4">
        <v>2</v>
      </c>
      <c r="D77" s="11">
        <v>42.1</v>
      </c>
      <c r="E77" s="5" t="str">
        <f t="shared" si="1"/>
        <v>Yes</v>
      </c>
      <c r="F77" s="5" t="str">
        <f t="shared" si="1"/>
        <v>Yes</v>
      </c>
      <c r="G77" s="4">
        <v>1959</v>
      </c>
      <c r="H77" s="4">
        <v>1976</v>
      </c>
      <c r="I77" s="4">
        <v>18</v>
      </c>
      <c r="J77" s="9">
        <v>6575</v>
      </c>
      <c r="K77" s="9">
        <v>0</v>
      </c>
      <c r="L77" s="8">
        <v>0.20000000199681042</v>
      </c>
      <c r="M77" s="8">
        <v>0.29999913327161482</v>
      </c>
      <c r="N77" s="8">
        <v>0.49999999500797382</v>
      </c>
      <c r="O77" s="8">
        <v>0.59999827253364368</v>
      </c>
      <c r="P77" s="8">
        <v>0.89999894427596339</v>
      </c>
      <c r="Q77" s="8">
        <v>1.6000000638979359</v>
      </c>
      <c r="R77" s="8">
        <v>2.3919935266205816</v>
      </c>
      <c r="S77" s="8">
        <v>4.0000000798724198</v>
      </c>
      <c r="T77" s="8">
        <v>4.7000231817980112</v>
      </c>
      <c r="U77" s="8">
        <v>5.80002679601591</v>
      </c>
      <c r="V77" s="8">
        <v>8.700014971923169</v>
      </c>
      <c r="W77" s="8">
        <v>12.99870237388604</v>
      </c>
      <c r="X77" s="8">
        <v>19.002030025772328</v>
      </c>
      <c r="Y77" s="8">
        <v>28.002705950106371</v>
      </c>
      <c r="Z77" s="8">
        <v>34.00165058040713</v>
      </c>
      <c r="AA77" s="8">
        <v>44.004794783598385</v>
      </c>
      <c r="AB77" s="8">
        <v>89.002047962552624</v>
      </c>
      <c r="AC77" s="8">
        <v>148.8332618784253</v>
      </c>
      <c r="AD77" s="8">
        <v>269.09151264809782</v>
      </c>
      <c r="AE77" s="8">
        <v>415.91061049402248</v>
      </c>
      <c r="AF77" s="8">
        <v>525.04919867476281</v>
      </c>
      <c r="AG77" s="8">
        <v>768.95336184566418</v>
      </c>
      <c r="AH77" s="8">
        <v>816.20640785493435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x14ac:dyDescent="0.35">
      <c r="A78" s="3" t="s">
        <v>158</v>
      </c>
      <c r="B78" s="4" t="s">
        <v>159</v>
      </c>
      <c r="C78" s="4">
        <v>2</v>
      </c>
      <c r="D78" s="11">
        <v>302</v>
      </c>
      <c r="E78" s="5" t="str">
        <f t="shared" si="1"/>
        <v>Yes</v>
      </c>
      <c r="F78" s="5" t="str">
        <f t="shared" si="1"/>
        <v>Yes</v>
      </c>
      <c r="G78" s="4">
        <v>1930</v>
      </c>
      <c r="H78" s="4">
        <v>1940</v>
      </c>
      <c r="I78" s="4">
        <v>11</v>
      </c>
      <c r="J78" s="9">
        <v>4018</v>
      </c>
      <c r="K78" s="9">
        <v>0</v>
      </c>
      <c r="L78" s="8">
        <v>15.00030190455948</v>
      </c>
      <c r="M78" s="8">
        <v>15.00030190455948</v>
      </c>
      <c r="N78" s="8">
        <v>15.999263828685992</v>
      </c>
      <c r="O78" s="8">
        <v>18.001139604180121</v>
      </c>
      <c r="P78" s="8">
        <v>19.002030025772328</v>
      </c>
      <c r="Q78" s="8">
        <v>26.001595631652727</v>
      </c>
      <c r="R78" s="8">
        <v>31.996317673183505</v>
      </c>
      <c r="S78" s="8">
        <v>41.995233466406582</v>
      </c>
      <c r="T78" s="8">
        <v>47.000231817980108</v>
      </c>
      <c r="U78" s="8">
        <v>51.003502395944665</v>
      </c>
      <c r="V78" s="8">
        <v>67.003887380775623</v>
      </c>
      <c r="W78" s="8">
        <v>93.993971476678098</v>
      </c>
      <c r="X78" s="8">
        <v>132.00792361922569</v>
      </c>
      <c r="Y78" s="8">
        <v>198.01587080824129</v>
      </c>
      <c r="Z78" s="8">
        <v>235.99347755516456</v>
      </c>
      <c r="AA78" s="8">
        <v>292.01153013941564</v>
      </c>
      <c r="AB78" s="8">
        <v>552.96800049280262</v>
      </c>
      <c r="AC78" s="8">
        <v>969.17008394729191</v>
      </c>
      <c r="AD78" s="8">
        <v>1850.1204347718601</v>
      </c>
      <c r="AE78" s="8">
        <v>2536.8804402999426</v>
      </c>
      <c r="AF78" s="8">
        <v>3410.358226533494</v>
      </c>
      <c r="AG78" s="8">
        <v>4756.6368931860452</v>
      </c>
      <c r="AH78" s="8">
        <v>5017.6457903670898</v>
      </c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x14ac:dyDescent="0.35">
      <c r="A79" s="3" t="s">
        <v>160</v>
      </c>
      <c r="B79" s="4" t="s">
        <v>161</v>
      </c>
      <c r="C79" s="4">
        <v>2</v>
      </c>
      <c r="D79" s="11">
        <v>1640</v>
      </c>
      <c r="E79" s="5" t="str">
        <f t="shared" si="1"/>
        <v>Yes</v>
      </c>
      <c r="F79" s="5" t="str">
        <f t="shared" si="1"/>
        <v>Yes</v>
      </c>
      <c r="G79" s="4">
        <v>1931</v>
      </c>
      <c r="H79" s="4">
        <v>1940</v>
      </c>
      <c r="I79" s="4">
        <v>10</v>
      </c>
      <c r="J79" s="9">
        <v>3653</v>
      </c>
      <c r="K79" s="9">
        <v>0</v>
      </c>
      <c r="L79" s="8">
        <v>35.999792704335675</v>
      </c>
      <c r="M79" s="8">
        <v>40.709896665027379</v>
      </c>
      <c r="N79" s="8">
        <v>44.004794783598385</v>
      </c>
      <c r="O79" s="8">
        <v>51.999599653351616</v>
      </c>
      <c r="P79" s="8">
        <v>59.006519699566653</v>
      </c>
      <c r="Q79" s="8">
        <v>84.996295944962029</v>
      </c>
      <c r="R79" s="8">
        <v>127.99706167051814</v>
      </c>
      <c r="S79" s="8">
        <v>209.99067037624275</v>
      </c>
      <c r="T79" s="8">
        <v>233.02364967224645</v>
      </c>
      <c r="U79" s="8">
        <v>254.97640877992831</v>
      </c>
      <c r="V79" s="8">
        <v>329.98940791083504</v>
      </c>
      <c r="W79" s="8">
        <v>463.02026586030877</v>
      </c>
      <c r="X79" s="8">
        <v>657.3550444548971</v>
      </c>
      <c r="Y79" s="8">
        <v>925.33715347777718</v>
      </c>
      <c r="Z79" s="8">
        <v>1100.0185275062213</v>
      </c>
      <c r="AA79" s="8">
        <v>1339.9851948997987</v>
      </c>
      <c r="AB79" s="8">
        <v>2740.3119210302798</v>
      </c>
      <c r="AC79" s="8">
        <v>4910.2092488308645</v>
      </c>
      <c r="AD79" s="8">
        <v>8550.6671288468424</v>
      </c>
      <c r="AE79" s="8">
        <v>12105.981335504828</v>
      </c>
      <c r="AF79" s="8">
        <v>16998.085132035008</v>
      </c>
      <c r="AG79" s="8">
        <v>22346.010577312238</v>
      </c>
      <c r="AH79" s="8">
        <v>29833.211017681762</v>
      </c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x14ac:dyDescent="0.35">
      <c r="A80" s="3" t="s">
        <v>162</v>
      </c>
      <c r="B80" s="4" t="s">
        <v>163</v>
      </c>
      <c r="C80" s="4">
        <v>2</v>
      </c>
      <c r="D80" s="11">
        <v>174</v>
      </c>
      <c r="E80" s="5" t="str">
        <f t="shared" si="1"/>
        <v>Yes</v>
      </c>
      <c r="F80" s="5" t="str">
        <f t="shared" si="1"/>
        <v>Yes</v>
      </c>
      <c r="G80" s="4">
        <v>1940</v>
      </c>
      <c r="H80" s="4">
        <v>1967</v>
      </c>
      <c r="I80" s="4">
        <v>28</v>
      </c>
      <c r="J80" s="9">
        <v>10227</v>
      </c>
      <c r="K80" s="9">
        <v>16</v>
      </c>
      <c r="L80" s="8">
        <v>0</v>
      </c>
      <c r="M80" s="8">
        <v>0.1</v>
      </c>
      <c r="N80" s="8">
        <v>0.20000000199681042</v>
      </c>
      <c r="O80" s="8">
        <v>0.59999827253364368</v>
      </c>
      <c r="P80" s="8">
        <v>1.4000063322395302</v>
      </c>
      <c r="Q80" s="8">
        <v>2.3000114603619064</v>
      </c>
      <c r="R80" s="8">
        <v>3.7999685303685498</v>
      </c>
      <c r="S80" s="8">
        <v>7.4999781820300226</v>
      </c>
      <c r="T80" s="8">
        <v>10</v>
      </c>
      <c r="U80" s="8">
        <v>12.99870237388604</v>
      </c>
      <c r="V80" s="8">
        <v>26.001595631652727</v>
      </c>
      <c r="W80" s="8">
        <v>41.995233466406582</v>
      </c>
      <c r="X80" s="8">
        <v>67.003887380775623</v>
      </c>
      <c r="Y80" s="8">
        <v>101.99995965937205</v>
      </c>
      <c r="Z80" s="8">
        <v>127.99706167051814</v>
      </c>
      <c r="AA80" s="8">
        <v>161.9943993903629</v>
      </c>
      <c r="AB80" s="8">
        <v>320.03685945865186</v>
      </c>
      <c r="AC80" s="8">
        <v>578.89526856566033</v>
      </c>
      <c r="AD80" s="8">
        <v>1130.5766196570787</v>
      </c>
      <c r="AE80" s="8">
        <v>1739.8026980382886</v>
      </c>
      <c r="AF80" s="8">
        <v>2623.6143642959246</v>
      </c>
      <c r="AG80" s="8">
        <v>4252.0660297201566</v>
      </c>
      <c r="AH80" s="8">
        <v>5823.7134794375215</v>
      </c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x14ac:dyDescent="0.35">
      <c r="A81" s="3" t="s">
        <v>164</v>
      </c>
      <c r="B81" s="4" t="s">
        <v>165</v>
      </c>
      <c r="C81" s="4">
        <v>1</v>
      </c>
      <c r="D81" s="11">
        <v>14.6</v>
      </c>
      <c r="E81" s="5" t="str">
        <f t="shared" si="1"/>
        <v>--</v>
      </c>
      <c r="F81" s="5" t="str">
        <f t="shared" si="1"/>
        <v>--</v>
      </c>
      <c r="G81" s="4">
        <v>1952</v>
      </c>
      <c r="H81" s="4">
        <v>1993</v>
      </c>
      <c r="I81" s="4">
        <v>42</v>
      </c>
      <c r="J81" s="9">
        <v>15341</v>
      </c>
      <c r="K81" s="9">
        <v>1520</v>
      </c>
      <c r="L81" s="8" t="s">
        <v>21</v>
      </c>
      <c r="M81" s="8" t="s">
        <v>21</v>
      </c>
      <c r="N81" s="8" t="s">
        <v>21</v>
      </c>
      <c r="O81" s="8" t="s">
        <v>21</v>
      </c>
      <c r="P81" s="8" t="s">
        <v>21</v>
      </c>
      <c r="Q81" s="8" t="s">
        <v>21</v>
      </c>
      <c r="R81" s="8" t="s">
        <v>21</v>
      </c>
      <c r="S81" s="8" t="s">
        <v>21</v>
      </c>
      <c r="T81" s="8" t="s">
        <v>21</v>
      </c>
      <c r="U81" s="8" t="s">
        <v>21</v>
      </c>
      <c r="V81" s="8" t="s">
        <v>21</v>
      </c>
      <c r="W81" s="8" t="s">
        <v>21</v>
      </c>
      <c r="X81" s="8" t="s">
        <v>21</v>
      </c>
      <c r="Y81" s="8" t="s">
        <v>21</v>
      </c>
      <c r="Z81" s="8" t="s">
        <v>21</v>
      </c>
      <c r="AA81" s="8" t="s">
        <v>21</v>
      </c>
      <c r="AB81" s="8" t="s">
        <v>21</v>
      </c>
      <c r="AC81" s="8" t="s">
        <v>21</v>
      </c>
      <c r="AD81" s="8" t="s">
        <v>21</v>
      </c>
      <c r="AE81" s="8" t="s">
        <v>21</v>
      </c>
      <c r="AF81" s="8" t="s">
        <v>21</v>
      </c>
      <c r="AG81" s="8" t="s">
        <v>21</v>
      </c>
      <c r="AH81" s="8" t="s">
        <v>21</v>
      </c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x14ac:dyDescent="0.35">
      <c r="A82" s="3" t="s">
        <v>166</v>
      </c>
      <c r="B82" s="4" t="s">
        <v>167</v>
      </c>
      <c r="C82" s="4">
        <v>1</v>
      </c>
      <c r="D82" s="10">
        <v>6.8</v>
      </c>
      <c r="E82" s="5" t="str">
        <f t="shared" si="1"/>
        <v>Yes</v>
      </c>
      <c r="F82" s="5" t="str">
        <f t="shared" si="1"/>
        <v>Yes</v>
      </c>
      <c r="G82" s="4">
        <v>1953</v>
      </c>
      <c r="H82" s="4">
        <v>1973</v>
      </c>
      <c r="I82" s="4">
        <v>21</v>
      </c>
      <c r="J82" s="9">
        <v>7670</v>
      </c>
      <c r="K82" s="9">
        <v>1388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8.9991191087005165E-2</v>
      </c>
      <c r="T82" s="8">
        <v>0.1</v>
      </c>
      <c r="U82" s="8">
        <v>0.20000000199681042</v>
      </c>
      <c r="V82" s="8">
        <v>0.46000229666506814</v>
      </c>
      <c r="W82" s="8">
        <v>1.1000007974452646</v>
      </c>
      <c r="X82" s="8">
        <v>2.1000034102666136</v>
      </c>
      <c r="Y82" s="8">
        <v>3.8999586287443293</v>
      </c>
      <c r="Z82" s="8">
        <v>5.1050499997540628</v>
      </c>
      <c r="AA82" s="8">
        <v>7.100026995776699</v>
      </c>
      <c r="AB82" s="8">
        <v>15.999263828685992</v>
      </c>
      <c r="AC82" s="8">
        <v>29.998531811907949</v>
      </c>
      <c r="AD82" s="8">
        <v>60.006735386411663</v>
      </c>
      <c r="AE82" s="8">
        <v>100</v>
      </c>
      <c r="AF82" s="8">
        <v>133.26005862775759</v>
      </c>
      <c r="AG82" s="8">
        <v>164.28578981372715</v>
      </c>
      <c r="AH82" s="8">
        <v>229.50914760242264</v>
      </c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x14ac:dyDescent="0.35">
      <c r="A83" s="3" t="s">
        <v>168</v>
      </c>
      <c r="B83" s="4" t="s">
        <v>169</v>
      </c>
      <c r="C83" s="4">
        <v>2</v>
      </c>
      <c r="D83" s="11">
        <v>2990</v>
      </c>
      <c r="E83" s="5" t="str">
        <f t="shared" si="1"/>
        <v>Yes</v>
      </c>
      <c r="F83" s="5" t="str">
        <f t="shared" si="1"/>
        <v>Yes</v>
      </c>
      <c r="G83" s="4">
        <v>1926</v>
      </c>
      <c r="H83" s="4">
        <v>1940</v>
      </c>
      <c r="I83" s="4">
        <v>15</v>
      </c>
      <c r="J83" s="9">
        <v>5479</v>
      </c>
      <c r="K83" s="9">
        <v>0</v>
      </c>
      <c r="L83" s="8">
        <v>189.88908421013653</v>
      </c>
      <c r="M83" s="8">
        <v>193.99922723909822</v>
      </c>
      <c r="N83" s="8">
        <v>208.01756100985955</v>
      </c>
      <c r="O83" s="8">
        <v>235.01739060913897</v>
      </c>
      <c r="P83" s="8">
        <v>260.01595631652742</v>
      </c>
      <c r="Q83" s="8">
        <v>299.98531811907958</v>
      </c>
      <c r="R83" s="8">
        <v>362.99446258272633</v>
      </c>
      <c r="S83" s="8">
        <v>506.05765651324492</v>
      </c>
      <c r="T83" s="8">
        <v>595.93651925593758</v>
      </c>
      <c r="U83" s="8">
        <v>697.10789290200478</v>
      </c>
      <c r="V83" s="8">
        <v>979.94116109559479</v>
      </c>
      <c r="W83" s="8">
        <v>1399.909626568344</v>
      </c>
      <c r="X83" s="8">
        <v>1990.2150222793382</v>
      </c>
      <c r="Y83" s="8">
        <v>2800.270595010637</v>
      </c>
      <c r="Z83" s="8">
        <v>3408.0032480036562</v>
      </c>
      <c r="AA83" s="8">
        <v>4279.5686753005357</v>
      </c>
      <c r="AB83" s="8">
        <v>7979.9468726797777</v>
      </c>
      <c r="AC83" s="8">
        <v>12699.891189181128</v>
      </c>
      <c r="AD83" s="8">
        <v>19002.030025772376</v>
      </c>
      <c r="AE83" s="8">
        <v>24802.759376929585</v>
      </c>
      <c r="AF83" s="8">
        <v>31296.804715636688</v>
      </c>
      <c r="AG83" s="8">
        <v>39391.271544686599</v>
      </c>
      <c r="AH83" s="8">
        <v>41304.750199016176</v>
      </c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x14ac:dyDescent="0.35">
      <c r="A84" s="3" t="s">
        <v>170</v>
      </c>
      <c r="B84" s="4" t="s">
        <v>171</v>
      </c>
      <c r="C84" s="4">
        <v>2</v>
      </c>
      <c r="D84" s="11">
        <v>2.99</v>
      </c>
      <c r="E84" s="5" t="str">
        <f t="shared" si="1"/>
        <v>Yes</v>
      </c>
      <c r="F84" s="5" t="str">
        <f t="shared" si="1"/>
        <v>Yes</v>
      </c>
      <c r="G84" s="4">
        <v>1970</v>
      </c>
      <c r="H84" s="4">
        <v>2007</v>
      </c>
      <c r="I84" s="4">
        <v>38</v>
      </c>
      <c r="J84" s="9">
        <v>13879</v>
      </c>
      <c r="K84" s="9">
        <v>1111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0.01</v>
      </c>
      <c r="S84" s="8">
        <v>8.9991191087005165E-2</v>
      </c>
      <c r="T84" s="8">
        <v>0.17999896172455926</v>
      </c>
      <c r="U84" s="8">
        <v>0.29999913327161482</v>
      </c>
      <c r="V84" s="8">
        <v>0.61999758807232519</v>
      </c>
      <c r="W84" s="8">
        <v>1</v>
      </c>
      <c r="X84" s="8">
        <v>1.4999956513820392</v>
      </c>
      <c r="Y84" s="8">
        <v>2.3999931380578885</v>
      </c>
      <c r="Z84" s="8">
        <v>3.0999879094111846</v>
      </c>
      <c r="AA84" s="8">
        <v>4.0000000798724198</v>
      </c>
      <c r="AB84" s="8">
        <v>7.2999519247620057</v>
      </c>
      <c r="AC84" s="8">
        <v>12.99870237388604</v>
      </c>
      <c r="AD84" s="8">
        <v>29.000133690540697</v>
      </c>
      <c r="AE84" s="8">
        <v>49.808102835672464</v>
      </c>
      <c r="AF84" s="8">
        <v>65.207867851357918</v>
      </c>
      <c r="AG84" s="8">
        <v>118.98713291600406</v>
      </c>
      <c r="AH84" s="8">
        <v>151.70503674593371</v>
      </c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x14ac:dyDescent="0.35">
      <c r="A85" s="3" t="s">
        <v>172</v>
      </c>
      <c r="B85" s="4" t="s">
        <v>173</v>
      </c>
      <c r="C85" s="4">
        <v>2</v>
      </c>
      <c r="D85" s="11">
        <v>216</v>
      </c>
      <c r="E85" s="5" t="str">
        <f t="shared" si="1"/>
        <v>--</v>
      </c>
      <c r="F85" s="5" t="str">
        <f t="shared" si="1"/>
        <v>Yes</v>
      </c>
      <c r="G85" s="4">
        <v>1975</v>
      </c>
      <c r="H85" s="4">
        <v>1982</v>
      </c>
      <c r="I85" s="4">
        <v>8</v>
      </c>
      <c r="J85" s="9">
        <v>2922</v>
      </c>
      <c r="K85" s="9">
        <v>0</v>
      </c>
      <c r="L85" s="8" t="s">
        <v>21</v>
      </c>
      <c r="M85" s="8" t="s">
        <v>21</v>
      </c>
      <c r="N85" s="8" t="s">
        <v>21</v>
      </c>
      <c r="O85" s="8" t="s">
        <v>21</v>
      </c>
      <c r="P85" s="8" t="s">
        <v>21</v>
      </c>
      <c r="Q85" s="8" t="s">
        <v>21</v>
      </c>
      <c r="R85" s="8" t="s">
        <v>21</v>
      </c>
      <c r="S85" s="8" t="s">
        <v>21</v>
      </c>
      <c r="T85" s="8" t="s">
        <v>21</v>
      </c>
      <c r="U85" s="8" t="s">
        <v>21</v>
      </c>
      <c r="V85" s="8" t="s">
        <v>21</v>
      </c>
      <c r="W85" s="8" t="s">
        <v>21</v>
      </c>
      <c r="X85" s="8" t="s">
        <v>21</v>
      </c>
      <c r="Y85" s="8" t="s">
        <v>21</v>
      </c>
      <c r="Z85" s="8" t="s">
        <v>21</v>
      </c>
      <c r="AA85" s="8" t="s">
        <v>21</v>
      </c>
      <c r="AB85" s="8">
        <v>521.43478541445802</v>
      </c>
      <c r="AC85" s="8">
        <v>907.40255962287029</v>
      </c>
      <c r="AD85" s="8">
        <v>1603.2453906900423</v>
      </c>
      <c r="AE85" s="8">
        <v>2369.7361843832114</v>
      </c>
      <c r="AF85" s="8">
        <v>2958.6936525140072</v>
      </c>
      <c r="AG85" s="8">
        <v>4000.3685104612532</v>
      </c>
      <c r="AH85" s="8">
        <v>4505.053989279244</v>
      </c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x14ac:dyDescent="0.35">
      <c r="A86" s="3" t="s">
        <v>174</v>
      </c>
      <c r="B86" s="4" t="s">
        <v>175</v>
      </c>
      <c r="C86" s="4">
        <v>2</v>
      </c>
      <c r="D86" s="11">
        <v>244</v>
      </c>
      <c r="E86" s="5" t="str">
        <f t="shared" si="1"/>
        <v>Yes</v>
      </c>
      <c r="F86" s="5" t="str">
        <f t="shared" si="1"/>
        <v>Yes</v>
      </c>
      <c r="G86" s="4">
        <v>1950</v>
      </c>
      <c r="H86" s="4">
        <v>2007</v>
      </c>
      <c r="I86" s="4">
        <v>58</v>
      </c>
      <c r="J86" s="9">
        <v>21184</v>
      </c>
      <c r="K86" s="9">
        <v>0</v>
      </c>
      <c r="L86" s="8">
        <v>0.45841624560834443</v>
      </c>
      <c r="M86" s="8">
        <v>1.0767998837648705</v>
      </c>
      <c r="N86" s="8">
        <v>2.0000000199681049</v>
      </c>
      <c r="O86" s="8">
        <v>2.6999765984012107</v>
      </c>
      <c r="P86" s="8">
        <v>3.5000157607101445</v>
      </c>
      <c r="Q86" s="8">
        <v>5.3000504063966503</v>
      </c>
      <c r="R86" s="8">
        <v>8.1000929031244926</v>
      </c>
      <c r="S86" s="8">
        <v>16.998085132034969</v>
      </c>
      <c r="T86" s="8">
        <v>24.997697021785086</v>
      </c>
      <c r="U86" s="8">
        <v>34.00165058040713</v>
      </c>
      <c r="V86" s="8">
        <v>56.001543876155694</v>
      </c>
      <c r="W86" s="8">
        <v>86.000306688885644</v>
      </c>
      <c r="X86" s="8">
        <v>124.99711805783714</v>
      </c>
      <c r="Y86" s="8">
        <v>183.99244897966722</v>
      </c>
      <c r="Z86" s="8">
        <v>228.98129121079694</v>
      </c>
      <c r="AA86" s="8">
        <v>292.75208713694434</v>
      </c>
      <c r="AB86" s="8">
        <v>600.06735386411674</v>
      </c>
      <c r="AC86" s="8">
        <v>1229.9855235704727</v>
      </c>
      <c r="AD86" s="8">
        <v>2459.8011487888543</v>
      </c>
      <c r="AE86" s="8">
        <v>3349.6543915782768</v>
      </c>
      <c r="AF86" s="8">
        <v>4279.5686753005357</v>
      </c>
      <c r="AG86" s="8">
        <v>5520.7743928075797</v>
      </c>
      <c r="AH86" s="8">
        <v>6668.0676921362219</v>
      </c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x14ac:dyDescent="0.35">
      <c r="A87" s="3" t="s">
        <v>176</v>
      </c>
      <c r="B87" s="4" t="s">
        <v>177</v>
      </c>
      <c r="C87" s="4">
        <v>2</v>
      </c>
      <c r="D87" s="11">
        <v>293</v>
      </c>
      <c r="E87" s="5" t="str">
        <f t="shared" si="1"/>
        <v>Yes</v>
      </c>
      <c r="F87" s="5" t="str">
        <f t="shared" si="1"/>
        <v>Yes</v>
      </c>
      <c r="G87" s="4">
        <v>1940</v>
      </c>
      <c r="H87" s="4">
        <v>1950</v>
      </c>
      <c r="I87" s="4">
        <v>11</v>
      </c>
      <c r="J87" s="9">
        <v>4018</v>
      </c>
      <c r="K87" s="9">
        <v>0</v>
      </c>
      <c r="L87" s="8">
        <v>1.7091099400244454</v>
      </c>
      <c r="M87" s="8">
        <v>2.3000114603619064</v>
      </c>
      <c r="N87" s="8">
        <v>2.6981742917116303</v>
      </c>
      <c r="O87" s="8">
        <v>3.299970062852291</v>
      </c>
      <c r="P87" s="8">
        <v>3.5000157607101445</v>
      </c>
      <c r="Q87" s="8">
        <v>5.0999979320499556</v>
      </c>
      <c r="R87" s="8">
        <v>7.9000529108322182</v>
      </c>
      <c r="S87" s="8">
        <v>15.00030190455948</v>
      </c>
      <c r="T87" s="8">
        <v>19.998618696327448</v>
      </c>
      <c r="U87" s="8">
        <v>26.001595631652727</v>
      </c>
      <c r="V87" s="8">
        <v>41.995233466406582</v>
      </c>
      <c r="W87" s="8">
        <v>64.998000968302563</v>
      </c>
      <c r="X87" s="8">
        <v>107.00399687349012</v>
      </c>
      <c r="Y87" s="8">
        <v>174.14058537083295</v>
      </c>
      <c r="Z87" s="8">
        <v>219.98851090492505</v>
      </c>
      <c r="AA87" s="8">
        <v>280.0270595010636</v>
      </c>
      <c r="AB87" s="8">
        <v>605.75917387499533</v>
      </c>
      <c r="AC87" s="8">
        <v>1393.7985231128262</v>
      </c>
      <c r="AD87" s="8">
        <v>2638.7606553132728</v>
      </c>
      <c r="AE87" s="8">
        <v>3770.5091583339317</v>
      </c>
      <c r="AF87" s="8">
        <v>4499.870338721511</v>
      </c>
      <c r="AG87" s="8">
        <v>5422.5054851724344</v>
      </c>
      <c r="AH87" s="8">
        <v>5982.7382156086314</v>
      </c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x14ac:dyDescent="0.35">
      <c r="A88" s="3" t="s">
        <v>178</v>
      </c>
      <c r="B88" s="4" t="s">
        <v>179</v>
      </c>
      <c r="C88" s="4">
        <v>2</v>
      </c>
      <c r="D88" s="11">
        <v>58.7</v>
      </c>
      <c r="E88" s="5" t="str">
        <f t="shared" si="1"/>
        <v>Yes</v>
      </c>
      <c r="F88" s="5" t="str">
        <f t="shared" si="1"/>
        <v>Yes</v>
      </c>
      <c r="G88" s="4">
        <v>1955</v>
      </c>
      <c r="H88" s="4">
        <v>1972</v>
      </c>
      <c r="I88" s="4">
        <v>16</v>
      </c>
      <c r="J88" s="9">
        <v>5845</v>
      </c>
      <c r="K88" s="9">
        <v>10</v>
      </c>
      <c r="L88" s="8">
        <v>0</v>
      </c>
      <c r="M88" s="8">
        <v>0.1</v>
      </c>
      <c r="N88" s="8">
        <v>0.1</v>
      </c>
      <c r="O88" s="8">
        <v>0.1</v>
      </c>
      <c r="P88" s="8">
        <v>0.20000000199681042</v>
      </c>
      <c r="Q88" s="8">
        <v>0.49999999500797382</v>
      </c>
      <c r="R88" s="8">
        <v>1.1999993201454808</v>
      </c>
      <c r="S88" s="8">
        <v>2.9999913327161485</v>
      </c>
      <c r="T88" s="8">
        <v>4.3999728835998919</v>
      </c>
      <c r="U88" s="8">
        <v>6.1000023174011053</v>
      </c>
      <c r="V88" s="8">
        <v>11.000185275062213</v>
      </c>
      <c r="W88" s="8">
        <v>16.998085132034969</v>
      </c>
      <c r="X88" s="8">
        <v>26.001595631652727</v>
      </c>
      <c r="Y88" s="8">
        <v>38.001435294158611</v>
      </c>
      <c r="Z88" s="8">
        <v>47.000231817980108</v>
      </c>
      <c r="AA88" s="8">
        <v>59.006519699566653</v>
      </c>
      <c r="AB88" s="8">
        <v>107.00399687349012</v>
      </c>
      <c r="AC88" s="8">
        <v>199.9861869632746</v>
      </c>
      <c r="AD88" s="8">
        <v>503.73253278550197</v>
      </c>
      <c r="AE88" s="8">
        <v>845.66820009935554</v>
      </c>
      <c r="AF88" s="8">
        <v>1323.7317937881944</v>
      </c>
      <c r="AG88" s="8">
        <v>2069.1882329488963</v>
      </c>
      <c r="AH88" s="8">
        <v>2707.6966023304967</v>
      </c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x14ac:dyDescent="0.35">
      <c r="A89" s="3" t="s">
        <v>180</v>
      </c>
      <c r="B89" s="4" t="s">
        <v>181</v>
      </c>
      <c r="C89" s="4">
        <v>2</v>
      </c>
      <c r="D89" s="11">
        <v>830</v>
      </c>
      <c r="E89" s="5" t="str">
        <f t="shared" si="1"/>
        <v>Yes</v>
      </c>
      <c r="F89" s="5" t="str">
        <f t="shared" si="1"/>
        <v>Yes</v>
      </c>
      <c r="G89" s="4">
        <v>1932</v>
      </c>
      <c r="H89" s="4">
        <v>1950</v>
      </c>
      <c r="I89" s="4">
        <v>19</v>
      </c>
      <c r="J89" s="9">
        <v>6940</v>
      </c>
      <c r="K89" s="9">
        <v>0</v>
      </c>
      <c r="L89" s="8">
        <v>18.001139604180121</v>
      </c>
      <c r="M89" s="8">
        <v>18.001139604180121</v>
      </c>
      <c r="N89" s="8">
        <v>19.998618696327448</v>
      </c>
      <c r="O89" s="8">
        <v>21.998851090492501</v>
      </c>
      <c r="P89" s="8">
        <v>24.997697021785086</v>
      </c>
      <c r="Q89" s="8">
        <v>34.00165058040713</v>
      </c>
      <c r="R89" s="8">
        <v>47.99544249319446</v>
      </c>
      <c r="S89" s="8">
        <v>84.00400652637687</v>
      </c>
      <c r="T89" s="8">
        <v>101.99995965937205</v>
      </c>
      <c r="U89" s="8">
        <v>122.01128470319307</v>
      </c>
      <c r="V89" s="8">
        <v>180.01139604180125</v>
      </c>
      <c r="W89" s="8">
        <v>272.01947619843781</v>
      </c>
      <c r="X89" s="8">
        <v>405.04194513649315</v>
      </c>
      <c r="Y89" s="8">
        <v>628.05835881331814</v>
      </c>
      <c r="Z89" s="8">
        <v>788.13388509341621</v>
      </c>
      <c r="AA89" s="8">
        <v>1005.5415018560446</v>
      </c>
      <c r="AB89" s="8">
        <v>1919.9945679542905</v>
      </c>
      <c r="AC89" s="8">
        <v>3983.8226824883504</v>
      </c>
      <c r="AD89" s="8">
        <v>7373.9467995765181</v>
      </c>
      <c r="AE89" s="8">
        <v>9492.9239138408047</v>
      </c>
      <c r="AF89" s="8">
        <v>11399.872655699768</v>
      </c>
      <c r="AG89" s="8">
        <v>14571.357047304205</v>
      </c>
      <c r="AH89" s="8">
        <v>17897.814394089619</v>
      </c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x14ac:dyDescent="0.35">
      <c r="A90" s="3" t="s">
        <v>182</v>
      </c>
      <c r="B90" s="4" t="s">
        <v>183</v>
      </c>
      <c r="C90" s="4">
        <v>2</v>
      </c>
      <c r="D90" s="11">
        <v>4680</v>
      </c>
      <c r="E90" s="5" t="str">
        <f t="shared" si="1"/>
        <v>Yes</v>
      </c>
      <c r="F90" s="5" t="str">
        <f t="shared" si="1"/>
        <v>Yes</v>
      </c>
      <c r="G90" s="4">
        <v>1929</v>
      </c>
      <c r="H90" s="4">
        <v>1940</v>
      </c>
      <c r="I90" s="4">
        <v>12</v>
      </c>
      <c r="J90" s="9">
        <v>4383</v>
      </c>
      <c r="K90" s="9">
        <v>0</v>
      </c>
      <c r="L90" s="8">
        <v>251.01518809953325</v>
      </c>
      <c r="M90" s="8">
        <v>257.15797663727415</v>
      </c>
      <c r="N90" s="8">
        <v>273.02348129400724</v>
      </c>
      <c r="O90" s="8">
        <v>317.68740706497698</v>
      </c>
      <c r="P90" s="8">
        <v>369.99853117285983</v>
      </c>
      <c r="Q90" s="8">
        <v>426.67775367496358</v>
      </c>
      <c r="R90" s="8">
        <v>509.21360679115145</v>
      </c>
      <c r="S90" s="8">
        <v>739.94595431272501</v>
      </c>
      <c r="T90" s="8">
        <v>848.39871098599622</v>
      </c>
      <c r="U90" s="8">
        <v>957.41449875148658</v>
      </c>
      <c r="V90" s="8">
        <v>1220.1128470319309</v>
      </c>
      <c r="W90" s="8">
        <v>1749.8466886246579</v>
      </c>
      <c r="X90" s="8">
        <v>2499.7697021785098</v>
      </c>
      <c r="Y90" s="8">
        <v>3756.6436461445933</v>
      </c>
      <c r="Z90" s="8">
        <v>4519.6000003048284</v>
      </c>
      <c r="AA90" s="8">
        <v>5768.9928406928429</v>
      </c>
      <c r="AB90" s="8">
        <v>10700.399687349016</v>
      </c>
      <c r="AC90" s="8">
        <v>19098.532585662393</v>
      </c>
      <c r="AD90" s="8">
        <v>29792.023371471707</v>
      </c>
      <c r="AE90" s="8">
        <v>36728.230049808561</v>
      </c>
      <c r="AF90" s="8">
        <v>45019.43082824321</v>
      </c>
      <c r="AG90" s="8">
        <v>52881.04149313071</v>
      </c>
      <c r="AH90" s="8">
        <v>57200.52304159286</v>
      </c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x14ac:dyDescent="0.35">
      <c r="A91" s="3" t="s">
        <v>184</v>
      </c>
      <c r="B91" s="4" t="s">
        <v>185</v>
      </c>
      <c r="C91" s="4">
        <v>2</v>
      </c>
      <c r="D91" s="11">
        <v>420</v>
      </c>
      <c r="E91" s="5" t="str">
        <f t="shared" si="1"/>
        <v>--</v>
      </c>
      <c r="F91" s="5" t="str">
        <f t="shared" si="1"/>
        <v>--</v>
      </c>
      <c r="G91" s="4">
        <v>1944</v>
      </c>
      <c r="H91" s="4">
        <v>2007</v>
      </c>
      <c r="I91" s="4">
        <v>64</v>
      </c>
      <c r="J91" s="9">
        <v>23376</v>
      </c>
      <c r="K91" s="9">
        <v>0</v>
      </c>
      <c r="L91" s="8" t="s">
        <v>21</v>
      </c>
      <c r="M91" s="8" t="s">
        <v>21</v>
      </c>
      <c r="N91" s="8" t="s">
        <v>21</v>
      </c>
      <c r="O91" s="8" t="s">
        <v>21</v>
      </c>
      <c r="P91" s="8" t="s">
        <v>21</v>
      </c>
      <c r="Q91" s="8" t="s">
        <v>21</v>
      </c>
      <c r="R91" s="8" t="s">
        <v>21</v>
      </c>
      <c r="S91" s="8" t="s">
        <v>21</v>
      </c>
      <c r="T91" s="8" t="s">
        <v>21</v>
      </c>
      <c r="U91" s="8" t="s">
        <v>21</v>
      </c>
      <c r="V91" s="8" t="s">
        <v>21</v>
      </c>
      <c r="W91" s="8" t="s">
        <v>21</v>
      </c>
      <c r="X91" s="8" t="s">
        <v>21</v>
      </c>
      <c r="Y91" s="8" t="s">
        <v>21</v>
      </c>
      <c r="Z91" s="8" t="s">
        <v>21</v>
      </c>
      <c r="AA91" s="8" t="s">
        <v>21</v>
      </c>
      <c r="AB91" s="8" t="s">
        <v>21</v>
      </c>
      <c r="AC91" s="8" t="s">
        <v>21</v>
      </c>
      <c r="AD91" s="8" t="s">
        <v>21</v>
      </c>
      <c r="AE91" s="8" t="s">
        <v>21</v>
      </c>
      <c r="AF91" s="8" t="s">
        <v>21</v>
      </c>
      <c r="AG91" s="8" t="s">
        <v>21</v>
      </c>
      <c r="AH91" s="8" t="s">
        <v>21</v>
      </c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x14ac:dyDescent="0.35">
      <c r="A92" s="3" t="s">
        <v>186</v>
      </c>
      <c r="B92" s="4" t="s">
        <v>187</v>
      </c>
      <c r="C92" s="4">
        <v>2</v>
      </c>
      <c r="D92" s="11">
        <v>108</v>
      </c>
      <c r="E92" s="5" t="str">
        <f t="shared" si="1"/>
        <v>--</v>
      </c>
      <c r="F92" s="5" t="str">
        <f t="shared" si="1"/>
        <v>Yes</v>
      </c>
      <c r="G92" s="4">
        <v>1944</v>
      </c>
      <c r="H92" s="4">
        <v>2007</v>
      </c>
      <c r="I92" s="4">
        <v>64</v>
      </c>
      <c r="J92" s="9">
        <v>23376</v>
      </c>
      <c r="K92" s="9">
        <v>0</v>
      </c>
      <c r="L92" s="8" t="s">
        <v>21</v>
      </c>
      <c r="M92" s="8" t="s">
        <v>21</v>
      </c>
      <c r="N92" s="8" t="s">
        <v>21</v>
      </c>
      <c r="O92" s="8" t="s">
        <v>21</v>
      </c>
      <c r="P92" s="8" t="s">
        <v>21</v>
      </c>
      <c r="Q92" s="8" t="s">
        <v>21</v>
      </c>
      <c r="R92" s="8" t="s">
        <v>21</v>
      </c>
      <c r="S92" s="8" t="s">
        <v>21</v>
      </c>
      <c r="T92" s="8" t="s">
        <v>21</v>
      </c>
      <c r="U92" s="8" t="s">
        <v>21</v>
      </c>
      <c r="V92" s="8" t="s">
        <v>21</v>
      </c>
      <c r="W92" s="8" t="s">
        <v>21</v>
      </c>
      <c r="X92" s="8" t="s">
        <v>21</v>
      </c>
      <c r="Y92" s="8" t="s">
        <v>21</v>
      </c>
      <c r="Z92" s="8" t="s">
        <v>21</v>
      </c>
      <c r="AA92" s="8" t="s">
        <v>21</v>
      </c>
      <c r="AB92" s="8">
        <v>255.97644305989996</v>
      </c>
      <c r="AC92" s="8">
        <v>446.99225684186854</v>
      </c>
      <c r="AD92" s="8">
        <v>842.94647716772329</v>
      </c>
      <c r="AE92" s="8">
        <v>1269.9891189181126</v>
      </c>
      <c r="AF92" s="8">
        <v>1787.3104722483729</v>
      </c>
      <c r="AG92" s="8">
        <v>2657.0516703550725</v>
      </c>
      <c r="AH92" s="8">
        <v>3429.2567329756071</v>
      </c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x14ac:dyDescent="0.35">
      <c r="A93" s="3" t="s">
        <v>188</v>
      </c>
      <c r="B93" s="4" t="s">
        <v>189</v>
      </c>
      <c r="C93" s="4">
        <v>2</v>
      </c>
      <c r="D93" s="11">
        <v>474</v>
      </c>
      <c r="E93" s="5" t="str">
        <f t="shared" si="1"/>
        <v>Yes</v>
      </c>
      <c r="F93" s="5" t="str">
        <f t="shared" si="1"/>
        <v>Yes</v>
      </c>
      <c r="G93" s="4">
        <v>1944</v>
      </c>
      <c r="H93" s="4">
        <v>2007</v>
      </c>
      <c r="I93" s="4">
        <v>64</v>
      </c>
      <c r="J93" s="9">
        <v>23376</v>
      </c>
      <c r="K93" s="9">
        <v>0</v>
      </c>
      <c r="L93" s="8">
        <v>12.99870237388604</v>
      </c>
      <c r="M93" s="8">
        <v>15.999263828685992</v>
      </c>
      <c r="N93" s="8">
        <v>19.998618696327448</v>
      </c>
      <c r="O93" s="8">
        <v>21.998851090492501</v>
      </c>
      <c r="P93" s="8">
        <v>26.001595631652727</v>
      </c>
      <c r="Q93" s="8">
        <v>35.00257541584341</v>
      </c>
      <c r="R93" s="8">
        <v>47.000231817980108</v>
      </c>
      <c r="S93" s="8">
        <v>71.994612744083938</v>
      </c>
      <c r="T93" s="8">
        <v>88.003511168732331</v>
      </c>
      <c r="U93" s="8">
        <v>107.99409266631044</v>
      </c>
      <c r="V93" s="8">
        <v>158.01561289971852</v>
      </c>
      <c r="W93" s="8">
        <v>219.98851090492505</v>
      </c>
      <c r="X93" s="8">
        <v>299.98531811907958</v>
      </c>
      <c r="Y93" s="8">
        <v>418.02282895403283</v>
      </c>
      <c r="Z93" s="8">
        <v>508.04244799484491</v>
      </c>
      <c r="AA93" s="8">
        <v>637.96962266257947</v>
      </c>
      <c r="AB93" s="8">
        <v>1170.0380894230479</v>
      </c>
      <c r="AC93" s="8">
        <v>1980.1587080824136</v>
      </c>
      <c r="AD93" s="8">
        <v>3560.4099003595747</v>
      </c>
      <c r="AE93" s="8">
        <v>4839.4944930166275</v>
      </c>
      <c r="AF93" s="8">
        <v>6602.372147378007</v>
      </c>
      <c r="AG93" s="8">
        <v>8873.6031077866937</v>
      </c>
      <c r="AH93" s="8">
        <v>10621.84598668704</v>
      </c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x14ac:dyDescent="0.35">
      <c r="A94" s="3" t="s">
        <v>190</v>
      </c>
      <c r="B94" s="4" t="s">
        <v>191</v>
      </c>
      <c r="C94" s="4">
        <v>2</v>
      </c>
      <c r="D94" s="11">
        <v>1060</v>
      </c>
      <c r="E94" s="5" t="str">
        <f t="shared" si="1"/>
        <v>--</v>
      </c>
      <c r="F94" s="5" t="str">
        <f t="shared" si="1"/>
        <v>Yes</v>
      </c>
      <c r="G94" s="4">
        <v>1942</v>
      </c>
      <c r="H94" s="4">
        <v>1991</v>
      </c>
      <c r="I94" s="4">
        <v>50</v>
      </c>
      <c r="J94" s="9">
        <v>18262</v>
      </c>
      <c r="K94" s="9">
        <v>0</v>
      </c>
      <c r="L94" s="8" t="s">
        <v>21</v>
      </c>
      <c r="M94" s="8" t="s">
        <v>21</v>
      </c>
      <c r="N94" s="8" t="s">
        <v>21</v>
      </c>
      <c r="O94" s="8" t="s">
        <v>21</v>
      </c>
      <c r="P94" s="8" t="s">
        <v>21</v>
      </c>
      <c r="Q94" s="8" t="s">
        <v>21</v>
      </c>
      <c r="R94" s="8" t="s">
        <v>21</v>
      </c>
      <c r="S94" s="8" t="s">
        <v>21</v>
      </c>
      <c r="T94" s="8" t="s">
        <v>21</v>
      </c>
      <c r="U94" s="8" t="s">
        <v>21</v>
      </c>
      <c r="V94" s="8" t="s">
        <v>21</v>
      </c>
      <c r="W94" s="8" t="s">
        <v>21</v>
      </c>
      <c r="X94" s="8" t="s">
        <v>21</v>
      </c>
      <c r="Y94" s="8" t="s">
        <v>21</v>
      </c>
      <c r="Z94" s="8" t="s">
        <v>21</v>
      </c>
      <c r="AA94" s="8" t="s">
        <v>21</v>
      </c>
      <c r="AB94" s="8">
        <v>2720.1947619843786</v>
      </c>
      <c r="AC94" s="8">
        <v>4320.1616761814303</v>
      </c>
      <c r="AD94" s="8">
        <v>7012.9380096241321</v>
      </c>
      <c r="AE94" s="8">
        <v>9377.7791341217053</v>
      </c>
      <c r="AF94" s="8">
        <v>12600.854590882382</v>
      </c>
      <c r="AG94" s="8">
        <v>16699.366644155023</v>
      </c>
      <c r="AH94" s="8">
        <v>20300.185198596871</v>
      </c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x14ac:dyDescent="0.35">
      <c r="A95" s="3" t="s">
        <v>192</v>
      </c>
      <c r="B95" s="4" t="s">
        <v>193</v>
      </c>
      <c r="C95" s="4">
        <v>2</v>
      </c>
      <c r="D95" s="11">
        <v>301</v>
      </c>
      <c r="E95" s="5" t="str">
        <f t="shared" si="1"/>
        <v>Yes</v>
      </c>
      <c r="F95" s="5" t="str">
        <f t="shared" si="1"/>
        <v>Yes</v>
      </c>
      <c r="G95" s="4">
        <v>1931</v>
      </c>
      <c r="H95" s="4">
        <v>2007</v>
      </c>
      <c r="I95" s="4">
        <v>77</v>
      </c>
      <c r="J95" s="9">
        <v>28124</v>
      </c>
      <c r="K95" s="9">
        <v>0</v>
      </c>
      <c r="L95" s="8">
        <v>0.85000014539180024</v>
      </c>
      <c r="M95" s="8">
        <v>1.1999993201454808</v>
      </c>
      <c r="N95" s="8">
        <v>2.0000000199681049</v>
      </c>
      <c r="O95" s="8">
        <v>2.9999913327161485</v>
      </c>
      <c r="P95" s="8">
        <v>5.19995996533516</v>
      </c>
      <c r="Q95" s="8">
        <v>9.8000885537093136</v>
      </c>
      <c r="R95" s="8">
        <v>15.999263828685992</v>
      </c>
      <c r="S95" s="8">
        <v>29.998531811907949</v>
      </c>
      <c r="T95" s="8">
        <v>39.003178447506578</v>
      </c>
      <c r="U95" s="8">
        <v>53.002944883579602</v>
      </c>
      <c r="V95" s="8">
        <v>92.002578664823375</v>
      </c>
      <c r="W95" s="8">
        <v>138.99526312133537</v>
      </c>
      <c r="X95" s="8">
        <v>199.9861869632746</v>
      </c>
      <c r="Y95" s="8">
        <v>283.0088391787944</v>
      </c>
      <c r="Z95" s="8">
        <v>344.98483136275064</v>
      </c>
      <c r="AA95" s="8">
        <v>427.95686753005305</v>
      </c>
      <c r="AB95" s="8">
        <v>765.06793412909315</v>
      </c>
      <c r="AC95" s="8">
        <v>1279.9706167051818</v>
      </c>
      <c r="AD95" s="8">
        <v>2181.2226560835202</v>
      </c>
      <c r="AE95" s="8">
        <v>3143.4025417390117</v>
      </c>
      <c r="AF95" s="8">
        <v>4449.3851397458138</v>
      </c>
      <c r="AG95" s="8">
        <v>6418.0042448391878</v>
      </c>
      <c r="AH95" s="8">
        <v>7906.786279998254</v>
      </c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x14ac:dyDescent="0.35">
      <c r="A96" s="3" t="s">
        <v>194</v>
      </c>
      <c r="B96" s="4" t="s">
        <v>195</v>
      </c>
      <c r="C96" s="4">
        <v>2</v>
      </c>
      <c r="D96" s="11">
        <v>533</v>
      </c>
      <c r="E96" s="5" t="str">
        <f t="shared" si="1"/>
        <v>Yes</v>
      </c>
      <c r="F96" s="5" t="str">
        <f t="shared" si="1"/>
        <v>Yes</v>
      </c>
      <c r="G96" s="4">
        <v>1968</v>
      </c>
      <c r="H96" s="4">
        <v>2007</v>
      </c>
      <c r="I96" s="4">
        <v>40</v>
      </c>
      <c r="J96" s="9">
        <v>14610</v>
      </c>
      <c r="K96" s="9">
        <v>0</v>
      </c>
      <c r="L96" s="8">
        <v>15.01066732570369</v>
      </c>
      <c r="M96" s="8">
        <v>22.620385397696218</v>
      </c>
      <c r="N96" s="8">
        <v>24.997697021785086</v>
      </c>
      <c r="O96" s="8">
        <v>29.000133690540697</v>
      </c>
      <c r="P96" s="8">
        <v>34.00165058040713</v>
      </c>
      <c r="Q96" s="8">
        <v>44.998703387215066</v>
      </c>
      <c r="R96" s="8">
        <v>60.995809587223931</v>
      </c>
      <c r="S96" s="8">
        <v>101.99995965937205</v>
      </c>
      <c r="T96" s="8">
        <v>129.98702373886042</v>
      </c>
      <c r="U96" s="8">
        <v>164.47503973914559</v>
      </c>
      <c r="V96" s="8">
        <v>242.99648977032314</v>
      </c>
      <c r="W96" s="8">
        <v>326.96404683430546</v>
      </c>
      <c r="X96" s="8">
        <v>433.01206773800408</v>
      </c>
      <c r="Y96" s="8">
        <v>577.03213533293035</v>
      </c>
      <c r="Z96" s="8">
        <v>672.97665628431776</v>
      </c>
      <c r="AA96" s="8">
        <v>802.97125766986301</v>
      </c>
      <c r="AB96" s="8">
        <v>1345.8603540559488</v>
      </c>
      <c r="AC96" s="8">
        <v>2130.1000374112509</v>
      </c>
      <c r="AD96" s="8">
        <v>3619.9285622423936</v>
      </c>
      <c r="AE96" s="8">
        <v>5105.0499997540646</v>
      </c>
      <c r="AF96" s="8">
        <v>7328.2453313890564</v>
      </c>
      <c r="AG96" s="8">
        <v>9981.596274917245</v>
      </c>
      <c r="AH96" s="8">
        <v>11199.535223848879</v>
      </c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x14ac:dyDescent="0.35">
      <c r="A97" s="3" t="s">
        <v>196</v>
      </c>
      <c r="B97" s="4" t="s">
        <v>197</v>
      </c>
      <c r="C97" s="4">
        <v>2</v>
      </c>
      <c r="D97" s="11">
        <v>1710</v>
      </c>
      <c r="E97" s="5" t="str">
        <f t="shared" si="1"/>
        <v>Yes</v>
      </c>
      <c r="F97" s="5" t="str">
        <f t="shared" si="1"/>
        <v>Yes</v>
      </c>
      <c r="G97" s="4">
        <v>1949</v>
      </c>
      <c r="H97" s="4">
        <v>2007</v>
      </c>
      <c r="I97" s="4">
        <v>59</v>
      </c>
      <c r="J97" s="9">
        <v>21549</v>
      </c>
      <c r="K97" s="9">
        <v>0</v>
      </c>
      <c r="L97" s="8">
        <v>93.003651475396069</v>
      </c>
      <c r="M97" s="8">
        <v>99.494712175099309</v>
      </c>
      <c r="N97" s="8">
        <v>116.01122161480541</v>
      </c>
      <c r="O97" s="8">
        <v>134.98950350559804</v>
      </c>
      <c r="P97" s="8">
        <v>154.98868731401859</v>
      </c>
      <c r="Q97" s="8">
        <v>203.98583002685638</v>
      </c>
      <c r="R97" s="8">
        <v>255.97644305989996</v>
      </c>
      <c r="S97" s="8">
        <v>363.99884030888057</v>
      </c>
      <c r="T97" s="8">
        <v>435.01076063069712</v>
      </c>
      <c r="U97" s="8">
        <v>525.04919867476281</v>
      </c>
      <c r="V97" s="8">
        <v>747.99724794933366</v>
      </c>
      <c r="W97" s="8">
        <v>1019.9995965937208</v>
      </c>
      <c r="X97" s="8">
        <v>1330.1481047940792</v>
      </c>
      <c r="Y97" s="8">
        <v>1790.1935992650078</v>
      </c>
      <c r="Z97" s="8">
        <v>2110.0852418604845</v>
      </c>
      <c r="AA97" s="8">
        <v>2559.7644305990002</v>
      </c>
      <c r="AB97" s="8">
        <v>4350.1076063069759</v>
      </c>
      <c r="AC97" s="8">
        <v>6599.3323426356474</v>
      </c>
      <c r="AD97" s="8">
        <v>11300.560897485369</v>
      </c>
      <c r="AE97" s="8">
        <v>15409.906371070785</v>
      </c>
      <c r="AF97" s="8">
        <v>20601.554903200147</v>
      </c>
      <c r="AG97" s="8">
        <v>27701.29039163734</v>
      </c>
      <c r="AH97" s="8">
        <v>33806.483620598177</v>
      </c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x14ac:dyDescent="0.35">
      <c r="A98" s="3" t="s">
        <v>198</v>
      </c>
      <c r="B98" s="4" t="s">
        <v>199</v>
      </c>
      <c r="C98" s="4">
        <v>2</v>
      </c>
      <c r="D98" s="11">
        <v>47.4</v>
      </c>
      <c r="E98" s="5" t="str">
        <f t="shared" si="1"/>
        <v>Yes</v>
      </c>
      <c r="F98" s="5" t="str">
        <f t="shared" si="1"/>
        <v>Yes</v>
      </c>
      <c r="G98" s="4">
        <v>1968</v>
      </c>
      <c r="H98" s="4">
        <v>1991</v>
      </c>
      <c r="I98" s="4">
        <v>24</v>
      </c>
      <c r="J98" s="9">
        <v>8766</v>
      </c>
      <c r="K98" s="9">
        <v>3</v>
      </c>
      <c r="L98" s="8">
        <v>0.36498918831054655</v>
      </c>
      <c r="M98" s="8">
        <v>0.4300015291512701</v>
      </c>
      <c r="N98" s="8">
        <v>0.55230630365638989</v>
      </c>
      <c r="O98" s="8">
        <v>0.79000529108322148</v>
      </c>
      <c r="P98" s="8">
        <v>0.90999917794941265</v>
      </c>
      <c r="Q98" s="8">
        <v>1.4000063322395302</v>
      </c>
      <c r="R98" s="8">
        <v>2.3999931380578885</v>
      </c>
      <c r="S98" s="8">
        <v>4.2000068624663154</v>
      </c>
      <c r="T98" s="8">
        <v>5.80002679601591</v>
      </c>
      <c r="U98" s="8">
        <v>8.0000002396172594</v>
      </c>
      <c r="V98" s="8">
        <v>12.99870237388604</v>
      </c>
      <c r="W98" s="8">
        <v>19.002030025772328</v>
      </c>
      <c r="X98" s="8">
        <v>27.002252868882398</v>
      </c>
      <c r="Y98" s="8">
        <v>38.001435294158611</v>
      </c>
      <c r="Z98" s="8">
        <v>47.000231817980108</v>
      </c>
      <c r="AA98" s="8">
        <v>57.996261581964276</v>
      </c>
      <c r="AB98" s="8">
        <v>103.96807429275238</v>
      </c>
      <c r="AC98" s="8">
        <v>178.278922257967</v>
      </c>
      <c r="AD98" s="8">
        <v>350.02575415843387</v>
      </c>
      <c r="AE98" s="8">
        <v>600.06735386411674</v>
      </c>
      <c r="AF98" s="8">
        <v>869.56089325459493</v>
      </c>
      <c r="AG98" s="8">
        <v>1180.5924458138913</v>
      </c>
      <c r="AH98" s="8">
        <v>1408.3156323665289</v>
      </c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x14ac:dyDescent="0.35">
      <c r="A99" s="3" t="s">
        <v>200</v>
      </c>
      <c r="B99" s="4" t="s">
        <v>201</v>
      </c>
      <c r="C99" s="4">
        <v>2</v>
      </c>
      <c r="D99" s="11">
        <v>91.3</v>
      </c>
      <c r="E99" s="5" t="str">
        <f t="shared" si="1"/>
        <v>Yes</v>
      </c>
      <c r="F99" s="5" t="str">
        <f t="shared" si="1"/>
        <v>Yes</v>
      </c>
      <c r="G99" s="4">
        <v>1949</v>
      </c>
      <c r="H99" s="4">
        <v>2007</v>
      </c>
      <c r="I99" s="4">
        <v>59</v>
      </c>
      <c r="J99" s="9">
        <v>21549</v>
      </c>
      <c r="K99" s="9">
        <v>1050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1.9998618696327432E-2</v>
      </c>
      <c r="R99" s="8">
        <v>0.89999894427596339</v>
      </c>
      <c r="S99" s="8">
        <v>4.099963590417647</v>
      </c>
      <c r="T99" s="8">
        <v>6.8000170244089126</v>
      </c>
      <c r="U99" s="8">
        <v>10</v>
      </c>
      <c r="V99" s="8">
        <v>20.999067037624268</v>
      </c>
      <c r="W99" s="8">
        <v>34.00165058040713</v>
      </c>
      <c r="X99" s="8">
        <v>50.003453497697869</v>
      </c>
      <c r="Y99" s="8">
        <v>75.006689873606888</v>
      </c>
      <c r="Z99" s="8">
        <v>93.003651475396069</v>
      </c>
      <c r="AA99" s="8">
        <v>118.98713291600406</v>
      </c>
      <c r="AB99" s="8">
        <v>222.99750295314965</v>
      </c>
      <c r="AC99" s="8">
        <v>383.00108122644883</v>
      </c>
      <c r="AD99" s="8">
        <v>784.6934003526892</v>
      </c>
      <c r="AE99" s="8">
        <v>1200.0518202042667</v>
      </c>
      <c r="AF99" s="8">
        <v>1790.1935992650078</v>
      </c>
      <c r="AG99" s="8">
        <v>2600.1595631652749</v>
      </c>
      <c r="AH99" s="8">
        <v>3370.5439929348313</v>
      </c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x14ac:dyDescent="0.35">
      <c r="A100" s="3" t="s">
        <v>202</v>
      </c>
      <c r="B100" s="4" t="s">
        <v>203</v>
      </c>
      <c r="C100" s="4">
        <v>1</v>
      </c>
      <c r="D100" s="11">
        <v>154</v>
      </c>
      <c r="E100" s="5" t="str">
        <f t="shared" si="1"/>
        <v>--</v>
      </c>
      <c r="F100" s="5" t="str">
        <f t="shared" si="1"/>
        <v>Yes</v>
      </c>
      <c r="G100" s="4">
        <v>1949</v>
      </c>
      <c r="H100" s="4">
        <v>1986</v>
      </c>
      <c r="I100" s="4">
        <v>38</v>
      </c>
      <c r="J100" s="9">
        <v>13879</v>
      </c>
      <c r="K100" s="9">
        <v>247</v>
      </c>
      <c r="L100" s="8" t="s">
        <v>21</v>
      </c>
      <c r="M100" s="8" t="s">
        <v>21</v>
      </c>
      <c r="N100" s="8" t="s">
        <v>21</v>
      </c>
      <c r="O100" s="8" t="s">
        <v>21</v>
      </c>
      <c r="P100" s="8" t="s">
        <v>21</v>
      </c>
      <c r="Q100" s="8" t="s">
        <v>21</v>
      </c>
      <c r="R100" s="8" t="s">
        <v>21</v>
      </c>
      <c r="S100" s="8" t="s">
        <v>21</v>
      </c>
      <c r="T100" s="8" t="s">
        <v>21</v>
      </c>
      <c r="U100" s="8" t="s">
        <v>21</v>
      </c>
      <c r="V100" s="8" t="s">
        <v>21</v>
      </c>
      <c r="W100" s="8" t="s">
        <v>21</v>
      </c>
      <c r="X100" s="8" t="s">
        <v>21</v>
      </c>
      <c r="Y100" s="8" t="s">
        <v>21</v>
      </c>
      <c r="Z100" s="8" t="s">
        <v>21</v>
      </c>
      <c r="AA100" s="8" t="s">
        <v>21</v>
      </c>
      <c r="AB100" s="8">
        <v>378.96578379947147</v>
      </c>
      <c r="AC100" s="8">
        <v>718.95217186663945</v>
      </c>
      <c r="AD100" s="8">
        <v>1400.23200478585</v>
      </c>
      <c r="AE100" s="8">
        <v>2144.3713688864641</v>
      </c>
      <c r="AF100" s="8">
        <v>3071.8499642344636</v>
      </c>
      <c r="AG100" s="8">
        <v>5025.7398010959196</v>
      </c>
      <c r="AH100" s="8">
        <v>6103.7958555853165</v>
      </c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x14ac:dyDescent="0.35">
      <c r="A101" s="3" t="s">
        <v>204</v>
      </c>
      <c r="B101" s="4" t="s">
        <v>205</v>
      </c>
      <c r="C101" s="4">
        <v>1</v>
      </c>
      <c r="D101" s="11">
        <v>77.2</v>
      </c>
      <c r="E101" s="5" t="str">
        <f t="shared" si="1"/>
        <v>Yes</v>
      </c>
      <c r="F101" s="5" t="str">
        <f t="shared" si="1"/>
        <v>--</v>
      </c>
      <c r="G101" s="4">
        <v>1956</v>
      </c>
      <c r="H101" s="4">
        <v>1973</v>
      </c>
      <c r="I101" s="4">
        <v>18</v>
      </c>
      <c r="J101" s="9">
        <v>6575</v>
      </c>
      <c r="K101" s="9">
        <v>319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0.01</v>
      </c>
      <c r="R101" s="8">
        <v>0.29999913327161482</v>
      </c>
      <c r="S101" s="8">
        <v>1.4000063322395302</v>
      </c>
      <c r="T101" s="8">
        <v>2.4999999500797396</v>
      </c>
      <c r="U101" s="8">
        <v>4.099963590417647</v>
      </c>
      <c r="V101" s="8">
        <v>8.5000210259171745</v>
      </c>
      <c r="W101" s="8">
        <v>13.999096265683429</v>
      </c>
      <c r="X101" s="8">
        <v>26.001595631652727</v>
      </c>
      <c r="Y101" s="8">
        <v>41.995233466406582</v>
      </c>
      <c r="Z101" s="8">
        <v>55.00472528676341</v>
      </c>
      <c r="AA101" s="8">
        <v>75.997621436103756</v>
      </c>
      <c r="AB101" s="8" t="s">
        <v>21</v>
      </c>
      <c r="AC101" s="8" t="s">
        <v>21</v>
      </c>
      <c r="AD101" s="8" t="s">
        <v>21</v>
      </c>
      <c r="AE101" s="8" t="s">
        <v>21</v>
      </c>
      <c r="AF101" s="8" t="s">
        <v>21</v>
      </c>
      <c r="AG101" s="8" t="s">
        <v>21</v>
      </c>
      <c r="AH101" s="8" t="s">
        <v>21</v>
      </c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x14ac:dyDescent="0.35">
      <c r="A102" s="3" t="s">
        <v>206</v>
      </c>
      <c r="B102" s="4" t="s">
        <v>207</v>
      </c>
      <c r="C102" s="4">
        <v>1</v>
      </c>
      <c r="D102" s="11">
        <v>9.25</v>
      </c>
      <c r="E102" s="5" t="str">
        <f t="shared" si="1"/>
        <v>Yes</v>
      </c>
      <c r="F102" s="5" t="str">
        <f t="shared" si="1"/>
        <v>Yes</v>
      </c>
      <c r="G102" s="4">
        <v>1969</v>
      </c>
      <c r="H102" s="4">
        <v>2003</v>
      </c>
      <c r="I102" s="4">
        <v>35</v>
      </c>
      <c r="J102" s="9">
        <v>12783</v>
      </c>
      <c r="K102" s="9">
        <v>765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7.0000315913089667E-2</v>
      </c>
      <c r="S102" s="8">
        <v>0.3500015760710144</v>
      </c>
      <c r="T102" s="8">
        <v>0.54999659397640188</v>
      </c>
      <c r="U102" s="8">
        <v>0.77999173353634388</v>
      </c>
      <c r="V102" s="8">
        <v>1.4999956513820392</v>
      </c>
      <c r="W102" s="8">
        <v>2.4999999500797396</v>
      </c>
      <c r="X102" s="8">
        <v>4.0000000798724198</v>
      </c>
      <c r="Y102" s="8">
        <v>6.4999497619814344</v>
      </c>
      <c r="Z102" s="8">
        <v>8.3000364575513181</v>
      </c>
      <c r="AA102" s="8">
        <v>11.000185275062213</v>
      </c>
      <c r="AB102" s="8">
        <v>26.001595631652727</v>
      </c>
      <c r="AC102" s="8">
        <v>60.995809587223931</v>
      </c>
      <c r="AD102" s="8">
        <v>139.92650927815885</v>
      </c>
      <c r="AE102" s="8">
        <v>218.02183971859446</v>
      </c>
      <c r="AF102" s="8">
        <v>309.10070812616226</v>
      </c>
      <c r="AG102" s="8">
        <v>421.01735644562166</v>
      </c>
      <c r="AH102" s="8">
        <v>506.05765651324492</v>
      </c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x14ac:dyDescent="0.35">
      <c r="A103" s="3" t="s">
        <v>208</v>
      </c>
      <c r="B103" s="4" t="s">
        <v>209</v>
      </c>
      <c r="C103" s="4">
        <v>1</v>
      </c>
      <c r="D103" s="11">
        <v>293</v>
      </c>
      <c r="E103" s="5" t="str">
        <f t="shared" si="1"/>
        <v>--</v>
      </c>
      <c r="F103" s="5" t="str">
        <f t="shared" si="1"/>
        <v>Yes</v>
      </c>
      <c r="G103" s="4">
        <v>1949</v>
      </c>
      <c r="H103" s="4">
        <v>2007</v>
      </c>
      <c r="I103" s="4">
        <v>59</v>
      </c>
      <c r="J103" s="9">
        <v>21549</v>
      </c>
      <c r="K103" s="9">
        <v>268</v>
      </c>
      <c r="L103" s="8" t="s">
        <v>21</v>
      </c>
      <c r="M103" s="8" t="s">
        <v>21</v>
      </c>
      <c r="N103" s="8" t="s">
        <v>21</v>
      </c>
      <c r="O103" s="8" t="s">
        <v>21</v>
      </c>
      <c r="P103" s="8" t="s">
        <v>21</v>
      </c>
      <c r="Q103" s="8" t="s">
        <v>21</v>
      </c>
      <c r="R103" s="8" t="s">
        <v>21</v>
      </c>
      <c r="S103" s="8" t="s">
        <v>21</v>
      </c>
      <c r="T103" s="8" t="s">
        <v>21</v>
      </c>
      <c r="U103" s="8" t="s">
        <v>21</v>
      </c>
      <c r="V103" s="8" t="s">
        <v>21</v>
      </c>
      <c r="W103" s="8" t="s">
        <v>21</v>
      </c>
      <c r="X103" s="8" t="s">
        <v>21</v>
      </c>
      <c r="Y103" s="8" t="s">
        <v>21</v>
      </c>
      <c r="Z103" s="8" t="s">
        <v>21</v>
      </c>
      <c r="AA103" s="8" t="s">
        <v>21</v>
      </c>
      <c r="AB103" s="8">
        <v>764.71568843883517</v>
      </c>
      <c r="AC103" s="8">
        <v>1551.315029293409</v>
      </c>
      <c r="AD103" s="8">
        <v>3299.894079108351</v>
      </c>
      <c r="AE103" s="8">
        <v>5221.556720489597</v>
      </c>
      <c r="AF103" s="8">
        <v>7189.5217186664022</v>
      </c>
      <c r="AG103" s="8">
        <v>10249.436756498673</v>
      </c>
      <c r="AH103" s="8">
        <v>12410.806372156552</v>
      </c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x14ac:dyDescent="0.35">
      <c r="A104" s="3" t="s">
        <v>210</v>
      </c>
      <c r="B104" s="4" t="s">
        <v>211</v>
      </c>
      <c r="C104" s="4">
        <v>1</v>
      </c>
      <c r="D104" s="11">
        <v>11.3</v>
      </c>
      <c r="E104" s="5" t="str">
        <f t="shared" si="1"/>
        <v>--</v>
      </c>
      <c r="F104" s="5" t="str">
        <f t="shared" si="1"/>
        <v>Yes</v>
      </c>
      <c r="G104" s="4">
        <v>1956</v>
      </c>
      <c r="H104" s="4">
        <v>2007</v>
      </c>
      <c r="I104" s="4">
        <v>52</v>
      </c>
      <c r="J104" s="9">
        <v>18993</v>
      </c>
      <c r="K104" s="9">
        <v>2035</v>
      </c>
      <c r="L104" s="8" t="s">
        <v>21</v>
      </c>
      <c r="M104" s="8" t="s">
        <v>21</v>
      </c>
      <c r="N104" s="8" t="s">
        <v>21</v>
      </c>
      <c r="O104" s="8" t="s">
        <v>21</v>
      </c>
      <c r="P104" s="8" t="s">
        <v>21</v>
      </c>
      <c r="Q104" s="8" t="s">
        <v>21</v>
      </c>
      <c r="R104" s="8" t="s">
        <v>21</v>
      </c>
      <c r="S104" s="8" t="s">
        <v>21</v>
      </c>
      <c r="T104" s="8" t="s">
        <v>21</v>
      </c>
      <c r="U104" s="8" t="s">
        <v>21</v>
      </c>
      <c r="V104" s="8" t="s">
        <v>21</v>
      </c>
      <c r="W104" s="8" t="s">
        <v>21</v>
      </c>
      <c r="X104" s="8" t="s">
        <v>21</v>
      </c>
      <c r="Y104" s="8" t="s">
        <v>21</v>
      </c>
      <c r="Z104" s="8" t="s">
        <v>21</v>
      </c>
      <c r="AA104" s="8" t="s">
        <v>21</v>
      </c>
      <c r="AB104" s="8">
        <v>24.997697021785086</v>
      </c>
      <c r="AC104" s="8">
        <v>60.995809587223931</v>
      </c>
      <c r="AD104" s="8">
        <v>153.46169827992946</v>
      </c>
      <c r="AE104" s="8">
        <v>249.97697021785092</v>
      </c>
      <c r="AF104" s="8">
        <v>353.02056037666074</v>
      </c>
      <c r="AG104" s="8">
        <v>521.79510423900217</v>
      </c>
      <c r="AH104" s="8">
        <v>709.25107055585465</v>
      </c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x14ac:dyDescent="0.35">
      <c r="A105" s="3" t="s">
        <v>212</v>
      </c>
      <c r="B105" s="4" t="s">
        <v>213</v>
      </c>
      <c r="C105" s="4">
        <v>1</v>
      </c>
      <c r="D105" s="11">
        <v>3860</v>
      </c>
      <c r="E105" s="5" t="str">
        <f t="shared" si="1"/>
        <v>Yes</v>
      </c>
      <c r="F105" s="5" t="str">
        <f t="shared" si="1"/>
        <v>Yes</v>
      </c>
      <c r="G105" s="4">
        <v>1958</v>
      </c>
      <c r="H105" s="4">
        <v>2007</v>
      </c>
      <c r="I105" s="4">
        <v>50</v>
      </c>
      <c r="J105" s="9">
        <v>18262</v>
      </c>
      <c r="K105" s="9">
        <v>0</v>
      </c>
      <c r="L105" s="8">
        <v>248.02759376929575</v>
      </c>
      <c r="M105" s="8">
        <v>252.98804558879274</v>
      </c>
      <c r="N105" s="8">
        <v>266.9930767129589</v>
      </c>
      <c r="O105" s="8">
        <v>284.97056273411539</v>
      </c>
      <c r="P105" s="8">
        <v>317.02973669527262</v>
      </c>
      <c r="Q105" s="8">
        <v>422.9606842665392</v>
      </c>
      <c r="R105" s="8">
        <v>538.02195718911241</v>
      </c>
      <c r="S105" s="8">
        <v>810.02794168035098</v>
      </c>
      <c r="T105" s="8">
        <v>1000</v>
      </c>
      <c r="U105" s="8">
        <v>1229.9855235704727</v>
      </c>
      <c r="V105" s="8">
        <v>1759.948663801471</v>
      </c>
      <c r="W105" s="8">
        <v>2419.9143783392183</v>
      </c>
      <c r="X105" s="8">
        <v>3309.7866507284066</v>
      </c>
      <c r="Y105" s="8">
        <v>4589.8659302199831</v>
      </c>
      <c r="Z105" s="8">
        <v>5490.349610252033</v>
      </c>
      <c r="AA105" s="8">
        <v>6770.1766405182507</v>
      </c>
      <c r="AB105" s="8">
        <v>11000.185275062226</v>
      </c>
      <c r="AC105" s="8">
        <v>15149.559320403427</v>
      </c>
      <c r="AD105" s="8">
        <v>22698.648518838218</v>
      </c>
      <c r="AE105" s="8">
        <v>31002.734419981931</v>
      </c>
      <c r="AF105" s="8">
        <v>39327.831456834181</v>
      </c>
      <c r="AG105" s="8">
        <v>50722.423989265117</v>
      </c>
      <c r="AH105" s="8">
        <v>60200.486368446036</v>
      </c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x14ac:dyDescent="0.35">
      <c r="A106" s="3" t="s">
        <v>214</v>
      </c>
      <c r="B106" s="4" t="s">
        <v>215</v>
      </c>
      <c r="C106" s="4">
        <v>1</v>
      </c>
      <c r="D106" s="11">
        <v>24.1</v>
      </c>
      <c r="E106" s="5" t="str">
        <f t="shared" si="1"/>
        <v>Yes</v>
      </c>
      <c r="F106" s="5" t="str">
        <f t="shared" si="1"/>
        <v>Yes</v>
      </c>
      <c r="G106" s="4">
        <v>1971</v>
      </c>
      <c r="H106" s="4">
        <v>2003</v>
      </c>
      <c r="I106" s="4">
        <v>33</v>
      </c>
      <c r="J106" s="9">
        <v>12053</v>
      </c>
      <c r="K106" s="9">
        <v>434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4.0003685104612489E-2</v>
      </c>
      <c r="R106" s="8">
        <v>0.29000133690540691</v>
      </c>
      <c r="S106" s="8">
        <v>1.1000007974452646</v>
      </c>
      <c r="T106" s="8">
        <v>1.7699866877455339</v>
      </c>
      <c r="U106" s="8">
        <v>2.5999799567092445</v>
      </c>
      <c r="V106" s="8">
        <v>4.9999999500797401</v>
      </c>
      <c r="W106" s="8">
        <v>8.999947996372013</v>
      </c>
      <c r="X106" s="8">
        <v>15.00030190455948</v>
      </c>
      <c r="Y106" s="8">
        <v>23.999378768098815</v>
      </c>
      <c r="Z106" s="8">
        <v>29.998531811907949</v>
      </c>
      <c r="AA106" s="8">
        <v>39.003178447506578</v>
      </c>
      <c r="AB106" s="8">
        <v>77.001644435687268</v>
      </c>
      <c r="AC106" s="8">
        <v>148.01304730208236</v>
      </c>
      <c r="AD106" s="8">
        <v>301.09254320530022</v>
      </c>
      <c r="AE106" s="8">
        <v>457.0881896148756</v>
      </c>
      <c r="AF106" s="8">
        <v>636.06280483726061</v>
      </c>
      <c r="AG106" s="8">
        <v>978.36295478459567</v>
      </c>
      <c r="AH106" s="8">
        <v>1339.9851948997987</v>
      </c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x14ac:dyDescent="0.35">
      <c r="A107" s="3" t="s">
        <v>216</v>
      </c>
      <c r="B107" s="4" t="s">
        <v>217</v>
      </c>
      <c r="C107" s="4">
        <v>1</v>
      </c>
      <c r="D107" s="11">
        <v>38.1</v>
      </c>
      <c r="E107" s="5" t="str">
        <f t="shared" si="1"/>
        <v>Yes</v>
      </c>
      <c r="F107" s="5" t="str">
        <f t="shared" si="1"/>
        <v>Yes</v>
      </c>
      <c r="G107" s="4">
        <v>1961</v>
      </c>
      <c r="H107" s="4">
        <v>1971</v>
      </c>
      <c r="I107" s="4">
        <v>11</v>
      </c>
      <c r="J107" s="9">
        <v>4017</v>
      </c>
      <c r="K107" s="9">
        <v>740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4.0003685104612489E-2</v>
      </c>
      <c r="T107" s="8">
        <v>0.20000000199681042</v>
      </c>
      <c r="U107" s="8">
        <v>0.53120236510459629</v>
      </c>
      <c r="V107" s="8">
        <v>1.7000042221563658</v>
      </c>
      <c r="W107" s="8">
        <v>4.099963590417647</v>
      </c>
      <c r="X107" s="8">
        <v>8.1999272627037953</v>
      </c>
      <c r="Y107" s="8">
        <v>16.998085132034969</v>
      </c>
      <c r="Z107" s="8">
        <v>22.998525866862018</v>
      </c>
      <c r="AA107" s="8">
        <v>34.00165058040713</v>
      </c>
      <c r="AB107" s="8">
        <v>77.001644435687268</v>
      </c>
      <c r="AC107" s="8">
        <v>153.99265260594927</v>
      </c>
      <c r="AD107" s="8">
        <v>385.74472867247647</v>
      </c>
      <c r="AE107" s="8">
        <v>704.20645233120695</v>
      </c>
      <c r="AF107" s="8">
        <v>1135.0108156723163</v>
      </c>
      <c r="AG107" s="8">
        <v>1587.0843165508704</v>
      </c>
      <c r="AH107" s="8">
        <v>2032.3570109362231</v>
      </c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x14ac:dyDescent="0.35">
      <c r="A108" s="3" t="s">
        <v>218</v>
      </c>
      <c r="B108" s="4" t="s">
        <v>219</v>
      </c>
      <c r="C108" s="4">
        <v>1</v>
      </c>
      <c r="D108" s="11">
        <v>75.8</v>
      </c>
      <c r="E108" s="5" t="str">
        <f t="shared" si="1"/>
        <v>Yes</v>
      </c>
      <c r="F108" s="5" t="str">
        <f t="shared" si="1"/>
        <v>Yes</v>
      </c>
      <c r="G108" s="4">
        <v>1963</v>
      </c>
      <c r="H108" s="4">
        <v>1976</v>
      </c>
      <c r="I108" s="4">
        <v>14</v>
      </c>
      <c r="J108" s="9">
        <v>5114</v>
      </c>
      <c r="K108" s="9">
        <v>215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0.1</v>
      </c>
      <c r="R108" s="8">
        <v>0.49000442279323575</v>
      </c>
      <c r="S108" s="8">
        <v>1.7000042221563658</v>
      </c>
      <c r="T108" s="8">
        <v>2.5999799567092445</v>
      </c>
      <c r="U108" s="8">
        <v>3.7999685303685498</v>
      </c>
      <c r="V108" s="8">
        <v>7.7999173353634434</v>
      </c>
      <c r="W108" s="8">
        <v>15.00030190455948</v>
      </c>
      <c r="X108" s="8">
        <v>29.000133690540697</v>
      </c>
      <c r="Y108" s="8">
        <v>51.003502395944665</v>
      </c>
      <c r="Z108" s="8">
        <v>67.003887380775623</v>
      </c>
      <c r="AA108" s="8">
        <v>89.99119108700522</v>
      </c>
      <c r="AB108" s="8">
        <v>180.17726904025193</v>
      </c>
      <c r="AC108" s="8">
        <v>319.6686154267324</v>
      </c>
      <c r="AD108" s="8">
        <v>608.27504566015182</v>
      </c>
      <c r="AE108" s="8">
        <v>1062.9185832756896</v>
      </c>
      <c r="AF108" s="8">
        <v>1620.3170427400021</v>
      </c>
      <c r="AG108" s="8">
        <v>2437.2495563039242</v>
      </c>
      <c r="AH108" s="8">
        <v>3070.4356507300654</v>
      </c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x14ac:dyDescent="0.35">
      <c r="A109" s="3" t="s">
        <v>220</v>
      </c>
      <c r="B109" s="4" t="s">
        <v>221</v>
      </c>
      <c r="C109" s="4">
        <v>1</v>
      </c>
      <c r="D109" s="11">
        <v>120</v>
      </c>
      <c r="E109" s="5" t="str">
        <f t="shared" si="1"/>
        <v>Yes</v>
      </c>
      <c r="F109" s="5" t="str">
        <f t="shared" si="1"/>
        <v>Yes</v>
      </c>
      <c r="G109" s="4">
        <v>1947</v>
      </c>
      <c r="H109" s="4">
        <v>1971</v>
      </c>
      <c r="I109" s="4">
        <v>25</v>
      </c>
      <c r="J109" s="9">
        <v>9131</v>
      </c>
      <c r="K109" s="9">
        <v>286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0.1</v>
      </c>
      <c r="R109" s="8">
        <v>0.51999599653351603</v>
      </c>
      <c r="S109" s="8">
        <v>2.4999999500797396</v>
      </c>
      <c r="T109" s="8">
        <v>3.7999685303685498</v>
      </c>
      <c r="U109" s="8">
        <v>5.6000254407800139</v>
      </c>
      <c r="V109" s="8">
        <v>11.000185275062213</v>
      </c>
      <c r="W109" s="8">
        <v>21.998851090492501</v>
      </c>
      <c r="X109" s="8">
        <v>41.001524050661345</v>
      </c>
      <c r="Y109" s="8">
        <v>75.997621436103756</v>
      </c>
      <c r="Z109" s="8">
        <v>100</v>
      </c>
      <c r="AA109" s="8">
        <v>132.00792361922569</v>
      </c>
      <c r="AB109" s="8">
        <v>269.02955917046177</v>
      </c>
      <c r="AC109" s="8">
        <v>533.21210472698044</v>
      </c>
      <c r="AD109" s="8">
        <v>1239.9380859509433</v>
      </c>
      <c r="AE109" s="8">
        <v>1723.0584105672026</v>
      </c>
      <c r="AF109" s="8">
        <v>2549.1770505091231</v>
      </c>
      <c r="AG109" s="8">
        <v>4007.7442528043166</v>
      </c>
      <c r="AH109" s="8">
        <v>6214.411391668491</v>
      </c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x14ac:dyDescent="0.35">
      <c r="A110" s="3" t="s">
        <v>222</v>
      </c>
      <c r="B110" s="4" t="s">
        <v>223</v>
      </c>
      <c r="C110" s="4">
        <v>1</v>
      </c>
      <c r="D110" s="11">
        <v>10.8</v>
      </c>
      <c r="E110" s="5" t="str">
        <f t="shared" si="1"/>
        <v>Yes</v>
      </c>
      <c r="F110" s="5" t="str">
        <f t="shared" si="1"/>
        <v>Yes</v>
      </c>
      <c r="G110" s="4">
        <v>1971</v>
      </c>
      <c r="H110" s="4">
        <v>1991</v>
      </c>
      <c r="I110" s="4">
        <v>21</v>
      </c>
      <c r="J110" s="9">
        <v>7670</v>
      </c>
      <c r="K110" s="9">
        <v>259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4.0003685104612489E-2</v>
      </c>
      <c r="R110" s="8">
        <v>0.14000063322395298</v>
      </c>
      <c r="S110" s="8">
        <v>0.47999863240390905</v>
      </c>
      <c r="T110" s="8">
        <v>0.73999706973388846</v>
      </c>
      <c r="U110" s="8">
        <v>1.1000007974452646</v>
      </c>
      <c r="V110" s="8">
        <v>2.1999864198351662</v>
      </c>
      <c r="W110" s="8">
        <v>3.7999685303685498</v>
      </c>
      <c r="X110" s="8">
        <v>6.2999920294741969</v>
      </c>
      <c r="Y110" s="8">
        <v>10</v>
      </c>
      <c r="Z110" s="8">
        <v>12.99870237388604</v>
      </c>
      <c r="AA110" s="8">
        <v>16.998085132034969</v>
      </c>
      <c r="AB110" s="8">
        <v>32.998940791083498</v>
      </c>
      <c r="AC110" s="8">
        <v>59.006519699566653</v>
      </c>
      <c r="AD110" s="8">
        <v>108.19320847276582</v>
      </c>
      <c r="AE110" s="8">
        <v>169.98085132034973</v>
      </c>
      <c r="AF110" s="8">
        <v>225.26825765754273</v>
      </c>
      <c r="AG110" s="8">
        <v>324.26494398996999</v>
      </c>
      <c r="AH110" s="8">
        <v>410.48755983364913</v>
      </c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x14ac:dyDescent="0.35">
      <c r="A111" s="3" t="s">
        <v>224</v>
      </c>
      <c r="B111" s="4" t="s">
        <v>225</v>
      </c>
      <c r="C111" s="4">
        <v>1</v>
      </c>
      <c r="D111" s="11">
        <v>573</v>
      </c>
      <c r="E111" s="5" t="str">
        <f t="shared" si="1"/>
        <v>--</v>
      </c>
      <c r="F111" s="5" t="str">
        <f t="shared" si="1"/>
        <v>Yes</v>
      </c>
      <c r="G111" s="4">
        <v>1940</v>
      </c>
      <c r="H111" s="4">
        <v>1963</v>
      </c>
      <c r="I111" s="4">
        <v>17</v>
      </c>
      <c r="J111" s="9">
        <v>6209</v>
      </c>
      <c r="K111" s="9">
        <v>0</v>
      </c>
      <c r="L111" s="8" t="s">
        <v>21</v>
      </c>
      <c r="M111" s="8" t="s">
        <v>21</v>
      </c>
      <c r="N111" s="8" t="s">
        <v>21</v>
      </c>
      <c r="O111" s="8" t="s">
        <v>21</v>
      </c>
      <c r="P111" s="8" t="s">
        <v>21</v>
      </c>
      <c r="Q111" s="8" t="s">
        <v>21</v>
      </c>
      <c r="R111" s="8" t="s">
        <v>21</v>
      </c>
      <c r="S111" s="8" t="s">
        <v>21</v>
      </c>
      <c r="T111" s="8" t="s">
        <v>21</v>
      </c>
      <c r="U111" s="8" t="s">
        <v>21</v>
      </c>
      <c r="V111" s="8" t="s">
        <v>21</v>
      </c>
      <c r="W111" s="8" t="s">
        <v>21</v>
      </c>
      <c r="X111" s="8" t="s">
        <v>21</v>
      </c>
      <c r="Y111" s="8" t="s">
        <v>21</v>
      </c>
      <c r="Z111" s="8" t="s">
        <v>21</v>
      </c>
      <c r="AA111" s="8" t="s">
        <v>21</v>
      </c>
      <c r="AB111" s="8">
        <v>1869.8208577366495</v>
      </c>
      <c r="AC111" s="8">
        <v>3811.5357714484899</v>
      </c>
      <c r="AD111" s="8">
        <v>5510.6141113906615</v>
      </c>
      <c r="AE111" s="8">
        <v>6840.6914188936635</v>
      </c>
      <c r="AF111" s="8">
        <v>9055.2407226836131</v>
      </c>
      <c r="AG111" s="8">
        <v>13109.918746497799</v>
      </c>
      <c r="AH111" s="8">
        <v>15878.153642056173</v>
      </c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x14ac:dyDescent="0.35">
      <c r="A112" s="3" t="s">
        <v>226</v>
      </c>
      <c r="B112" s="4" t="s">
        <v>227</v>
      </c>
      <c r="C112" s="4">
        <v>1</v>
      </c>
      <c r="D112" s="11">
        <v>60.7</v>
      </c>
      <c r="E112" s="5" t="str">
        <f t="shared" si="1"/>
        <v>Yes</v>
      </c>
      <c r="F112" s="5" t="str">
        <f t="shared" si="1"/>
        <v>Yes</v>
      </c>
      <c r="G112" s="4">
        <v>1962</v>
      </c>
      <c r="H112" s="4">
        <v>1973</v>
      </c>
      <c r="I112" s="4">
        <v>12</v>
      </c>
      <c r="J112" s="9">
        <v>4383</v>
      </c>
      <c r="K112" s="9">
        <v>102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0.29999913327161482</v>
      </c>
      <c r="R112" s="8">
        <v>0.85000014539180024</v>
      </c>
      <c r="S112" s="8">
        <v>2.1999864198351662</v>
      </c>
      <c r="T112" s="8">
        <v>2.900013369054069</v>
      </c>
      <c r="U112" s="8">
        <v>4.0000000798724198</v>
      </c>
      <c r="V112" s="8">
        <v>7.0000315913089688</v>
      </c>
      <c r="W112" s="8">
        <v>12.000518202042656</v>
      </c>
      <c r="X112" s="8">
        <v>19.998618696327448</v>
      </c>
      <c r="Y112" s="8">
        <v>32.998940791083498</v>
      </c>
      <c r="Z112" s="8">
        <v>41.995233466406582</v>
      </c>
      <c r="AA112" s="8">
        <v>57.003300221896112</v>
      </c>
      <c r="AB112" s="8">
        <v>113.99872655699784</v>
      </c>
      <c r="AC112" s="8">
        <v>212.42224773886986</v>
      </c>
      <c r="AD112" s="8">
        <v>429.83324252156564</v>
      </c>
      <c r="AE112" s="8">
        <v>818.84179190051225</v>
      </c>
      <c r="AF112" s="8">
        <v>1229.9855235704727</v>
      </c>
      <c r="AG112" s="8">
        <v>1790.1935992650078</v>
      </c>
      <c r="AH112" s="8">
        <v>2226.38362955291</v>
      </c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x14ac:dyDescent="0.35">
      <c r="A113" s="3" t="s">
        <v>228</v>
      </c>
      <c r="B113" s="4" t="s">
        <v>229</v>
      </c>
      <c r="C113" s="4">
        <v>1</v>
      </c>
      <c r="D113" s="11">
        <v>4930</v>
      </c>
      <c r="E113" s="5" t="str">
        <f t="shared" si="1"/>
        <v>Yes</v>
      </c>
      <c r="F113" s="5" t="str">
        <f t="shared" si="1"/>
        <v>Yes</v>
      </c>
      <c r="G113" s="4">
        <v>1904</v>
      </c>
      <c r="H113" s="4">
        <v>1963</v>
      </c>
      <c r="I113" s="4">
        <v>49</v>
      </c>
      <c r="J113" s="9">
        <v>17898</v>
      </c>
      <c r="K113" s="9">
        <v>0</v>
      </c>
      <c r="L113" s="8">
        <v>158.01561289971852</v>
      </c>
      <c r="M113" s="8">
        <v>173.98026980382883</v>
      </c>
      <c r="N113" s="8">
        <v>218.02183971859446</v>
      </c>
      <c r="O113" s="8">
        <v>249.97697021785092</v>
      </c>
      <c r="P113" s="8">
        <v>290.00133690540724</v>
      </c>
      <c r="Q113" s="8">
        <v>359.99792704335687</v>
      </c>
      <c r="R113" s="8">
        <v>451.96000003048272</v>
      </c>
      <c r="S113" s="8">
        <v>695.02431758879743</v>
      </c>
      <c r="T113" s="8">
        <v>830.04186971570095</v>
      </c>
      <c r="U113" s="8">
        <v>1000</v>
      </c>
      <c r="V113" s="8">
        <v>1450.1068364219736</v>
      </c>
      <c r="W113" s="8">
        <v>2160.2300347747441</v>
      </c>
      <c r="X113" s="8">
        <v>3280.1975507699044</v>
      </c>
      <c r="Y113" s="8">
        <v>4799.5442493194505</v>
      </c>
      <c r="Z113" s="8">
        <v>5949.7675675898072</v>
      </c>
      <c r="AA113" s="8">
        <v>7719.6924761025148</v>
      </c>
      <c r="AB113" s="8">
        <v>14601.584968117875</v>
      </c>
      <c r="AC113" s="8">
        <v>21802.183971859457</v>
      </c>
      <c r="AD113" s="8">
        <v>31996.317673183483</v>
      </c>
      <c r="AE113" s="8">
        <v>39201.257629516535</v>
      </c>
      <c r="AF113" s="8">
        <v>49362.824305944901</v>
      </c>
      <c r="AG113" s="8">
        <v>63343.200076976733</v>
      </c>
      <c r="AH113" s="8">
        <v>76348.41051830964</v>
      </c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x14ac:dyDescent="0.35">
      <c r="A114" s="3" t="s">
        <v>230</v>
      </c>
      <c r="B114" s="4" t="s">
        <v>231</v>
      </c>
      <c r="C114" s="4">
        <v>1</v>
      </c>
      <c r="D114" s="11">
        <v>35.1</v>
      </c>
      <c r="E114" s="5" t="str">
        <f t="shared" si="1"/>
        <v>Yes</v>
      </c>
      <c r="F114" s="5" t="str">
        <f t="shared" si="1"/>
        <v>Yes</v>
      </c>
      <c r="G114" s="4">
        <v>1993</v>
      </c>
      <c r="H114" s="4">
        <v>2001</v>
      </c>
      <c r="I114" s="4">
        <v>9</v>
      </c>
      <c r="J114" s="9">
        <v>3287</v>
      </c>
      <c r="K114" s="9">
        <v>0</v>
      </c>
      <c r="L114" s="8">
        <v>0.4443549270195028</v>
      </c>
      <c r="M114" s="8">
        <v>0.47999863240390905</v>
      </c>
      <c r="N114" s="8">
        <v>0.52836008332798656</v>
      </c>
      <c r="O114" s="8">
        <v>0.7481522734700996</v>
      </c>
      <c r="P114" s="8">
        <v>1.1000007974452646</v>
      </c>
      <c r="Q114" s="8">
        <v>1.6000000638979359</v>
      </c>
      <c r="R114" s="8">
        <v>2.4120149761403211</v>
      </c>
      <c r="S114" s="8">
        <v>4.3000152915127021</v>
      </c>
      <c r="T114" s="8">
        <v>5.5200117223230789</v>
      </c>
      <c r="U114" s="8">
        <v>6.9000144462335298</v>
      </c>
      <c r="V114" s="8">
        <v>11.000185275062213</v>
      </c>
      <c r="W114" s="8">
        <v>16.998085132034969</v>
      </c>
      <c r="X114" s="8">
        <v>23.999378768098815</v>
      </c>
      <c r="Y114" s="8">
        <v>35.999792704335675</v>
      </c>
      <c r="Z114" s="8">
        <v>44.004794783598385</v>
      </c>
      <c r="AA114" s="8">
        <v>55.00472528676341</v>
      </c>
      <c r="AB114" s="8">
        <v>94.994836587634722</v>
      </c>
      <c r="AC114" s="8">
        <v>156.24279522764854</v>
      </c>
      <c r="AD114" s="8">
        <v>304.15852959477422</v>
      </c>
      <c r="AE114" s="8">
        <v>498.31045597052952</v>
      </c>
      <c r="AF114" s="8">
        <v>844.88966948452162</v>
      </c>
      <c r="AG114" s="8">
        <v>1270.5741052085425</v>
      </c>
      <c r="AH114" s="8">
        <v>1591.8421496485901</v>
      </c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x14ac:dyDescent="0.35">
      <c r="A115" s="3" t="s">
        <v>232</v>
      </c>
      <c r="B115" s="4" t="s">
        <v>233</v>
      </c>
      <c r="C115" s="4">
        <v>1</v>
      </c>
      <c r="D115" s="11">
        <v>277</v>
      </c>
      <c r="E115" s="5" t="str">
        <f t="shared" si="1"/>
        <v>Yes</v>
      </c>
      <c r="F115" s="5" t="str">
        <f t="shared" si="1"/>
        <v>Yes</v>
      </c>
      <c r="G115" s="4">
        <v>1966</v>
      </c>
      <c r="H115" s="4">
        <v>1993</v>
      </c>
      <c r="I115" s="4">
        <v>28</v>
      </c>
      <c r="J115" s="9">
        <v>10227</v>
      </c>
      <c r="K115" s="9">
        <v>0</v>
      </c>
      <c r="L115" s="8">
        <v>7.162753408550544</v>
      </c>
      <c r="M115" s="8">
        <v>8.170901968060452</v>
      </c>
      <c r="N115" s="8">
        <v>8.999947996372013</v>
      </c>
      <c r="O115" s="8">
        <v>9.6999612651099962</v>
      </c>
      <c r="P115" s="8">
        <v>12.000518202042656</v>
      </c>
      <c r="Q115" s="8">
        <v>15.999263828685992</v>
      </c>
      <c r="R115" s="8">
        <v>20.999067037624268</v>
      </c>
      <c r="S115" s="8">
        <v>34.00165058040713</v>
      </c>
      <c r="T115" s="8">
        <v>44.998703387215066</v>
      </c>
      <c r="U115" s="8">
        <v>57.003300221896112</v>
      </c>
      <c r="V115" s="8">
        <v>89.99119108700522</v>
      </c>
      <c r="W115" s="8">
        <v>139.99096265683437</v>
      </c>
      <c r="X115" s="8">
        <v>214.98096103893585</v>
      </c>
      <c r="Y115" s="8">
        <v>329.98940791083504</v>
      </c>
      <c r="Z115" s="8">
        <v>401.97588496687229</v>
      </c>
      <c r="AA115" s="8">
        <v>495.10806411766595</v>
      </c>
      <c r="AB115" s="8">
        <v>899.91191087005325</v>
      </c>
      <c r="AC115" s="8">
        <v>1480.130473020824</v>
      </c>
      <c r="AD115" s="8">
        <v>2180.2183971859454</v>
      </c>
      <c r="AE115" s="8">
        <v>2833.3485277843761</v>
      </c>
      <c r="AF115" s="8">
        <v>3734.2208543034303</v>
      </c>
      <c r="AG115" s="8">
        <v>5292.9769168747544</v>
      </c>
      <c r="AH115" s="8">
        <v>6579.6076972934152</v>
      </c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x14ac:dyDescent="0.35">
      <c r="A116" s="3" t="s">
        <v>234</v>
      </c>
      <c r="B116" s="4" t="s">
        <v>235</v>
      </c>
      <c r="C116" s="4">
        <v>1</v>
      </c>
      <c r="D116" s="11">
        <v>12.6</v>
      </c>
      <c r="E116" s="5" t="str">
        <f t="shared" si="1"/>
        <v>--</v>
      </c>
      <c r="F116" s="5" t="str">
        <f t="shared" si="1"/>
        <v>Yes</v>
      </c>
      <c r="G116" s="4">
        <v>1969</v>
      </c>
      <c r="H116" s="4">
        <v>2003</v>
      </c>
      <c r="I116" s="4">
        <v>35</v>
      </c>
      <c r="J116" s="9">
        <v>12783</v>
      </c>
      <c r="K116" s="9">
        <v>432</v>
      </c>
      <c r="L116" s="8" t="s">
        <v>21</v>
      </c>
      <c r="M116" s="8" t="s">
        <v>21</v>
      </c>
      <c r="N116" s="8" t="s">
        <v>21</v>
      </c>
      <c r="O116" s="8" t="s">
        <v>21</v>
      </c>
      <c r="P116" s="8" t="s">
        <v>21</v>
      </c>
      <c r="Q116" s="8" t="s">
        <v>21</v>
      </c>
      <c r="R116" s="8" t="s">
        <v>21</v>
      </c>
      <c r="S116" s="8" t="s">
        <v>21</v>
      </c>
      <c r="T116" s="8" t="s">
        <v>21</v>
      </c>
      <c r="U116" s="8" t="s">
        <v>21</v>
      </c>
      <c r="V116" s="8" t="s">
        <v>21</v>
      </c>
      <c r="W116" s="8" t="s">
        <v>21</v>
      </c>
      <c r="X116" s="8" t="s">
        <v>21</v>
      </c>
      <c r="Y116" s="8" t="s">
        <v>21</v>
      </c>
      <c r="Z116" s="8" t="s">
        <v>21</v>
      </c>
      <c r="AA116" s="8" t="s">
        <v>21</v>
      </c>
      <c r="AB116" s="8">
        <v>53.002944883579602</v>
      </c>
      <c r="AC116" s="8">
        <v>106.43880744214282</v>
      </c>
      <c r="AD116" s="8">
        <v>228.98129121079694</v>
      </c>
      <c r="AE116" s="8">
        <v>350.75187395256819</v>
      </c>
      <c r="AF116" s="8">
        <v>523.72101392319371</v>
      </c>
      <c r="AG116" s="8">
        <v>745.24659425151424</v>
      </c>
      <c r="AH116" s="8">
        <v>854.47625768418322</v>
      </c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x14ac:dyDescent="0.35">
      <c r="A117" s="3" t="s">
        <v>236</v>
      </c>
      <c r="B117" s="4" t="s">
        <v>237</v>
      </c>
      <c r="C117" s="4">
        <v>1</v>
      </c>
      <c r="D117" s="11">
        <v>21.7</v>
      </c>
      <c r="E117" s="5" t="str">
        <f t="shared" si="1"/>
        <v>Yes</v>
      </c>
      <c r="F117" s="5" t="str">
        <f t="shared" si="1"/>
        <v>Yes</v>
      </c>
      <c r="G117" s="4">
        <v>1971</v>
      </c>
      <c r="H117" s="4">
        <v>2001</v>
      </c>
      <c r="I117" s="4">
        <v>31</v>
      </c>
      <c r="J117" s="9">
        <v>11323</v>
      </c>
      <c r="K117" s="9">
        <v>403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4.0003685104612489E-2</v>
      </c>
      <c r="R117" s="8">
        <v>0.26720218180891231</v>
      </c>
      <c r="S117" s="8">
        <v>0.88999998638257549</v>
      </c>
      <c r="T117" s="8">
        <v>1.4000063322395302</v>
      </c>
      <c r="U117" s="8">
        <v>2.0000000199681049</v>
      </c>
      <c r="V117" s="8">
        <v>4.0000000798724198</v>
      </c>
      <c r="W117" s="8">
        <v>6.9000144462335298</v>
      </c>
      <c r="X117" s="8">
        <v>11.000185275062213</v>
      </c>
      <c r="Y117" s="8">
        <v>16.998085132034969</v>
      </c>
      <c r="Z117" s="8">
        <v>20.999067037624268</v>
      </c>
      <c r="AA117" s="8">
        <v>28.002705950106371</v>
      </c>
      <c r="AB117" s="8">
        <v>60.995809587223931</v>
      </c>
      <c r="AC117" s="8">
        <v>129.98702373886042</v>
      </c>
      <c r="AD117" s="8">
        <v>297.44042981251403</v>
      </c>
      <c r="AE117" s="8">
        <v>495.79255390630306</v>
      </c>
      <c r="AF117" s="8">
        <v>669.8846094165267</v>
      </c>
      <c r="AG117" s="8">
        <v>1099.005839432521</v>
      </c>
      <c r="AH117" s="8">
        <v>1218.4283627084005</v>
      </c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x14ac:dyDescent="0.35">
      <c r="A118" s="3" t="s">
        <v>238</v>
      </c>
      <c r="B118" s="4" t="s">
        <v>239</v>
      </c>
      <c r="C118" s="4">
        <v>1</v>
      </c>
      <c r="D118" s="11">
        <v>21.3</v>
      </c>
      <c r="E118" s="5" t="str">
        <f t="shared" si="1"/>
        <v>Yes</v>
      </c>
      <c r="F118" s="5" t="str">
        <f t="shared" si="1"/>
        <v>Yes</v>
      </c>
      <c r="G118" s="4">
        <v>1965</v>
      </c>
      <c r="H118" s="4">
        <v>1981</v>
      </c>
      <c r="I118" s="4">
        <v>17</v>
      </c>
      <c r="J118" s="9">
        <v>6209</v>
      </c>
      <c r="K118" s="9">
        <v>344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0.23000114603619054</v>
      </c>
      <c r="S118" s="8">
        <v>0.89999894427596339</v>
      </c>
      <c r="T118" s="8">
        <v>1.4000063322395302</v>
      </c>
      <c r="U118" s="8">
        <v>1.8999842462147327</v>
      </c>
      <c r="V118" s="8">
        <v>2.900013369054069</v>
      </c>
      <c r="W118" s="8">
        <v>4.6000229666506813</v>
      </c>
      <c r="X118" s="8">
        <v>7.0000315913089688</v>
      </c>
      <c r="Y118" s="8">
        <v>11.000185275062213</v>
      </c>
      <c r="Z118" s="8">
        <v>13.999096265683429</v>
      </c>
      <c r="AA118" s="8">
        <v>19.002030025772328</v>
      </c>
      <c r="AB118" s="8">
        <v>44.004794783598385</v>
      </c>
      <c r="AC118" s="8">
        <v>93.993971476678098</v>
      </c>
      <c r="AD118" s="8">
        <v>237.84827169386242</v>
      </c>
      <c r="AE118" s="8">
        <v>383.00108122644883</v>
      </c>
      <c r="AF118" s="8">
        <v>541.87610445162659</v>
      </c>
      <c r="AG118" s="8">
        <v>727.94740132426762</v>
      </c>
      <c r="AH118" s="8">
        <v>824.32790167598159</v>
      </c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x14ac:dyDescent="0.35">
      <c r="A119" s="3" t="s">
        <v>240</v>
      </c>
      <c r="B119" s="4" t="s">
        <v>241</v>
      </c>
      <c r="C119" s="4">
        <v>1</v>
      </c>
      <c r="D119" s="11">
        <v>104</v>
      </c>
      <c r="E119" s="5" t="str">
        <f t="shared" si="1"/>
        <v>--</v>
      </c>
      <c r="F119" s="5" t="str">
        <f t="shared" si="1"/>
        <v>Yes</v>
      </c>
      <c r="G119" s="4">
        <v>1966</v>
      </c>
      <c r="H119" s="4">
        <v>2007</v>
      </c>
      <c r="I119" s="4">
        <v>42</v>
      </c>
      <c r="J119" s="9">
        <v>15340</v>
      </c>
      <c r="K119" s="9">
        <v>385</v>
      </c>
      <c r="L119" s="8" t="s">
        <v>21</v>
      </c>
      <c r="M119" s="8" t="s">
        <v>21</v>
      </c>
      <c r="N119" s="8" t="s">
        <v>21</v>
      </c>
      <c r="O119" s="8" t="s">
        <v>21</v>
      </c>
      <c r="P119" s="8" t="s">
        <v>21</v>
      </c>
      <c r="Q119" s="8" t="s">
        <v>21</v>
      </c>
      <c r="R119" s="8" t="s">
        <v>21</v>
      </c>
      <c r="S119" s="8" t="s">
        <v>21</v>
      </c>
      <c r="T119" s="8" t="s">
        <v>21</v>
      </c>
      <c r="U119" s="8" t="s">
        <v>21</v>
      </c>
      <c r="V119" s="8" t="s">
        <v>21</v>
      </c>
      <c r="W119" s="8" t="s">
        <v>21</v>
      </c>
      <c r="X119" s="8" t="s">
        <v>21</v>
      </c>
      <c r="Y119" s="8" t="s">
        <v>21</v>
      </c>
      <c r="Z119" s="8" t="s">
        <v>21</v>
      </c>
      <c r="AA119" s="8" t="s">
        <v>21</v>
      </c>
      <c r="AB119" s="8">
        <v>211.00852418604839</v>
      </c>
      <c r="AC119" s="8">
        <v>510.03502395944656</v>
      </c>
      <c r="AD119" s="8">
        <v>1228.0046179887884</v>
      </c>
      <c r="AE119" s="8">
        <v>1990.2150222793382</v>
      </c>
      <c r="AF119" s="8">
        <v>2990.1983671705725</v>
      </c>
      <c r="AG119" s="8">
        <v>4120.0264106055411</v>
      </c>
      <c r="AH119" s="8">
        <v>4975.0792135144147</v>
      </c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x14ac:dyDescent="0.35">
      <c r="A120" s="3" t="s">
        <v>242</v>
      </c>
      <c r="B120" s="4" t="s">
        <v>243</v>
      </c>
      <c r="C120" s="4">
        <v>3</v>
      </c>
      <c r="D120" s="5">
        <v>66</v>
      </c>
      <c r="E120" s="5" t="str">
        <f t="shared" si="1"/>
        <v>--</v>
      </c>
      <c r="F120" s="5" t="str">
        <f t="shared" si="1"/>
        <v>Yes</v>
      </c>
      <c r="G120" s="4">
        <v>1946</v>
      </c>
      <c r="H120" s="4">
        <v>2007</v>
      </c>
      <c r="I120" s="4">
        <v>62</v>
      </c>
      <c r="J120" s="9">
        <v>22645</v>
      </c>
      <c r="K120" s="9">
        <v>0</v>
      </c>
      <c r="L120" s="8" t="s">
        <v>21</v>
      </c>
      <c r="M120" s="8" t="s">
        <v>21</v>
      </c>
      <c r="N120" s="8" t="s">
        <v>21</v>
      </c>
      <c r="O120" s="8" t="s">
        <v>21</v>
      </c>
      <c r="P120" s="8" t="s">
        <v>21</v>
      </c>
      <c r="Q120" s="8" t="s">
        <v>21</v>
      </c>
      <c r="R120" s="8" t="s">
        <v>21</v>
      </c>
      <c r="S120" s="8" t="s">
        <v>21</v>
      </c>
      <c r="T120" s="8" t="s">
        <v>21</v>
      </c>
      <c r="U120" s="8" t="s">
        <v>21</v>
      </c>
      <c r="V120" s="8" t="s">
        <v>21</v>
      </c>
      <c r="W120" s="8" t="s">
        <v>21</v>
      </c>
      <c r="X120" s="8" t="s">
        <v>21</v>
      </c>
      <c r="Y120" s="8" t="s">
        <v>21</v>
      </c>
      <c r="Z120" s="8" t="s">
        <v>21</v>
      </c>
      <c r="AA120" s="8" t="s">
        <v>21</v>
      </c>
      <c r="AB120" s="8">
        <v>138.99526312133537</v>
      </c>
      <c r="AC120" s="8">
        <v>218.02183971859446</v>
      </c>
      <c r="AD120" s="8">
        <v>365.00599707086189</v>
      </c>
      <c r="AE120" s="8">
        <v>510.50499997540686</v>
      </c>
      <c r="AF120" s="8">
        <v>678.73461738008757</v>
      </c>
      <c r="AG120" s="8">
        <v>951.48073635175922</v>
      </c>
      <c r="AH120" s="8">
        <v>1180.048888068967</v>
      </c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x14ac:dyDescent="0.35">
      <c r="A121" s="3" t="s">
        <v>244</v>
      </c>
      <c r="B121" s="4" t="s">
        <v>245</v>
      </c>
      <c r="C121" s="4">
        <v>3</v>
      </c>
      <c r="D121" s="5">
        <v>75</v>
      </c>
      <c r="E121" s="5" t="str">
        <f t="shared" si="1"/>
        <v>--</v>
      </c>
      <c r="F121" s="5" t="str">
        <f t="shared" si="1"/>
        <v>Yes</v>
      </c>
      <c r="G121" s="4">
        <v>1946</v>
      </c>
      <c r="H121" s="4">
        <v>1991</v>
      </c>
      <c r="I121" s="4">
        <v>46</v>
      </c>
      <c r="J121" s="9">
        <v>16801</v>
      </c>
      <c r="K121" s="9">
        <v>0</v>
      </c>
      <c r="L121" s="8" t="s">
        <v>21</v>
      </c>
      <c r="M121" s="8" t="s">
        <v>21</v>
      </c>
      <c r="N121" s="8" t="s">
        <v>21</v>
      </c>
      <c r="O121" s="8" t="s">
        <v>21</v>
      </c>
      <c r="P121" s="8" t="s">
        <v>21</v>
      </c>
      <c r="Q121" s="8" t="s">
        <v>21</v>
      </c>
      <c r="R121" s="8" t="s">
        <v>21</v>
      </c>
      <c r="S121" s="8" t="s">
        <v>21</v>
      </c>
      <c r="T121" s="8" t="s">
        <v>21</v>
      </c>
      <c r="U121" s="8" t="s">
        <v>21</v>
      </c>
      <c r="V121" s="8" t="s">
        <v>21</v>
      </c>
      <c r="W121" s="8" t="s">
        <v>21</v>
      </c>
      <c r="X121" s="8" t="s">
        <v>21</v>
      </c>
      <c r="Y121" s="8" t="s">
        <v>21</v>
      </c>
      <c r="Z121" s="8" t="s">
        <v>21</v>
      </c>
      <c r="AA121" s="8" t="s">
        <v>21</v>
      </c>
      <c r="AB121" s="8">
        <v>138.99526312133537</v>
      </c>
      <c r="AC121" s="8">
        <v>225.52775667452505</v>
      </c>
      <c r="AD121" s="8">
        <v>380.0143529415862</v>
      </c>
      <c r="AE121" s="8">
        <v>515.94095119033159</v>
      </c>
      <c r="AF121" s="8">
        <v>665.73286937843989</v>
      </c>
      <c r="AG121" s="8">
        <v>924.9111180764653</v>
      </c>
      <c r="AH121" s="8">
        <v>1173.8159324832216</v>
      </c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x14ac:dyDescent="0.35">
      <c r="A122" s="3" t="s">
        <v>246</v>
      </c>
      <c r="B122" s="4" t="s">
        <v>247</v>
      </c>
      <c r="C122" s="4">
        <v>3</v>
      </c>
      <c r="D122" s="11">
        <v>54.2</v>
      </c>
      <c r="E122" s="5" t="str">
        <f t="shared" si="1"/>
        <v>Yes</v>
      </c>
      <c r="F122" s="5" t="str">
        <f t="shared" si="1"/>
        <v>Yes</v>
      </c>
      <c r="G122" s="4">
        <v>1970</v>
      </c>
      <c r="H122" s="4">
        <v>1994</v>
      </c>
      <c r="I122" s="4">
        <v>25</v>
      </c>
      <c r="J122" s="9">
        <v>9131</v>
      </c>
      <c r="K122" s="9">
        <v>0</v>
      </c>
      <c r="L122" s="8">
        <v>22.998525866862018</v>
      </c>
      <c r="M122" s="8">
        <v>23.999378768098815</v>
      </c>
      <c r="N122" s="8">
        <v>26.001595631652727</v>
      </c>
      <c r="O122" s="8">
        <v>27.002252868882398</v>
      </c>
      <c r="P122" s="8">
        <v>28.002705950106371</v>
      </c>
      <c r="Q122" s="8">
        <v>31.002734419981927</v>
      </c>
      <c r="R122" s="8">
        <v>34.00165058040713</v>
      </c>
      <c r="S122" s="8">
        <v>38.001435294158611</v>
      </c>
      <c r="T122" s="8">
        <v>41.001524050661345</v>
      </c>
      <c r="U122" s="8">
        <v>43.003123363054442</v>
      </c>
      <c r="V122" s="8">
        <v>49.000442279323579</v>
      </c>
      <c r="W122" s="8">
        <v>55.00472528676341</v>
      </c>
      <c r="X122" s="8">
        <v>62.001186420872486</v>
      </c>
      <c r="Y122" s="8">
        <v>71.994612744083938</v>
      </c>
      <c r="Z122" s="8">
        <v>78.995072133581687</v>
      </c>
      <c r="AA122" s="8">
        <v>89.002047962552624</v>
      </c>
      <c r="AB122" s="8">
        <v>123.99380859509431</v>
      </c>
      <c r="AC122" s="8">
        <v>181.05061317218141</v>
      </c>
      <c r="AD122" s="8">
        <v>298.88216469593749</v>
      </c>
      <c r="AE122" s="8">
        <v>435.91317972472871</v>
      </c>
      <c r="AF122" s="8">
        <v>573.45586654596502</v>
      </c>
      <c r="AG122" s="8">
        <v>789.76884939988622</v>
      </c>
      <c r="AH122" s="8">
        <v>1147.624998943402</v>
      </c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x14ac:dyDescent="0.35">
      <c r="A123" s="3" t="s">
        <v>248</v>
      </c>
      <c r="B123" s="4" t="s">
        <v>249</v>
      </c>
      <c r="C123" s="4">
        <v>3</v>
      </c>
      <c r="D123" s="11">
        <v>14.9</v>
      </c>
      <c r="E123" s="5" t="str">
        <f t="shared" si="1"/>
        <v>Yes</v>
      </c>
      <c r="F123" s="5" t="str">
        <f t="shared" si="1"/>
        <v>Yes</v>
      </c>
      <c r="G123" s="4">
        <v>1970</v>
      </c>
      <c r="H123" s="4">
        <v>2003</v>
      </c>
      <c r="I123" s="4">
        <v>34</v>
      </c>
      <c r="J123" s="9">
        <v>12418</v>
      </c>
      <c r="K123" s="9">
        <v>0</v>
      </c>
      <c r="L123" s="8">
        <v>7.2999519247620057</v>
      </c>
      <c r="M123" s="8">
        <v>7.7999173353634434</v>
      </c>
      <c r="N123" s="8">
        <v>8.3000364575513181</v>
      </c>
      <c r="O123" s="8">
        <v>8.8999998638257569</v>
      </c>
      <c r="P123" s="8">
        <v>9.4999211362259555</v>
      </c>
      <c r="Q123" s="8">
        <v>11.000185275062213</v>
      </c>
      <c r="R123" s="8">
        <v>12.000518202042656</v>
      </c>
      <c r="S123" s="8">
        <v>13.999096265683429</v>
      </c>
      <c r="T123" s="8">
        <v>15.999263828685992</v>
      </c>
      <c r="U123" s="8">
        <v>16.998085132034969</v>
      </c>
      <c r="V123" s="8">
        <v>19.002030025772328</v>
      </c>
      <c r="W123" s="8">
        <v>20.999067037624268</v>
      </c>
      <c r="X123" s="8">
        <v>22.998525866862018</v>
      </c>
      <c r="Y123" s="8">
        <v>26.001595631652727</v>
      </c>
      <c r="Z123" s="8">
        <v>28.002705950106371</v>
      </c>
      <c r="AA123" s="8">
        <v>31.002734419981927</v>
      </c>
      <c r="AB123" s="8">
        <v>41.001524050661345</v>
      </c>
      <c r="AC123" s="8">
        <v>55.00472528676341</v>
      </c>
      <c r="AD123" s="8">
        <v>86.996143306526832</v>
      </c>
      <c r="AE123" s="8">
        <v>118.41316792087609</v>
      </c>
      <c r="AF123" s="8">
        <v>159.00105282148652</v>
      </c>
      <c r="AG123" s="8">
        <v>223.04885593776112</v>
      </c>
      <c r="AH123" s="8">
        <v>272.20744551053315</v>
      </c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x14ac:dyDescent="0.35">
      <c r="A124" s="3" t="s">
        <v>250</v>
      </c>
      <c r="B124" s="4" t="s">
        <v>251</v>
      </c>
      <c r="C124" s="4">
        <v>3</v>
      </c>
      <c r="D124" s="11">
        <v>83.5</v>
      </c>
      <c r="E124" s="5" t="str">
        <f t="shared" si="1"/>
        <v>--</v>
      </c>
      <c r="F124" s="5" t="str">
        <f t="shared" si="1"/>
        <v>Yes</v>
      </c>
      <c r="G124" s="4">
        <v>1946</v>
      </c>
      <c r="H124" s="4">
        <v>2007</v>
      </c>
      <c r="I124" s="4">
        <v>62</v>
      </c>
      <c r="J124" s="9">
        <v>22645</v>
      </c>
      <c r="K124" s="9">
        <v>0</v>
      </c>
      <c r="L124" s="8" t="s">
        <v>21</v>
      </c>
      <c r="M124" s="8" t="s">
        <v>21</v>
      </c>
      <c r="N124" s="8" t="s">
        <v>21</v>
      </c>
      <c r="O124" s="8" t="s">
        <v>21</v>
      </c>
      <c r="P124" s="8" t="s">
        <v>21</v>
      </c>
      <c r="Q124" s="8" t="s">
        <v>21</v>
      </c>
      <c r="R124" s="8" t="s">
        <v>21</v>
      </c>
      <c r="S124" s="8" t="s">
        <v>21</v>
      </c>
      <c r="T124" s="8" t="s">
        <v>21</v>
      </c>
      <c r="U124" s="8" t="s">
        <v>21</v>
      </c>
      <c r="V124" s="8" t="s">
        <v>21</v>
      </c>
      <c r="W124" s="8" t="s">
        <v>21</v>
      </c>
      <c r="X124" s="8" t="s">
        <v>21</v>
      </c>
      <c r="Y124" s="8" t="s">
        <v>21</v>
      </c>
      <c r="Z124" s="8" t="s">
        <v>21</v>
      </c>
      <c r="AA124" s="8" t="s">
        <v>21</v>
      </c>
      <c r="AB124" s="8">
        <v>190.02030025772333</v>
      </c>
      <c r="AC124" s="8">
        <v>260.01595631652742</v>
      </c>
      <c r="AD124" s="8">
        <v>352.69556611308695</v>
      </c>
      <c r="AE124" s="8">
        <v>441.97733611558175</v>
      </c>
      <c r="AF124" s="8">
        <v>528.08034077772436</v>
      </c>
      <c r="AG124" s="8">
        <v>651.62839406084322</v>
      </c>
      <c r="AH124" s="8">
        <v>730.4659895204112</v>
      </c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x14ac:dyDescent="0.35">
      <c r="A125" s="3" t="s">
        <v>252</v>
      </c>
      <c r="B125" s="4" t="s">
        <v>253</v>
      </c>
      <c r="C125" s="4">
        <v>3</v>
      </c>
      <c r="D125" s="11">
        <v>307</v>
      </c>
      <c r="E125" s="5" t="str">
        <f t="shared" si="1"/>
        <v>Yes</v>
      </c>
      <c r="F125" s="5" t="str">
        <f t="shared" si="1"/>
        <v>Yes</v>
      </c>
      <c r="G125" s="4">
        <v>1969</v>
      </c>
      <c r="H125" s="4">
        <v>2007</v>
      </c>
      <c r="I125" s="4">
        <v>39</v>
      </c>
      <c r="J125" s="9">
        <v>14244</v>
      </c>
      <c r="K125" s="9">
        <v>0</v>
      </c>
      <c r="L125" s="8">
        <v>71.647328239110877</v>
      </c>
      <c r="M125" s="8">
        <v>77.001644435687268</v>
      </c>
      <c r="N125" s="8">
        <v>86.000306688885644</v>
      </c>
      <c r="O125" s="8">
        <v>93.993971476678098</v>
      </c>
      <c r="P125" s="8">
        <v>103.99201658290592</v>
      </c>
      <c r="Q125" s="8">
        <v>123.99380859509431</v>
      </c>
      <c r="R125" s="8">
        <v>144.01243711755711</v>
      </c>
      <c r="S125" s="8">
        <v>172.98163592151019</v>
      </c>
      <c r="T125" s="8">
        <v>189.01662311869012</v>
      </c>
      <c r="U125" s="8">
        <v>206.01554903200102</v>
      </c>
      <c r="V125" s="8">
        <v>242.99648977032314</v>
      </c>
      <c r="W125" s="8">
        <v>290.00133690540724</v>
      </c>
      <c r="X125" s="8">
        <v>343.00464394337672</v>
      </c>
      <c r="Y125" s="8">
        <v>410.96042325154832</v>
      </c>
      <c r="Z125" s="8">
        <v>449.98703387215096</v>
      </c>
      <c r="AA125" s="8">
        <v>500.03453497697859</v>
      </c>
      <c r="AB125" s="8">
        <v>674.0622411390068</v>
      </c>
      <c r="AC125" s="8">
        <v>854.47625768418322</v>
      </c>
      <c r="AD125" s="8">
        <v>1160.1122161480544</v>
      </c>
      <c r="AE125" s="8">
        <v>1369.9351215862428</v>
      </c>
      <c r="AF125" s="8">
        <v>1503.8343479613586</v>
      </c>
      <c r="AG125" s="8">
        <v>1772.1480451351185</v>
      </c>
      <c r="AH125" s="8">
        <v>1919.9945679542905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x14ac:dyDescent="0.35">
      <c r="A126" s="3" t="s">
        <v>254</v>
      </c>
      <c r="B126" s="4" t="s">
        <v>255</v>
      </c>
      <c r="C126" s="4">
        <v>3</v>
      </c>
      <c r="D126" s="11">
        <v>91.7</v>
      </c>
      <c r="E126" s="5" t="str">
        <f t="shared" si="1"/>
        <v>Yes</v>
      </c>
      <c r="F126" s="5" t="str">
        <f t="shared" si="1"/>
        <v>Yes</v>
      </c>
      <c r="G126" s="4">
        <v>1980</v>
      </c>
      <c r="H126" s="4">
        <v>2003</v>
      </c>
      <c r="I126" s="4">
        <v>24</v>
      </c>
      <c r="J126" s="9">
        <v>8766</v>
      </c>
      <c r="K126" s="9">
        <v>0</v>
      </c>
      <c r="L126" s="8">
        <v>24.997697021785086</v>
      </c>
      <c r="M126" s="8">
        <v>26.001595631652727</v>
      </c>
      <c r="N126" s="8">
        <v>29.998531811907949</v>
      </c>
      <c r="O126" s="8">
        <v>31.996317673183505</v>
      </c>
      <c r="P126" s="8">
        <v>34.00165058040713</v>
      </c>
      <c r="Q126" s="8">
        <v>36.99985311728598</v>
      </c>
      <c r="R126" s="8">
        <v>41.001524050661345</v>
      </c>
      <c r="S126" s="8">
        <v>47.99544249319446</v>
      </c>
      <c r="T126" s="8">
        <v>51.999599653351616</v>
      </c>
      <c r="U126" s="8">
        <v>56.001543876155694</v>
      </c>
      <c r="V126" s="8">
        <v>65.99332342635644</v>
      </c>
      <c r="W126" s="8">
        <v>75.997621436103756</v>
      </c>
      <c r="X126" s="8">
        <v>86.000306688885644</v>
      </c>
      <c r="Y126" s="8">
        <v>98.991977508058497</v>
      </c>
      <c r="Z126" s="8">
        <v>108.99334970270672</v>
      </c>
      <c r="AA126" s="8">
        <v>121.00407608569553</v>
      </c>
      <c r="AB126" s="8">
        <v>163.0046523984845</v>
      </c>
      <c r="AC126" s="8">
        <v>218.27299118430017</v>
      </c>
      <c r="AD126" s="8">
        <v>323.96642243484479</v>
      </c>
      <c r="AE126" s="8">
        <v>455.93192165922244</v>
      </c>
      <c r="AF126" s="8">
        <v>650.72875775487944</v>
      </c>
      <c r="AG126" s="8">
        <v>960.94824952827696</v>
      </c>
      <c r="AH126" s="8">
        <v>1208.3701820269268</v>
      </c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x14ac:dyDescent="0.35">
      <c r="A127" s="3" t="s">
        <v>256</v>
      </c>
      <c r="B127" s="4" t="s">
        <v>257</v>
      </c>
      <c r="C127" s="4">
        <v>3</v>
      </c>
      <c r="D127" s="11">
        <v>22.3</v>
      </c>
      <c r="E127" s="5" t="str">
        <f t="shared" ref="E127:F156" si="2">IF(AA127="--","--","Yes")</f>
        <v>Yes</v>
      </c>
      <c r="F127" s="5" t="str">
        <f t="shared" si="2"/>
        <v>Yes</v>
      </c>
      <c r="G127" s="4">
        <v>1980</v>
      </c>
      <c r="H127" s="4">
        <v>2003</v>
      </c>
      <c r="I127" s="4">
        <v>24</v>
      </c>
      <c r="J127" s="9">
        <v>8766</v>
      </c>
      <c r="K127" s="9">
        <v>0</v>
      </c>
      <c r="L127" s="8">
        <v>2.216613633102122</v>
      </c>
      <c r="M127" s="8">
        <v>2.593223807152909</v>
      </c>
      <c r="N127" s="8">
        <v>3.299970062852291</v>
      </c>
      <c r="O127" s="8">
        <v>3.6062015856183689</v>
      </c>
      <c r="P127" s="8">
        <v>4.3999728835998919</v>
      </c>
      <c r="Q127" s="8">
        <v>5.80002679601591</v>
      </c>
      <c r="R127" s="8">
        <v>6.9000144462335298</v>
      </c>
      <c r="S127" s="8">
        <v>8.7999458550589047</v>
      </c>
      <c r="T127" s="8">
        <v>9.7948998540869905</v>
      </c>
      <c r="U127" s="8">
        <v>11.000185275062213</v>
      </c>
      <c r="V127" s="8">
        <v>12.99870237388604</v>
      </c>
      <c r="W127" s="8">
        <v>15.00030190455948</v>
      </c>
      <c r="X127" s="8">
        <v>16.998085132034969</v>
      </c>
      <c r="Y127" s="8">
        <v>19.002030025772328</v>
      </c>
      <c r="Z127" s="8">
        <v>20.999067037624268</v>
      </c>
      <c r="AA127" s="8">
        <v>22.998525866862018</v>
      </c>
      <c r="AB127" s="8">
        <v>29.998531811907949</v>
      </c>
      <c r="AC127" s="8">
        <v>41.001524050661345</v>
      </c>
      <c r="AD127" s="8">
        <v>62.001186420872486</v>
      </c>
      <c r="AE127" s="8">
        <v>90.991327263225244</v>
      </c>
      <c r="AF127" s="8">
        <v>139.54041170406151</v>
      </c>
      <c r="AG127" s="8">
        <v>216.620722493588</v>
      </c>
      <c r="AH127" s="8">
        <v>271.70648241126764</v>
      </c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x14ac:dyDescent="0.35">
      <c r="A128" s="3" t="s">
        <v>258</v>
      </c>
      <c r="B128" s="4" t="s">
        <v>259</v>
      </c>
      <c r="C128" s="4">
        <v>3</v>
      </c>
      <c r="D128" s="5">
        <v>11</v>
      </c>
      <c r="E128" s="5" t="str">
        <f t="shared" si="2"/>
        <v>--</v>
      </c>
      <c r="F128" s="5" t="str">
        <f t="shared" si="2"/>
        <v>--</v>
      </c>
      <c r="G128" s="4">
        <v>1981</v>
      </c>
      <c r="H128" s="4">
        <v>2001</v>
      </c>
      <c r="I128" s="4">
        <v>21</v>
      </c>
      <c r="J128" s="9">
        <v>7670</v>
      </c>
      <c r="K128" s="9">
        <v>0</v>
      </c>
      <c r="L128" s="8" t="s">
        <v>21</v>
      </c>
      <c r="M128" s="8" t="s">
        <v>21</v>
      </c>
      <c r="N128" s="8" t="s">
        <v>21</v>
      </c>
      <c r="O128" s="8" t="s">
        <v>21</v>
      </c>
      <c r="P128" s="8" t="s">
        <v>21</v>
      </c>
      <c r="Q128" s="8" t="s">
        <v>21</v>
      </c>
      <c r="R128" s="8" t="s">
        <v>21</v>
      </c>
      <c r="S128" s="8" t="s">
        <v>21</v>
      </c>
      <c r="T128" s="8" t="s">
        <v>21</v>
      </c>
      <c r="U128" s="8" t="s">
        <v>21</v>
      </c>
      <c r="V128" s="8" t="s">
        <v>21</v>
      </c>
      <c r="W128" s="8" t="s">
        <v>21</v>
      </c>
      <c r="X128" s="8" t="s">
        <v>21</v>
      </c>
      <c r="Y128" s="8" t="s">
        <v>21</v>
      </c>
      <c r="Z128" s="8" t="s">
        <v>21</v>
      </c>
      <c r="AA128" s="8" t="s">
        <v>21</v>
      </c>
      <c r="AB128" s="8" t="s">
        <v>21</v>
      </c>
      <c r="AC128" s="8" t="s">
        <v>21</v>
      </c>
      <c r="AD128" s="8" t="s">
        <v>21</v>
      </c>
      <c r="AE128" s="8" t="s">
        <v>21</v>
      </c>
      <c r="AF128" s="8" t="s">
        <v>21</v>
      </c>
      <c r="AG128" s="8" t="s">
        <v>21</v>
      </c>
      <c r="AH128" s="8" t="s">
        <v>21</v>
      </c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x14ac:dyDescent="0.35">
      <c r="A129" s="3" t="s">
        <v>260</v>
      </c>
      <c r="B129" s="4" t="s">
        <v>261</v>
      </c>
      <c r="C129" s="4">
        <v>3</v>
      </c>
      <c r="D129" s="11">
        <v>36.200000000000003</v>
      </c>
      <c r="E129" s="5" t="str">
        <f t="shared" si="2"/>
        <v>Yes</v>
      </c>
      <c r="F129" s="5" t="str">
        <f t="shared" si="2"/>
        <v>Yes</v>
      </c>
      <c r="G129" s="4">
        <v>1988</v>
      </c>
      <c r="H129" s="4">
        <v>2003</v>
      </c>
      <c r="I129" s="4">
        <v>16</v>
      </c>
      <c r="J129" s="9">
        <v>5844</v>
      </c>
      <c r="K129" s="9">
        <v>0</v>
      </c>
      <c r="L129" s="8">
        <v>6.9243657570563828</v>
      </c>
      <c r="M129" s="8">
        <v>7.2999519247620057</v>
      </c>
      <c r="N129" s="8">
        <v>8.7621362073599052</v>
      </c>
      <c r="O129" s="8">
        <v>9.9001095426017063</v>
      </c>
      <c r="P129" s="8">
        <v>11.000185275062213</v>
      </c>
      <c r="Q129" s="8">
        <v>12.000518202042656</v>
      </c>
      <c r="R129" s="8">
        <v>13.999096265683429</v>
      </c>
      <c r="S129" s="8">
        <v>16.998085132034969</v>
      </c>
      <c r="T129" s="8">
        <v>18.001139604180121</v>
      </c>
      <c r="U129" s="8">
        <v>19.998618696327448</v>
      </c>
      <c r="V129" s="8">
        <v>23.999378768098815</v>
      </c>
      <c r="W129" s="8">
        <v>29.000133690540697</v>
      </c>
      <c r="X129" s="8">
        <v>35.00257541584341</v>
      </c>
      <c r="Y129" s="8">
        <v>43.003123363054442</v>
      </c>
      <c r="Z129" s="8">
        <v>46.547890070461683</v>
      </c>
      <c r="AA129" s="8">
        <v>51.003502395944665</v>
      </c>
      <c r="AB129" s="8">
        <v>64.002951210837139</v>
      </c>
      <c r="AC129" s="8">
        <v>78.397100374919802</v>
      </c>
      <c r="AD129" s="8">
        <v>100</v>
      </c>
      <c r="AE129" s="8">
        <v>120.00518202042664</v>
      </c>
      <c r="AF129" s="8">
        <v>149.00471117870995</v>
      </c>
      <c r="AG129" s="8">
        <v>198.19833417975005</v>
      </c>
      <c r="AH129" s="8">
        <v>225.7355711021448</v>
      </c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x14ac:dyDescent="0.35">
      <c r="A130" s="3" t="s">
        <v>262</v>
      </c>
      <c r="B130" s="4" t="s">
        <v>263</v>
      </c>
      <c r="C130" s="4">
        <v>3</v>
      </c>
      <c r="D130" s="11">
        <v>37.299999999999997</v>
      </c>
      <c r="E130" s="5" t="str">
        <f t="shared" si="2"/>
        <v>--</v>
      </c>
      <c r="F130" s="5" t="str">
        <f t="shared" si="2"/>
        <v>--</v>
      </c>
      <c r="G130" s="4">
        <v>1993</v>
      </c>
      <c r="H130" s="4">
        <v>2007</v>
      </c>
      <c r="I130" s="4">
        <v>15</v>
      </c>
      <c r="J130" s="9">
        <v>5478</v>
      </c>
      <c r="K130" s="9">
        <v>0</v>
      </c>
      <c r="L130" s="8" t="s">
        <v>21</v>
      </c>
      <c r="M130" s="8" t="s">
        <v>21</v>
      </c>
      <c r="N130" s="8" t="s">
        <v>21</v>
      </c>
      <c r="O130" s="8" t="s">
        <v>21</v>
      </c>
      <c r="P130" s="8" t="s">
        <v>21</v>
      </c>
      <c r="Q130" s="8" t="s">
        <v>21</v>
      </c>
      <c r="R130" s="8" t="s">
        <v>21</v>
      </c>
      <c r="S130" s="8" t="s">
        <v>21</v>
      </c>
      <c r="T130" s="8" t="s">
        <v>21</v>
      </c>
      <c r="U130" s="8" t="s">
        <v>21</v>
      </c>
      <c r="V130" s="8" t="s">
        <v>21</v>
      </c>
      <c r="W130" s="8" t="s">
        <v>21</v>
      </c>
      <c r="X130" s="8" t="s">
        <v>21</v>
      </c>
      <c r="Y130" s="8" t="s">
        <v>21</v>
      </c>
      <c r="Z130" s="8" t="s">
        <v>21</v>
      </c>
      <c r="AA130" s="8" t="s">
        <v>21</v>
      </c>
      <c r="AB130" s="8" t="s">
        <v>21</v>
      </c>
      <c r="AC130" s="8" t="s">
        <v>21</v>
      </c>
      <c r="AD130" s="8" t="s">
        <v>21</v>
      </c>
      <c r="AE130" s="8" t="s">
        <v>21</v>
      </c>
      <c r="AF130" s="8" t="s">
        <v>21</v>
      </c>
      <c r="AG130" s="8" t="s">
        <v>21</v>
      </c>
      <c r="AH130" s="8" t="s">
        <v>21</v>
      </c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x14ac:dyDescent="0.35">
      <c r="A131" s="3" t="s">
        <v>264</v>
      </c>
      <c r="B131" s="4" t="s">
        <v>265</v>
      </c>
      <c r="C131" s="4">
        <v>3</v>
      </c>
      <c r="D131" s="11">
        <v>37.4</v>
      </c>
      <c r="E131" s="5" t="str">
        <f t="shared" si="2"/>
        <v>Yes</v>
      </c>
      <c r="F131" s="5" t="str">
        <f t="shared" si="2"/>
        <v>Yes</v>
      </c>
      <c r="G131" s="4">
        <v>1970</v>
      </c>
      <c r="H131" s="4">
        <v>2007</v>
      </c>
      <c r="I131" s="4">
        <v>38</v>
      </c>
      <c r="J131" s="9">
        <v>13879</v>
      </c>
      <c r="K131" s="9">
        <v>0</v>
      </c>
      <c r="L131" s="8">
        <v>1.1000007974452646</v>
      </c>
      <c r="M131" s="8">
        <v>1.1999993201454808</v>
      </c>
      <c r="N131" s="8">
        <v>1.4000063322395302</v>
      </c>
      <c r="O131" s="8">
        <v>1.4999956513820392</v>
      </c>
      <c r="P131" s="8">
        <v>1.7000042221563658</v>
      </c>
      <c r="Q131" s="8">
        <v>2.3000114603619064</v>
      </c>
      <c r="R131" s="8">
        <v>2.9999913327161485</v>
      </c>
      <c r="S131" s="8">
        <v>4.9000442279323586</v>
      </c>
      <c r="T131" s="8">
        <v>6.1999758807232537</v>
      </c>
      <c r="U131" s="8">
        <v>7.6999871427713664</v>
      </c>
      <c r="V131" s="8">
        <v>12.000518202042656</v>
      </c>
      <c r="W131" s="8">
        <v>15.999263828685992</v>
      </c>
      <c r="X131" s="8">
        <v>22.998525866862018</v>
      </c>
      <c r="Y131" s="8">
        <v>31.996317673183505</v>
      </c>
      <c r="Z131" s="8">
        <v>38.001435294158611</v>
      </c>
      <c r="AA131" s="8">
        <v>47.000231817980108</v>
      </c>
      <c r="AB131" s="8">
        <v>80.001844485509906</v>
      </c>
      <c r="AC131" s="8">
        <v>123.99380859509431</v>
      </c>
      <c r="AD131" s="8">
        <v>201.00182471136947</v>
      </c>
      <c r="AE131" s="8">
        <v>266.01124757419393</v>
      </c>
      <c r="AF131" s="8">
        <v>325.23704009529763</v>
      </c>
      <c r="AG131" s="8">
        <v>456.98295328596112</v>
      </c>
      <c r="AH131" s="8">
        <v>539.88343199921201</v>
      </c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x14ac:dyDescent="0.35">
      <c r="A132" s="3" t="s">
        <v>266</v>
      </c>
      <c r="B132" s="4" t="s">
        <v>267</v>
      </c>
      <c r="C132" s="4">
        <v>3</v>
      </c>
      <c r="D132" s="11">
        <v>618</v>
      </c>
      <c r="E132" s="5" t="str">
        <f t="shared" si="2"/>
        <v>Yes</v>
      </c>
      <c r="F132" s="5" t="str">
        <f t="shared" si="2"/>
        <v>Yes</v>
      </c>
      <c r="G132" s="4">
        <v>1948</v>
      </c>
      <c r="H132" s="4">
        <v>2007</v>
      </c>
      <c r="I132" s="4">
        <v>60</v>
      </c>
      <c r="J132" s="9">
        <v>21915</v>
      </c>
      <c r="K132" s="9">
        <v>0</v>
      </c>
      <c r="L132" s="8">
        <v>16.998085132034969</v>
      </c>
      <c r="M132" s="8">
        <v>18.001139604180121</v>
      </c>
      <c r="N132" s="8">
        <v>19.998618696327448</v>
      </c>
      <c r="O132" s="8">
        <v>22.998525866862018</v>
      </c>
      <c r="P132" s="8">
        <v>27.002252868882398</v>
      </c>
      <c r="Q132" s="8">
        <v>38.001435294158611</v>
      </c>
      <c r="R132" s="8">
        <v>51.003502395944665</v>
      </c>
      <c r="S132" s="8">
        <v>76.436360492636638</v>
      </c>
      <c r="T132" s="8">
        <v>93.003651475396069</v>
      </c>
      <c r="U132" s="8">
        <v>111.99535223848883</v>
      </c>
      <c r="V132" s="8">
        <v>165.99690854431006</v>
      </c>
      <c r="W132" s="8">
        <v>241.99143783392179</v>
      </c>
      <c r="X132" s="8">
        <v>341.97944251370882</v>
      </c>
      <c r="Y132" s="8">
        <v>506.99070827470479</v>
      </c>
      <c r="Z132" s="8">
        <v>636.06280483726061</v>
      </c>
      <c r="AA132" s="8">
        <v>810.5876824647379</v>
      </c>
      <c r="AB132" s="8">
        <v>1490.0471117870998</v>
      </c>
      <c r="AC132" s="8">
        <v>2118.3611352485036</v>
      </c>
      <c r="AD132" s="8">
        <v>2970.2978440178658</v>
      </c>
      <c r="AE132" s="8">
        <v>3644.1815078886129</v>
      </c>
      <c r="AF132" s="8">
        <v>4560.3691595129612</v>
      </c>
      <c r="AG132" s="8">
        <v>5726.6415500896737</v>
      </c>
      <c r="AH132" s="8">
        <v>6762.3866717404971</v>
      </c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x14ac:dyDescent="0.35">
      <c r="A133" s="3" t="s">
        <v>268</v>
      </c>
      <c r="B133" s="4" t="s">
        <v>269</v>
      </c>
      <c r="C133" s="4">
        <v>3</v>
      </c>
      <c r="D133" s="11">
        <v>270</v>
      </c>
      <c r="E133" s="5" t="str">
        <f t="shared" si="2"/>
        <v>Yes</v>
      </c>
      <c r="F133" s="5" t="str">
        <f t="shared" si="2"/>
        <v>Yes</v>
      </c>
      <c r="G133" s="4">
        <v>1948</v>
      </c>
      <c r="H133" s="4">
        <v>2007</v>
      </c>
      <c r="I133" s="4">
        <v>60</v>
      </c>
      <c r="J133" s="9">
        <v>21915</v>
      </c>
      <c r="K133" s="9">
        <v>0</v>
      </c>
      <c r="L133" s="8">
        <v>19.002030025772328</v>
      </c>
      <c r="M133" s="8">
        <v>19.998618696327448</v>
      </c>
      <c r="N133" s="8">
        <v>20.999067037624268</v>
      </c>
      <c r="O133" s="8">
        <v>21.998851090492501</v>
      </c>
      <c r="P133" s="8">
        <v>23.999378768098815</v>
      </c>
      <c r="Q133" s="8">
        <v>27.002252868882398</v>
      </c>
      <c r="R133" s="8">
        <v>31.996317673183505</v>
      </c>
      <c r="S133" s="8">
        <v>44.998703387215066</v>
      </c>
      <c r="T133" s="8">
        <v>51.999599653351616</v>
      </c>
      <c r="U133" s="8">
        <v>60.995809587223931</v>
      </c>
      <c r="V133" s="8">
        <v>86.996143306526832</v>
      </c>
      <c r="W133" s="8">
        <v>117.00380894230477</v>
      </c>
      <c r="X133" s="8">
        <v>154.98868731401859</v>
      </c>
      <c r="Y133" s="8">
        <v>218.02183971859446</v>
      </c>
      <c r="Z133" s="8">
        <v>264.97200988789649</v>
      </c>
      <c r="AA133" s="8">
        <v>331.97088787467976</v>
      </c>
      <c r="AB133" s="8">
        <v>612.06845887046018</v>
      </c>
      <c r="AC133" s="8">
        <v>1000</v>
      </c>
      <c r="AD133" s="8">
        <v>1650.0610013202283</v>
      </c>
      <c r="AE133" s="8">
        <v>2164.7113787030048</v>
      </c>
      <c r="AF133" s="8">
        <v>2730.2348129400734</v>
      </c>
      <c r="AG133" s="8">
        <v>3503.4828830157148</v>
      </c>
      <c r="AH133" s="8">
        <v>3856.5591789139339</v>
      </c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x14ac:dyDescent="0.35">
      <c r="A134" s="3" t="s">
        <v>270</v>
      </c>
      <c r="B134" s="4" t="s">
        <v>271</v>
      </c>
      <c r="C134" s="4">
        <v>3</v>
      </c>
      <c r="D134" s="11">
        <v>623</v>
      </c>
      <c r="E134" s="5" t="str">
        <f t="shared" si="2"/>
        <v>--</v>
      </c>
      <c r="F134" s="5" t="str">
        <f t="shared" si="2"/>
        <v>Yes</v>
      </c>
      <c r="G134" s="4">
        <v>1948</v>
      </c>
      <c r="H134" s="4">
        <v>2007</v>
      </c>
      <c r="I134" s="4">
        <v>60</v>
      </c>
      <c r="J134" s="9">
        <v>21915</v>
      </c>
      <c r="K134" s="9">
        <v>0</v>
      </c>
      <c r="L134" s="8" t="s">
        <v>21</v>
      </c>
      <c r="M134" s="8" t="s">
        <v>21</v>
      </c>
      <c r="N134" s="8" t="s">
        <v>21</v>
      </c>
      <c r="O134" s="8" t="s">
        <v>21</v>
      </c>
      <c r="P134" s="8" t="s">
        <v>21</v>
      </c>
      <c r="Q134" s="8" t="s">
        <v>21</v>
      </c>
      <c r="R134" s="8" t="s">
        <v>21</v>
      </c>
      <c r="S134" s="8" t="s">
        <v>21</v>
      </c>
      <c r="T134" s="8" t="s">
        <v>21</v>
      </c>
      <c r="U134" s="8" t="s">
        <v>21</v>
      </c>
      <c r="V134" s="8" t="s">
        <v>21</v>
      </c>
      <c r="W134" s="8" t="s">
        <v>21</v>
      </c>
      <c r="X134" s="8" t="s">
        <v>21</v>
      </c>
      <c r="Y134" s="8" t="s">
        <v>21</v>
      </c>
      <c r="Z134" s="8" t="s">
        <v>21</v>
      </c>
      <c r="AA134" s="8" t="s">
        <v>21</v>
      </c>
      <c r="AB134" s="8">
        <v>1539.926526059493</v>
      </c>
      <c r="AC134" s="8">
        <v>2468.3116896973456</v>
      </c>
      <c r="AD134" s="8">
        <v>3723.0596976656775</v>
      </c>
      <c r="AE134" s="8">
        <v>4748.9762757306498</v>
      </c>
      <c r="AF134" s="8">
        <v>5960.7375450968539</v>
      </c>
      <c r="AG134" s="8">
        <v>7941.4535494468155</v>
      </c>
      <c r="AH134" s="8">
        <v>9423.2345260306865</v>
      </c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x14ac:dyDescent="0.35">
      <c r="A135" s="3" t="s">
        <v>272</v>
      </c>
      <c r="B135" s="4" t="s">
        <v>273</v>
      </c>
      <c r="C135" s="4">
        <v>3</v>
      </c>
      <c r="D135" s="11">
        <v>764</v>
      </c>
      <c r="E135" s="5" t="str">
        <f t="shared" si="2"/>
        <v>--</v>
      </c>
      <c r="F135" s="5" t="str">
        <f t="shared" si="2"/>
        <v>Yes</v>
      </c>
      <c r="G135" s="4">
        <v>1932</v>
      </c>
      <c r="H135" s="4">
        <v>2007</v>
      </c>
      <c r="I135" s="4">
        <v>75</v>
      </c>
      <c r="J135" s="9">
        <v>27394</v>
      </c>
      <c r="K135" s="9">
        <v>0</v>
      </c>
      <c r="L135" s="8" t="s">
        <v>21</v>
      </c>
      <c r="M135" s="8" t="s">
        <v>21</v>
      </c>
      <c r="N135" s="8" t="s">
        <v>21</v>
      </c>
      <c r="O135" s="8" t="s">
        <v>21</v>
      </c>
      <c r="P135" s="8" t="s">
        <v>21</v>
      </c>
      <c r="Q135" s="8" t="s">
        <v>21</v>
      </c>
      <c r="R135" s="8" t="s">
        <v>21</v>
      </c>
      <c r="S135" s="8" t="s">
        <v>21</v>
      </c>
      <c r="T135" s="8" t="s">
        <v>21</v>
      </c>
      <c r="U135" s="8" t="s">
        <v>21</v>
      </c>
      <c r="V135" s="8" t="s">
        <v>21</v>
      </c>
      <c r="W135" s="8" t="s">
        <v>21</v>
      </c>
      <c r="X135" s="8" t="s">
        <v>21</v>
      </c>
      <c r="Y135" s="8" t="s">
        <v>21</v>
      </c>
      <c r="Z135" s="8" t="s">
        <v>21</v>
      </c>
      <c r="AA135" s="8" t="s">
        <v>21</v>
      </c>
      <c r="AB135" s="8">
        <v>1839.9244897966728</v>
      </c>
      <c r="AC135" s="8">
        <v>3120.3262165980168</v>
      </c>
      <c r="AD135" s="8">
        <v>4600.4466639347838</v>
      </c>
      <c r="AE135" s="8">
        <v>5842.5172053603028</v>
      </c>
      <c r="AF135" s="8">
        <v>7100.6809625453407</v>
      </c>
      <c r="AG135" s="8">
        <v>8830.7990041856465</v>
      </c>
      <c r="AH135" s="8">
        <v>10299.117193407001</v>
      </c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x14ac:dyDescent="0.35">
      <c r="A136" s="3" t="s">
        <v>274</v>
      </c>
      <c r="B136" s="4" t="s">
        <v>275</v>
      </c>
      <c r="C136" s="4">
        <v>3</v>
      </c>
      <c r="D136" s="11">
        <v>21.9</v>
      </c>
      <c r="E136" s="5" t="str">
        <f t="shared" si="2"/>
        <v>Yes</v>
      </c>
      <c r="F136" s="5" t="str">
        <f t="shared" si="2"/>
        <v>Yes</v>
      </c>
      <c r="G136" s="4">
        <v>1965</v>
      </c>
      <c r="H136" s="4">
        <v>1991</v>
      </c>
      <c r="I136" s="4">
        <v>27</v>
      </c>
      <c r="J136" s="9">
        <v>9861</v>
      </c>
      <c r="K136" s="9">
        <v>0</v>
      </c>
      <c r="L136" s="8">
        <v>7.0000315913089667E-2</v>
      </c>
      <c r="M136" s="8">
        <v>7.0000315913089667E-2</v>
      </c>
      <c r="N136" s="8">
        <v>0.1</v>
      </c>
      <c r="O136" s="8">
        <v>0.10999931989351934</v>
      </c>
      <c r="P136" s="8">
        <v>0.16000000638979353</v>
      </c>
      <c r="Q136" s="8">
        <v>0.28000126924345331</v>
      </c>
      <c r="R136" s="8">
        <v>0.40999635904176457</v>
      </c>
      <c r="S136" s="8">
        <v>0.80000002396172576</v>
      </c>
      <c r="T136" s="8">
        <v>1.1000007974452646</v>
      </c>
      <c r="U136" s="8">
        <v>1.4000063322395302</v>
      </c>
      <c r="V136" s="8">
        <v>2.4999999500797396</v>
      </c>
      <c r="W136" s="8">
        <v>3.7999685303685498</v>
      </c>
      <c r="X136" s="8">
        <v>5.9999827253364382</v>
      </c>
      <c r="Y136" s="8">
        <v>10</v>
      </c>
      <c r="Z136" s="8">
        <v>13.999096265683429</v>
      </c>
      <c r="AA136" s="8">
        <v>19.002030025772328</v>
      </c>
      <c r="AB136" s="8">
        <v>43.003123363054442</v>
      </c>
      <c r="AC136" s="8">
        <v>85.546057634145569</v>
      </c>
      <c r="AD136" s="8">
        <v>162.36783504824416</v>
      </c>
      <c r="AE136" s="8">
        <v>245.01913368807857</v>
      </c>
      <c r="AF136" s="8">
        <v>333.27289957613812</v>
      </c>
      <c r="AG136" s="8">
        <v>491.02092488308631</v>
      </c>
      <c r="AH136" s="8">
        <v>587.48935252977742</v>
      </c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x14ac:dyDescent="0.35">
      <c r="A137" s="3" t="s">
        <v>276</v>
      </c>
      <c r="B137" s="4" t="s">
        <v>277</v>
      </c>
      <c r="C137" s="4">
        <v>3</v>
      </c>
      <c r="D137" s="11">
        <v>116</v>
      </c>
      <c r="E137" s="5" t="str">
        <f t="shared" si="2"/>
        <v>--</v>
      </c>
      <c r="F137" s="5" t="str">
        <f t="shared" si="2"/>
        <v>Yes</v>
      </c>
      <c r="G137" s="4">
        <v>1952</v>
      </c>
      <c r="H137" s="4">
        <v>2003</v>
      </c>
      <c r="I137" s="4">
        <v>52</v>
      </c>
      <c r="J137" s="9">
        <v>18993</v>
      </c>
      <c r="K137" s="9">
        <v>0</v>
      </c>
      <c r="L137" s="8" t="s">
        <v>21</v>
      </c>
      <c r="M137" s="8" t="s">
        <v>21</v>
      </c>
      <c r="N137" s="8" t="s">
        <v>21</v>
      </c>
      <c r="O137" s="8" t="s">
        <v>21</v>
      </c>
      <c r="P137" s="8" t="s">
        <v>21</v>
      </c>
      <c r="Q137" s="8" t="s">
        <v>21</v>
      </c>
      <c r="R137" s="8" t="s">
        <v>21</v>
      </c>
      <c r="S137" s="8" t="s">
        <v>21</v>
      </c>
      <c r="T137" s="8" t="s">
        <v>21</v>
      </c>
      <c r="U137" s="8" t="s">
        <v>21</v>
      </c>
      <c r="V137" s="8" t="s">
        <v>21</v>
      </c>
      <c r="W137" s="8" t="s">
        <v>21</v>
      </c>
      <c r="X137" s="8" t="s">
        <v>21</v>
      </c>
      <c r="Y137" s="8" t="s">
        <v>21</v>
      </c>
      <c r="Z137" s="8" t="s">
        <v>21</v>
      </c>
      <c r="AA137" s="8" t="s">
        <v>21</v>
      </c>
      <c r="AB137" s="8">
        <v>257.98829360403732</v>
      </c>
      <c r="AC137" s="8">
        <v>320.99628042106912</v>
      </c>
      <c r="AD137" s="8">
        <v>414.95404263436302</v>
      </c>
      <c r="AE137" s="8">
        <v>484.95339049834172</v>
      </c>
      <c r="AF137" s="8">
        <v>550.68088284682938</v>
      </c>
      <c r="AG137" s="8">
        <v>643.87268290146176</v>
      </c>
      <c r="AH137" s="8">
        <v>736.88548164944734</v>
      </c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x14ac:dyDescent="0.35">
      <c r="A138" s="3" t="s">
        <v>278</v>
      </c>
      <c r="B138" s="4" t="s">
        <v>279</v>
      </c>
      <c r="C138" s="4">
        <v>3</v>
      </c>
      <c r="D138" s="10">
        <v>3</v>
      </c>
      <c r="E138" s="5" t="str">
        <f t="shared" si="2"/>
        <v>Yes</v>
      </c>
      <c r="F138" s="5" t="str">
        <f t="shared" si="2"/>
        <v>Yes</v>
      </c>
      <c r="G138" s="4">
        <v>1971</v>
      </c>
      <c r="H138" s="4">
        <v>1986</v>
      </c>
      <c r="I138" s="4">
        <v>16</v>
      </c>
      <c r="J138" s="9">
        <v>5844</v>
      </c>
      <c r="K138" s="9">
        <v>0</v>
      </c>
      <c r="L138" s="8">
        <v>0.95999948487043929</v>
      </c>
      <c r="M138" s="8">
        <v>1</v>
      </c>
      <c r="N138" s="8">
        <v>1.1999993201454808</v>
      </c>
      <c r="O138" s="8">
        <v>1.2999899653754543</v>
      </c>
      <c r="P138" s="8">
        <v>1.4999956513820392</v>
      </c>
      <c r="Q138" s="8">
        <v>1.6000000638979359</v>
      </c>
      <c r="R138" s="8">
        <v>1.8999842462147327</v>
      </c>
      <c r="S138" s="8">
        <v>2.3000114603619064</v>
      </c>
      <c r="T138" s="8">
        <v>2.4999999500797396</v>
      </c>
      <c r="U138" s="8">
        <v>2.6999765984012107</v>
      </c>
      <c r="V138" s="8">
        <v>3.0999879094111846</v>
      </c>
      <c r="W138" s="8">
        <v>3.5999792704335669</v>
      </c>
      <c r="X138" s="8">
        <v>4.2000068624663154</v>
      </c>
      <c r="Y138" s="8">
        <v>4.7999863240390921</v>
      </c>
      <c r="Z138" s="8">
        <v>5.0999979320499556</v>
      </c>
      <c r="AA138" s="8">
        <v>5.4999659397640208</v>
      </c>
      <c r="AB138" s="8">
        <v>7.2999519247620057</v>
      </c>
      <c r="AC138" s="8">
        <v>8.8999998638257569</v>
      </c>
      <c r="AD138" s="8">
        <v>12.000518202042656</v>
      </c>
      <c r="AE138" s="8">
        <v>13.999096265683429</v>
      </c>
      <c r="AF138" s="8">
        <v>18.001139604180121</v>
      </c>
      <c r="AG138" s="8">
        <v>26.001595631652727</v>
      </c>
      <c r="AH138" s="8">
        <v>34.753616144320588</v>
      </c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x14ac:dyDescent="0.35">
      <c r="A139" s="3" t="s">
        <v>280</v>
      </c>
      <c r="B139" s="4" t="s">
        <v>281</v>
      </c>
      <c r="C139" s="4">
        <v>3</v>
      </c>
      <c r="D139" s="11">
        <v>400</v>
      </c>
      <c r="E139" s="5" t="str">
        <f t="shared" si="2"/>
        <v>--</v>
      </c>
      <c r="F139" s="5" t="str">
        <f t="shared" si="2"/>
        <v>--</v>
      </c>
      <c r="G139" s="4">
        <v>1926</v>
      </c>
      <c r="H139" s="4">
        <v>2007</v>
      </c>
      <c r="I139" s="4">
        <v>79</v>
      </c>
      <c r="J139" s="9">
        <v>28855</v>
      </c>
      <c r="K139" s="9">
        <v>0</v>
      </c>
      <c r="L139" s="8" t="s">
        <v>21</v>
      </c>
      <c r="M139" s="8" t="s">
        <v>21</v>
      </c>
      <c r="N139" s="8" t="s">
        <v>21</v>
      </c>
      <c r="O139" s="8" t="s">
        <v>21</v>
      </c>
      <c r="P139" s="8" t="s">
        <v>21</v>
      </c>
      <c r="Q139" s="8" t="s">
        <v>21</v>
      </c>
      <c r="R139" s="8" t="s">
        <v>21</v>
      </c>
      <c r="S139" s="8" t="s">
        <v>21</v>
      </c>
      <c r="T139" s="8" t="s">
        <v>21</v>
      </c>
      <c r="U139" s="8" t="s">
        <v>21</v>
      </c>
      <c r="V139" s="8" t="s">
        <v>21</v>
      </c>
      <c r="W139" s="8" t="s">
        <v>21</v>
      </c>
      <c r="X139" s="8" t="s">
        <v>21</v>
      </c>
      <c r="Y139" s="8" t="s">
        <v>21</v>
      </c>
      <c r="Z139" s="8" t="s">
        <v>21</v>
      </c>
      <c r="AA139" s="8" t="s">
        <v>21</v>
      </c>
      <c r="AB139" s="8" t="s">
        <v>21</v>
      </c>
      <c r="AC139" s="8" t="s">
        <v>21</v>
      </c>
      <c r="AD139" s="8" t="s">
        <v>21</v>
      </c>
      <c r="AE139" s="8" t="s">
        <v>21</v>
      </c>
      <c r="AF139" s="8" t="s">
        <v>21</v>
      </c>
      <c r="AG139" s="8" t="s">
        <v>21</v>
      </c>
      <c r="AH139" s="8" t="s">
        <v>21</v>
      </c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x14ac:dyDescent="0.35">
      <c r="A140" s="3" t="s">
        <v>282</v>
      </c>
      <c r="B140" s="4" t="s">
        <v>283</v>
      </c>
      <c r="C140" s="4">
        <v>3</v>
      </c>
      <c r="D140" s="11">
        <v>135</v>
      </c>
      <c r="E140" s="5" t="str">
        <f t="shared" si="2"/>
        <v>Yes</v>
      </c>
      <c r="F140" s="5" t="str">
        <f t="shared" si="2"/>
        <v>Yes</v>
      </c>
      <c r="G140" s="4">
        <v>1956</v>
      </c>
      <c r="H140" s="4">
        <v>1973</v>
      </c>
      <c r="I140" s="4">
        <v>18</v>
      </c>
      <c r="J140" s="9">
        <v>6575</v>
      </c>
      <c r="K140" s="9">
        <v>0</v>
      </c>
      <c r="L140" s="8">
        <v>6.4000003833876198</v>
      </c>
      <c r="M140" s="8">
        <v>6.5999401915987299</v>
      </c>
      <c r="N140" s="8">
        <v>6.8000170244089126</v>
      </c>
      <c r="O140" s="8">
        <v>7.1152473135641356</v>
      </c>
      <c r="P140" s="8">
        <v>7.4999781820300226</v>
      </c>
      <c r="Q140" s="8">
        <v>8.3000364575513181</v>
      </c>
      <c r="R140" s="8">
        <v>9.9001095426017063</v>
      </c>
      <c r="S140" s="8">
        <v>13.999096265683429</v>
      </c>
      <c r="T140" s="8">
        <v>16.998085132034969</v>
      </c>
      <c r="U140" s="8">
        <v>19.998618696327448</v>
      </c>
      <c r="V140" s="8">
        <v>28.002705950106371</v>
      </c>
      <c r="W140" s="8">
        <v>39.003178447506578</v>
      </c>
      <c r="X140" s="8">
        <v>53.002944883579602</v>
      </c>
      <c r="Y140" s="8">
        <v>77.001644435687268</v>
      </c>
      <c r="Z140" s="8">
        <v>96.006359094534773</v>
      </c>
      <c r="AA140" s="8">
        <v>130.55695126911002</v>
      </c>
      <c r="AB140" s="8">
        <v>256.9803995402267</v>
      </c>
      <c r="AC140" s="8">
        <v>468.81338214526528</v>
      </c>
      <c r="AD140" s="8">
        <v>801.1244750248984</v>
      </c>
      <c r="AE140" s="8">
        <v>943.62622027672751</v>
      </c>
      <c r="AF140" s="8">
        <v>1074.4841166445567</v>
      </c>
      <c r="AG140" s="8">
        <v>1178.9625232437857</v>
      </c>
      <c r="AH140" s="8">
        <v>1300.4689876116443</v>
      </c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x14ac:dyDescent="0.35">
      <c r="A141" s="3" t="s">
        <v>284</v>
      </c>
      <c r="B141" s="4" t="s">
        <v>285</v>
      </c>
      <c r="C141" s="4">
        <v>3</v>
      </c>
      <c r="D141" s="11">
        <v>272</v>
      </c>
      <c r="E141" s="5" t="str">
        <f t="shared" si="2"/>
        <v>--</v>
      </c>
      <c r="F141" s="5" t="str">
        <f t="shared" si="2"/>
        <v>Yes</v>
      </c>
      <c r="G141" s="4">
        <v>1949</v>
      </c>
      <c r="H141" s="4">
        <v>2007</v>
      </c>
      <c r="I141" s="4">
        <v>59</v>
      </c>
      <c r="J141" s="9">
        <v>21549</v>
      </c>
      <c r="K141" s="9">
        <v>0</v>
      </c>
      <c r="L141" s="8" t="s">
        <v>21</v>
      </c>
      <c r="M141" s="8" t="s">
        <v>21</v>
      </c>
      <c r="N141" s="8" t="s">
        <v>21</v>
      </c>
      <c r="O141" s="8" t="s">
        <v>21</v>
      </c>
      <c r="P141" s="8" t="s">
        <v>21</v>
      </c>
      <c r="Q141" s="8" t="s">
        <v>21</v>
      </c>
      <c r="R141" s="8" t="s">
        <v>21</v>
      </c>
      <c r="S141" s="8" t="s">
        <v>21</v>
      </c>
      <c r="T141" s="8" t="s">
        <v>21</v>
      </c>
      <c r="U141" s="8" t="s">
        <v>21</v>
      </c>
      <c r="V141" s="8" t="s">
        <v>21</v>
      </c>
      <c r="W141" s="8" t="s">
        <v>21</v>
      </c>
      <c r="X141" s="8" t="s">
        <v>21</v>
      </c>
      <c r="Y141" s="8" t="s">
        <v>21</v>
      </c>
      <c r="Z141" s="8" t="s">
        <v>21</v>
      </c>
      <c r="AA141" s="8" t="s">
        <v>21</v>
      </c>
      <c r="AB141" s="8">
        <v>664.96685712467615</v>
      </c>
      <c r="AC141" s="8">
        <v>1050.0258721108848</v>
      </c>
      <c r="AD141" s="8">
        <v>1570.0012565614909</v>
      </c>
      <c r="AE141" s="8">
        <v>1919.9945679542905</v>
      </c>
      <c r="AF141" s="8">
        <v>2238.7211385683418</v>
      </c>
      <c r="AG141" s="8">
        <v>2744.7323434785376</v>
      </c>
      <c r="AH141" s="8">
        <v>3182.7314821707832</v>
      </c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x14ac:dyDescent="0.35">
      <c r="A142" s="3" t="s">
        <v>286</v>
      </c>
      <c r="B142" s="4" t="s">
        <v>287</v>
      </c>
      <c r="C142" s="4">
        <v>3</v>
      </c>
      <c r="D142" s="11">
        <v>384</v>
      </c>
      <c r="E142" s="5" t="str">
        <f t="shared" si="2"/>
        <v>Yes</v>
      </c>
      <c r="F142" s="5" t="str">
        <f t="shared" si="2"/>
        <v>Yes</v>
      </c>
      <c r="G142" s="4">
        <v>1944</v>
      </c>
      <c r="H142" s="4">
        <v>2007</v>
      </c>
      <c r="I142" s="4">
        <v>64</v>
      </c>
      <c r="J142" s="9">
        <v>23376</v>
      </c>
      <c r="K142" s="9">
        <v>0</v>
      </c>
      <c r="L142" s="8">
        <v>61.773185859152029</v>
      </c>
      <c r="M142" s="8">
        <v>68.992200984404761</v>
      </c>
      <c r="N142" s="8">
        <v>78.000969371650058</v>
      </c>
      <c r="O142" s="8">
        <v>83.157227246458945</v>
      </c>
      <c r="P142" s="8">
        <v>88.003511168732331</v>
      </c>
      <c r="Q142" s="8">
        <v>97.994116109559457</v>
      </c>
      <c r="R142" s="8">
        <v>113.99872655699784</v>
      </c>
      <c r="S142" s="8">
        <v>139.99096265683437</v>
      </c>
      <c r="T142" s="8">
        <v>155.99116444075443</v>
      </c>
      <c r="U142" s="8">
        <v>173.98026980382883</v>
      </c>
      <c r="V142" s="8">
        <v>214.98096103893585</v>
      </c>
      <c r="W142" s="8">
        <v>267.97852971525089</v>
      </c>
      <c r="X142" s="8">
        <v>329.98940791083504</v>
      </c>
      <c r="Y142" s="8">
        <v>421.98790168715703</v>
      </c>
      <c r="Z142" s="8">
        <v>486.96752516586361</v>
      </c>
      <c r="AA142" s="8">
        <v>577.03213533293035</v>
      </c>
      <c r="AB142" s="8">
        <v>880.03511168732359</v>
      </c>
      <c r="AC142" s="8">
        <v>1220.1128470319309</v>
      </c>
      <c r="AD142" s="8">
        <v>1749.8466886246579</v>
      </c>
      <c r="AE142" s="8">
        <v>2149.809610389359</v>
      </c>
      <c r="AF142" s="8">
        <v>2547.4167494427952</v>
      </c>
      <c r="AG142" s="8">
        <v>3080.3495365425715</v>
      </c>
      <c r="AH142" s="8">
        <v>3574.3740626448093</v>
      </c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x14ac:dyDescent="0.35">
      <c r="A143" s="3" t="s">
        <v>288</v>
      </c>
      <c r="B143" s="4" t="s">
        <v>289</v>
      </c>
      <c r="C143" s="4">
        <v>3</v>
      </c>
      <c r="D143" s="11">
        <v>1160</v>
      </c>
      <c r="E143" s="5" t="str">
        <f t="shared" si="2"/>
        <v>Yes</v>
      </c>
      <c r="F143" s="5" t="str">
        <f t="shared" si="2"/>
        <v>Yes</v>
      </c>
      <c r="G143" s="4">
        <v>1949</v>
      </c>
      <c r="H143" s="4">
        <v>2007</v>
      </c>
      <c r="I143" s="4">
        <v>59</v>
      </c>
      <c r="J143" s="9">
        <v>21549</v>
      </c>
      <c r="K143" s="9">
        <v>0</v>
      </c>
      <c r="L143" s="8">
        <v>301.02322206633818</v>
      </c>
      <c r="M143" s="8">
        <v>322.4779319316379</v>
      </c>
      <c r="N143" s="8">
        <v>348.97956743787466</v>
      </c>
      <c r="O143" s="8">
        <v>369.99853117285983</v>
      </c>
      <c r="P143" s="8">
        <v>395.00264159788384</v>
      </c>
      <c r="Q143" s="8">
        <v>460.04466639347828</v>
      </c>
      <c r="R143" s="8">
        <v>533.94927357417691</v>
      </c>
      <c r="S143" s="8">
        <v>660.99777865382259</v>
      </c>
      <c r="T143" s="8">
        <v>719.94612744083952</v>
      </c>
      <c r="U143" s="8">
        <v>791.95407899127815</v>
      </c>
      <c r="V143" s="8">
        <v>951.91901033228601</v>
      </c>
      <c r="W143" s="8">
        <v>1130.0560897485366</v>
      </c>
      <c r="X143" s="8">
        <v>1339.9851948997987</v>
      </c>
      <c r="Y143" s="8">
        <v>1599.9263828685998</v>
      </c>
      <c r="Z143" s="8">
        <v>1790.1935992650078</v>
      </c>
      <c r="AA143" s="8">
        <v>2010.0182471136952</v>
      </c>
      <c r="AB143" s="8">
        <v>2609.756572494146</v>
      </c>
      <c r="AC143" s="8">
        <v>3120.3262165980168</v>
      </c>
      <c r="AD143" s="8">
        <v>3639.9884030888029</v>
      </c>
      <c r="AE143" s="8">
        <v>4109.604232515484</v>
      </c>
      <c r="AF143" s="8">
        <v>4489.5209241356624</v>
      </c>
      <c r="AG143" s="8">
        <v>4964.7799000606892</v>
      </c>
      <c r="AH143" s="8">
        <v>5180.8378507199359</v>
      </c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x14ac:dyDescent="0.35">
      <c r="A144" s="3" t="s">
        <v>290</v>
      </c>
      <c r="B144" s="4" t="s">
        <v>291</v>
      </c>
      <c r="C144" s="4">
        <v>3</v>
      </c>
      <c r="D144" s="11">
        <v>1180</v>
      </c>
      <c r="E144" s="5" t="str">
        <f t="shared" si="2"/>
        <v>Yes</v>
      </c>
      <c r="F144" s="5" t="str">
        <f t="shared" si="2"/>
        <v>Yes</v>
      </c>
      <c r="G144" s="4">
        <v>1975</v>
      </c>
      <c r="H144" s="4">
        <v>2007</v>
      </c>
      <c r="I144" s="4">
        <v>33</v>
      </c>
      <c r="J144" s="9">
        <v>12053</v>
      </c>
      <c r="K144" s="9">
        <v>0</v>
      </c>
      <c r="L144" s="8">
        <v>317.98014276915291</v>
      </c>
      <c r="M144" s="8">
        <v>329.53382547359621</v>
      </c>
      <c r="N144" s="8">
        <v>360.66167888195997</v>
      </c>
      <c r="O144" s="8">
        <v>398.01551354267247</v>
      </c>
      <c r="P144" s="8">
        <v>438.02611117036071</v>
      </c>
      <c r="Q144" s="8">
        <v>500.03453497697859</v>
      </c>
      <c r="R144" s="8">
        <v>579.96261581964234</v>
      </c>
      <c r="S144" s="8">
        <v>710.06809625453388</v>
      </c>
      <c r="T144" s="8">
        <v>770.01644435687217</v>
      </c>
      <c r="U144" s="8">
        <v>848.00809888969195</v>
      </c>
      <c r="V144" s="8">
        <v>1029.9117193406998</v>
      </c>
      <c r="W144" s="8">
        <v>1229.9855235704727</v>
      </c>
      <c r="X144" s="8">
        <v>1440.1243711755712</v>
      </c>
      <c r="Y144" s="8">
        <v>1719.887341238242</v>
      </c>
      <c r="Z144" s="8">
        <v>1900.2030025772337</v>
      </c>
      <c r="AA144" s="8">
        <v>2110.0852418604845</v>
      </c>
      <c r="AB144" s="8">
        <v>2770.1290391637358</v>
      </c>
      <c r="AC144" s="8">
        <v>3390.0023557561744</v>
      </c>
      <c r="AD144" s="8">
        <v>3990.2490236214207</v>
      </c>
      <c r="AE144" s="8">
        <v>4351.1093709276774</v>
      </c>
      <c r="AF144" s="8">
        <v>4613.1757456038013</v>
      </c>
      <c r="AG144" s="8">
        <v>5094.4816232744433</v>
      </c>
      <c r="AH144" s="8">
        <v>5311.2898185501317</v>
      </c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x14ac:dyDescent="0.35">
      <c r="A145" s="3" t="s">
        <v>292</v>
      </c>
      <c r="B145" s="4" t="s">
        <v>293</v>
      </c>
      <c r="C145" s="4">
        <v>3</v>
      </c>
      <c r="D145" s="11">
        <v>30.6</v>
      </c>
      <c r="E145" s="5" t="str">
        <f t="shared" si="2"/>
        <v>Yes</v>
      </c>
      <c r="F145" s="5" t="str">
        <f t="shared" si="2"/>
        <v>Yes</v>
      </c>
      <c r="G145" s="4">
        <v>1969</v>
      </c>
      <c r="H145" s="4">
        <v>2003</v>
      </c>
      <c r="I145" s="4">
        <v>35</v>
      </c>
      <c r="J145" s="9">
        <v>12783</v>
      </c>
      <c r="K145" s="9">
        <v>0</v>
      </c>
      <c r="L145" s="8">
        <v>8.3000364575513181</v>
      </c>
      <c r="M145" s="8">
        <v>8.700014971923169</v>
      </c>
      <c r="N145" s="8">
        <v>8.999947996372013</v>
      </c>
      <c r="O145" s="8">
        <v>9.4999211362259555</v>
      </c>
      <c r="P145" s="8">
        <v>10</v>
      </c>
      <c r="Q145" s="8">
        <v>11.000185275062213</v>
      </c>
      <c r="R145" s="8">
        <v>12.99870237388604</v>
      </c>
      <c r="S145" s="8">
        <v>15.00030190455948</v>
      </c>
      <c r="T145" s="8">
        <v>15.999263828685992</v>
      </c>
      <c r="U145" s="8">
        <v>16.998085132034969</v>
      </c>
      <c r="V145" s="8">
        <v>19.002030025772328</v>
      </c>
      <c r="W145" s="8">
        <v>20.999067037624268</v>
      </c>
      <c r="X145" s="8">
        <v>23.999378768098815</v>
      </c>
      <c r="Y145" s="8">
        <v>29.000133690540697</v>
      </c>
      <c r="Z145" s="8">
        <v>31.996317673183505</v>
      </c>
      <c r="AA145" s="8">
        <v>36.99985311728598</v>
      </c>
      <c r="AB145" s="8">
        <v>56.001543876155694</v>
      </c>
      <c r="AC145" s="8">
        <v>86.996143306526832</v>
      </c>
      <c r="AD145" s="8">
        <v>155.99116444075443</v>
      </c>
      <c r="AE145" s="8">
        <v>239.99378768098811</v>
      </c>
      <c r="AF145" s="8">
        <v>338.76614337082191</v>
      </c>
      <c r="AG145" s="8">
        <v>498.99937308459675</v>
      </c>
      <c r="AH145" s="8">
        <v>561.95300770013262</v>
      </c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x14ac:dyDescent="0.35">
      <c r="A146" s="3" t="s">
        <v>294</v>
      </c>
      <c r="B146" s="4" t="s">
        <v>295</v>
      </c>
      <c r="C146" s="4">
        <v>3</v>
      </c>
      <c r="D146" s="11">
        <v>1580</v>
      </c>
      <c r="E146" s="5" t="str">
        <f t="shared" si="2"/>
        <v>--</v>
      </c>
      <c r="F146" s="5" t="str">
        <f t="shared" si="2"/>
        <v>--</v>
      </c>
      <c r="G146" s="4">
        <v>1924</v>
      </c>
      <c r="H146" s="4">
        <v>2007</v>
      </c>
      <c r="I146" s="4">
        <v>84</v>
      </c>
      <c r="J146" s="9">
        <v>30681</v>
      </c>
      <c r="K146" s="9">
        <v>0</v>
      </c>
      <c r="L146" s="8" t="s">
        <v>21</v>
      </c>
      <c r="M146" s="8" t="s">
        <v>21</v>
      </c>
      <c r="N146" s="8" t="s">
        <v>21</v>
      </c>
      <c r="O146" s="8" t="s">
        <v>21</v>
      </c>
      <c r="P146" s="8" t="s">
        <v>21</v>
      </c>
      <c r="Q146" s="8" t="s">
        <v>21</v>
      </c>
      <c r="R146" s="8" t="s">
        <v>21</v>
      </c>
      <c r="S146" s="8" t="s">
        <v>21</v>
      </c>
      <c r="T146" s="8" t="s">
        <v>21</v>
      </c>
      <c r="U146" s="8" t="s">
        <v>21</v>
      </c>
      <c r="V146" s="8" t="s">
        <v>21</v>
      </c>
      <c r="W146" s="8" t="s">
        <v>21</v>
      </c>
      <c r="X146" s="8" t="s">
        <v>21</v>
      </c>
      <c r="Y146" s="8" t="s">
        <v>21</v>
      </c>
      <c r="Z146" s="8" t="s">
        <v>21</v>
      </c>
      <c r="AA146" s="8" t="s">
        <v>21</v>
      </c>
      <c r="AB146" s="8" t="s">
        <v>21</v>
      </c>
      <c r="AC146" s="8" t="s">
        <v>21</v>
      </c>
      <c r="AD146" s="8" t="s">
        <v>21</v>
      </c>
      <c r="AE146" s="8" t="s">
        <v>21</v>
      </c>
      <c r="AF146" s="8" t="s">
        <v>21</v>
      </c>
      <c r="AG146" s="8" t="s">
        <v>21</v>
      </c>
      <c r="AH146" s="8" t="s">
        <v>21</v>
      </c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x14ac:dyDescent="0.35">
      <c r="A147" s="3" t="s">
        <v>296</v>
      </c>
      <c r="B147" s="4" t="s">
        <v>297</v>
      </c>
      <c r="C147" s="4">
        <v>3</v>
      </c>
      <c r="D147" s="11">
        <v>123</v>
      </c>
      <c r="E147" s="5" t="str">
        <f t="shared" si="2"/>
        <v>--</v>
      </c>
      <c r="F147" s="5" t="str">
        <f t="shared" si="2"/>
        <v>--</v>
      </c>
      <c r="G147" s="4">
        <v>1949</v>
      </c>
      <c r="H147" s="4">
        <v>2001</v>
      </c>
      <c r="I147" s="4">
        <v>53</v>
      </c>
      <c r="J147" s="9">
        <v>19358</v>
      </c>
      <c r="K147" s="9">
        <v>0</v>
      </c>
      <c r="L147" s="8" t="s">
        <v>21</v>
      </c>
      <c r="M147" s="8" t="s">
        <v>21</v>
      </c>
      <c r="N147" s="8" t="s">
        <v>21</v>
      </c>
      <c r="O147" s="8" t="s">
        <v>21</v>
      </c>
      <c r="P147" s="8" t="s">
        <v>21</v>
      </c>
      <c r="Q147" s="8" t="s">
        <v>21</v>
      </c>
      <c r="R147" s="8" t="s">
        <v>21</v>
      </c>
      <c r="S147" s="8" t="s">
        <v>21</v>
      </c>
      <c r="T147" s="8" t="s">
        <v>21</v>
      </c>
      <c r="U147" s="8" t="s">
        <v>21</v>
      </c>
      <c r="V147" s="8" t="s">
        <v>21</v>
      </c>
      <c r="W147" s="8" t="s">
        <v>21</v>
      </c>
      <c r="X147" s="8" t="s">
        <v>21</v>
      </c>
      <c r="Y147" s="8" t="s">
        <v>21</v>
      </c>
      <c r="Z147" s="8" t="s">
        <v>21</v>
      </c>
      <c r="AA147" s="8" t="s">
        <v>21</v>
      </c>
      <c r="AB147" s="8" t="s">
        <v>21</v>
      </c>
      <c r="AC147" s="8" t="s">
        <v>21</v>
      </c>
      <c r="AD147" s="8" t="s">
        <v>21</v>
      </c>
      <c r="AE147" s="8" t="s">
        <v>21</v>
      </c>
      <c r="AF147" s="8" t="s">
        <v>21</v>
      </c>
      <c r="AG147" s="8" t="s">
        <v>21</v>
      </c>
      <c r="AH147" s="8" t="s">
        <v>21</v>
      </c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x14ac:dyDescent="0.35">
      <c r="A148" s="3" t="s">
        <v>298</v>
      </c>
      <c r="B148" s="4" t="s">
        <v>299</v>
      </c>
      <c r="C148" s="4">
        <v>3</v>
      </c>
      <c r="D148" s="5">
        <v>55</v>
      </c>
      <c r="E148" s="5" t="str">
        <f t="shared" si="2"/>
        <v>Yes</v>
      </c>
      <c r="F148" s="5" t="str">
        <f t="shared" si="2"/>
        <v>Yes</v>
      </c>
      <c r="G148" s="4">
        <v>1949</v>
      </c>
      <c r="H148" s="4">
        <v>1972</v>
      </c>
      <c r="I148" s="4">
        <v>21</v>
      </c>
      <c r="J148" s="9">
        <v>7670</v>
      </c>
      <c r="K148" s="9">
        <v>0</v>
      </c>
      <c r="L148" s="8">
        <v>3.299970062852291</v>
      </c>
      <c r="M148" s="8">
        <v>4.3000152915127021</v>
      </c>
      <c r="N148" s="8">
        <v>4.4999739532580314</v>
      </c>
      <c r="O148" s="8">
        <v>4.7999863240390921</v>
      </c>
      <c r="P148" s="8">
        <v>5.19995996533516</v>
      </c>
      <c r="Q148" s="8">
        <v>6.1999758807232537</v>
      </c>
      <c r="R148" s="8">
        <v>7.2999519247620057</v>
      </c>
      <c r="S148" s="8">
        <v>8.7999458550589047</v>
      </c>
      <c r="T148" s="8">
        <v>9.6999612651099962</v>
      </c>
      <c r="U148" s="8">
        <v>11.000185275062213</v>
      </c>
      <c r="V148" s="8">
        <v>12.99870237388604</v>
      </c>
      <c r="W148" s="8">
        <v>15.999263828685992</v>
      </c>
      <c r="X148" s="8">
        <v>19.998618696327448</v>
      </c>
      <c r="Y148" s="8">
        <v>29.000133690540697</v>
      </c>
      <c r="Z148" s="8">
        <v>35.00257541584341</v>
      </c>
      <c r="AA148" s="8">
        <v>44.004794783598385</v>
      </c>
      <c r="AB148" s="8">
        <v>81.997384545747522</v>
      </c>
      <c r="AC148" s="8">
        <v>155.99116444075443</v>
      </c>
      <c r="AD148" s="8">
        <v>310.17014994776906</v>
      </c>
      <c r="AE148" s="8">
        <v>437.82443913184358</v>
      </c>
      <c r="AF148" s="8">
        <v>606.17776204669542</v>
      </c>
      <c r="AG148" s="8">
        <v>875.38681294266758</v>
      </c>
      <c r="AH148" s="8">
        <v>1229.419224709379</v>
      </c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x14ac:dyDescent="0.35">
      <c r="A149" s="3" t="s">
        <v>300</v>
      </c>
      <c r="B149" s="4" t="s">
        <v>301</v>
      </c>
      <c r="C149" s="4">
        <v>3</v>
      </c>
      <c r="D149" s="11">
        <v>38.1</v>
      </c>
      <c r="E149" s="5" t="str">
        <f t="shared" si="2"/>
        <v>Yes</v>
      </c>
      <c r="F149" s="5" t="str">
        <f t="shared" si="2"/>
        <v>Yes</v>
      </c>
      <c r="G149" s="4">
        <v>1949</v>
      </c>
      <c r="H149" s="4">
        <v>2003</v>
      </c>
      <c r="I149" s="4">
        <v>55</v>
      </c>
      <c r="J149" s="9">
        <v>20088</v>
      </c>
      <c r="K149" s="9">
        <v>0</v>
      </c>
      <c r="L149" s="8">
        <v>1.1999993201454808</v>
      </c>
      <c r="M149" s="8">
        <v>1.2999899653754543</v>
      </c>
      <c r="N149" s="8">
        <v>1.6841082369889306</v>
      </c>
      <c r="O149" s="8">
        <v>2.3999931380578885</v>
      </c>
      <c r="P149" s="8">
        <v>2.900013369054069</v>
      </c>
      <c r="Q149" s="8">
        <v>3.5000157607101445</v>
      </c>
      <c r="R149" s="8">
        <v>4.3000152915127021</v>
      </c>
      <c r="S149" s="8">
        <v>6.1999758807232537</v>
      </c>
      <c r="T149" s="8">
        <v>7.2999519247620057</v>
      </c>
      <c r="U149" s="8">
        <v>8.7999458550589047</v>
      </c>
      <c r="V149" s="8">
        <v>12.99870237388604</v>
      </c>
      <c r="W149" s="8">
        <v>16.998085132034969</v>
      </c>
      <c r="X149" s="8">
        <v>22.998525866862018</v>
      </c>
      <c r="Y149" s="8">
        <v>29.998531811907949</v>
      </c>
      <c r="Z149" s="8">
        <v>35.00257541584341</v>
      </c>
      <c r="AA149" s="8">
        <v>41.001524050661345</v>
      </c>
      <c r="AB149" s="8">
        <v>62.994118054855861</v>
      </c>
      <c r="AC149" s="8">
        <v>90.991327263225244</v>
      </c>
      <c r="AD149" s="8">
        <v>144.01243711755711</v>
      </c>
      <c r="AE149" s="8">
        <v>193.01897276345773</v>
      </c>
      <c r="AF149" s="8">
        <v>245.13199515434269</v>
      </c>
      <c r="AG149" s="8">
        <v>322.84941217126362</v>
      </c>
      <c r="AH149" s="8">
        <v>367.02867848109724</v>
      </c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x14ac:dyDescent="0.35">
      <c r="A150" s="3" t="s">
        <v>302</v>
      </c>
      <c r="B150" s="4" t="s">
        <v>303</v>
      </c>
      <c r="C150" s="4">
        <v>3</v>
      </c>
      <c r="D150" s="11">
        <v>141</v>
      </c>
      <c r="E150" s="5" t="str">
        <f t="shared" si="2"/>
        <v>--</v>
      </c>
      <c r="F150" s="5" t="str">
        <f t="shared" si="2"/>
        <v>Yes</v>
      </c>
      <c r="G150" s="4">
        <v>1950</v>
      </c>
      <c r="H150" s="4">
        <v>1993</v>
      </c>
      <c r="I150" s="4">
        <v>44</v>
      </c>
      <c r="J150" s="9">
        <v>16071</v>
      </c>
      <c r="K150" s="9">
        <v>0</v>
      </c>
      <c r="L150" s="8" t="s">
        <v>21</v>
      </c>
      <c r="M150" s="8" t="s">
        <v>21</v>
      </c>
      <c r="N150" s="8" t="s">
        <v>21</v>
      </c>
      <c r="O150" s="8" t="s">
        <v>21</v>
      </c>
      <c r="P150" s="8" t="s">
        <v>21</v>
      </c>
      <c r="Q150" s="8" t="s">
        <v>21</v>
      </c>
      <c r="R150" s="8" t="s">
        <v>21</v>
      </c>
      <c r="S150" s="8" t="s">
        <v>21</v>
      </c>
      <c r="T150" s="8" t="s">
        <v>21</v>
      </c>
      <c r="U150" s="8" t="s">
        <v>21</v>
      </c>
      <c r="V150" s="8" t="s">
        <v>21</v>
      </c>
      <c r="W150" s="8" t="s">
        <v>21</v>
      </c>
      <c r="X150" s="8" t="s">
        <v>21</v>
      </c>
      <c r="Y150" s="8" t="s">
        <v>21</v>
      </c>
      <c r="Z150" s="8" t="s">
        <v>21</v>
      </c>
      <c r="AA150" s="8" t="s">
        <v>21</v>
      </c>
      <c r="AB150" s="8">
        <v>344.03291876822817</v>
      </c>
      <c r="AC150" s="8">
        <v>510.03502395944656</v>
      </c>
      <c r="AD150" s="8">
        <v>739.94595431272501</v>
      </c>
      <c r="AE150" s="8">
        <v>939.93971476678109</v>
      </c>
      <c r="AF150" s="8">
        <v>1092.4460532267933</v>
      </c>
      <c r="AG150" s="8">
        <v>1284.6948998311937</v>
      </c>
      <c r="AH150" s="8">
        <v>1500.0301904559487</v>
      </c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x14ac:dyDescent="0.35">
      <c r="A151" s="3" t="s">
        <v>304</v>
      </c>
      <c r="B151" s="4" t="s">
        <v>305</v>
      </c>
      <c r="C151" s="4">
        <v>3</v>
      </c>
      <c r="D151" s="11">
        <v>205</v>
      </c>
      <c r="E151" s="5" t="str">
        <f t="shared" si="2"/>
        <v>Yes</v>
      </c>
      <c r="F151" s="5" t="str">
        <f t="shared" si="2"/>
        <v>Yes</v>
      </c>
      <c r="G151" s="4">
        <v>1949</v>
      </c>
      <c r="H151" s="4">
        <v>2007</v>
      </c>
      <c r="I151" s="4">
        <v>59</v>
      </c>
      <c r="J151" s="9">
        <v>21549</v>
      </c>
      <c r="K151" s="9">
        <v>0</v>
      </c>
      <c r="L151" s="8">
        <v>3.2898038158011302</v>
      </c>
      <c r="M151" s="8">
        <v>4.0000000798724198</v>
      </c>
      <c r="N151" s="8">
        <v>5.19995996533516</v>
      </c>
      <c r="O151" s="8">
        <v>6.5999401915987299</v>
      </c>
      <c r="P151" s="8">
        <v>8.5000210259171745</v>
      </c>
      <c r="Q151" s="8">
        <v>12.000518202042656</v>
      </c>
      <c r="R151" s="8">
        <v>18.001139604180121</v>
      </c>
      <c r="S151" s="8">
        <v>29.000133690540697</v>
      </c>
      <c r="T151" s="8">
        <v>35.999792704335675</v>
      </c>
      <c r="U151" s="8">
        <v>44.998703387215066</v>
      </c>
      <c r="V151" s="8">
        <v>67.003887380775623</v>
      </c>
      <c r="W151" s="8">
        <v>93.003651475396069</v>
      </c>
      <c r="X151" s="8">
        <v>127.99706167051814</v>
      </c>
      <c r="Y151" s="8">
        <v>179.01935992650073</v>
      </c>
      <c r="Z151" s="8">
        <v>214.98096103893585</v>
      </c>
      <c r="AA151" s="8">
        <v>266.01124757419393</v>
      </c>
      <c r="AB151" s="8">
        <v>463.98078998212577</v>
      </c>
      <c r="AC151" s="8">
        <v>706.15493735850714</v>
      </c>
      <c r="AD151" s="8">
        <v>1070.0399687349013</v>
      </c>
      <c r="AE151" s="8">
        <v>1330.1481047940792</v>
      </c>
      <c r="AF151" s="8">
        <v>1570.0012565614909</v>
      </c>
      <c r="AG151" s="8">
        <v>1839.9244897966728</v>
      </c>
      <c r="AH151" s="8">
        <v>2062.5286978465742</v>
      </c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x14ac:dyDescent="0.35">
      <c r="A152" s="3" t="s">
        <v>306</v>
      </c>
      <c r="B152" s="4" t="s">
        <v>307</v>
      </c>
      <c r="C152" s="4">
        <v>3</v>
      </c>
      <c r="D152" s="11">
        <v>21.8</v>
      </c>
      <c r="E152" s="5" t="str">
        <f t="shared" si="2"/>
        <v>Yes</v>
      </c>
      <c r="F152" s="5" t="str">
        <f t="shared" si="2"/>
        <v>Yes</v>
      </c>
      <c r="G152" s="4">
        <v>1950</v>
      </c>
      <c r="H152" s="4">
        <v>1993</v>
      </c>
      <c r="I152" s="4">
        <v>44</v>
      </c>
      <c r="J152" s="9">
        <v>16071</v>
      </c>
      <c r="K152" s="9">
        <v>45</v>
      </c>
      <c r="L152" s="8">
        <v>0</v>
      </c>
      <c r="M152" s="8">
        <v>0</v>
      </c>
      <c r="N152" s="8">
        <v>0.1</v>
      </c>
      <c r="O152" s="8">
        <v>0.1</v>
      </c>
      <c r="P152" s="8">
        <v>0.14000063322395298</v>
      </c>
      <c r="Q152" s="8">
        <v>0.21999864198351657</v>
      </c>
      <c r="R152" s="8">
        <v>0.40000000798724183</v>
      </c>
      <c r="S152" s="8">
        <v>1</v>
      </c>
      <c r="T152" s="8">
        <v>1.4000063322395302</v>
      </c>
      <c r="U152" s="8">
        <v>1.8999842462147327</v>
      </c>
      <c r="V152" s="8">
        <v>3.0999879094111846</v>
      </c>
      <c r="W152" s="8">
        <v>4.9999999500797401</v>
      </c>
      <c r="X152" s="8">
        <v>8.1000929031244926</v>
      </c>
      <c r="Y152" s="8">
        <v>12.99870237388604</v>
      </c>
      <c r="Z152" s="8">
        <v>16.998085132034969</v>
      </c>
      <c r="AA152" s="8">
        <v>21.998851090492501</v>
      </c>
      <c r="AB152" s="8">
        <v>44.998703387215066</v>
      </c>
      <c r="AC152" s="8">
        <v>77.001644435687268</v>
      </c>
      <c r="AD152" s="8">
        <v>135.98781632845206</v>
      </c>
      <c r="AE152" s="8">
        <v>199.80207767658686</v>
      </c>
      <c r="AF152" s="8">
        <v>293.22432823031181</v>
      </c>
      <c r="AG152" s="8">
        <v>396.36929115081057</v>
      </c>
      <c r="AH152" s="8">
        <v>520.71489403399198</v>
      </c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x14ac:dyDescent="0.35">
      <c r="A153" s="3" t="s">
        <v>308</v>
      </c>
      <c r="B153" s="4" t="s">
        <v>309</v>
      </c>
      <c r="C153" s="4">
        <v>3</v>
      </c>
      <c r="D153" s="11">
        <v>83.5</v>
      </c>
      <c r="E153" s="5" t="str">
        <f t="shared" si="2"/>
        <v>Yes</v>
      </c>
      <c r="F153" s="5" t="str">
        <f t="shared" si="2"/>
        <v>Yes</v>
      </c>
      <c r="G153" s="4">
        <v>1949</v>
      </c>
      <c r="H153" s="4">
        <v>1982</v>
      </c>
      <c r="I153" s="4">
        <v>33</v>
      </c>
      <c r="J153" s="9">
        <v>12052</v>
      </c>
      <c r="K153" s="9">
        <v>0</v>
      </c>
      <c r="L153" s="8">
        <v>0.89999894427596339</v>
      </c>
      <c r="M153" s="8">
        <v>1.1000007974452646</v>
      </c>
      <c r="N153" s="8">
        <v>1.1999993201454808</v>
      </c>
      <c r="O153" s="8">
        <v>1.4999956513820392</v>
      </c>
      <c r="P153" s="8">
        <v>2.0000000199681049</v>
      </c>
      <c r="Q153" s="8">
        <v>2.9999913327161485</v>
      </c>
      <c r="R153" s="8">
        <v>4.3000152915127021</v>
      </c>
      <c r="S153" s="8">
        <v>7.0000315913089688</v>
      </c>
      <c r="T153" s="8">
        <v>8.7999458550589047</v>
      </c>
      <c r="U153" s="8">
        <v>11.000185275062213</v>
      </c>
      <c r="V153" s="8">
        <v>15.00030190455948</v>
      </c>
      <c r="W153" s="8">
        <v>21.998851090492501</v>
      </c>
      <c r="X153" s="8">
        <v>32.998940791083498</v>
      </c>
      <c r="Y153" s="8">
        <v>51.999599653351616</v>
      </c>
      <c r="Z153" s="8">
        <v>64.998000968302563</v>
      </c>
      <c r="AA153" s="8">
        <v>86.000306688885644</v>
      </c>
      <c r="AB153" s="8">
        <v>174.98466886246575</v>
      </c>
      <c r="AC153" s="8">
        <v>299.98531811907958</v>
      </c>
      <c r="AD153" s="8">
        <v>509.68282590542793</v>
      </c>
      <c r="AE153" s="8">
        <v>706.64290042520804</v>
      </c>
      <c r="AF153" s="8">
        <v>934.11425573648023</v>
      </c>
      <c r="AG153" s="8">
        <v>1384.841277721983</v>
      </c>
      <c r="AH153" s="8">
        <v>1621.0633981552032</v>
      </c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x14ac:dyDescent="0.35">
      <c r="A154" s="3" t="s">
        <v>310</v>
      </c>
      <c r="B154" s="4" t="s">
        <v>311</v>
      </c>
      <c r="C154" s="4">
        <v>3</v>
      </c>
      <c r="D154" s="11">
        <v>44.8</v>
      </c>
      <c r="E154" s="5" t="str">
        <f t="shared" si="2"/>
        <v>Yes</v>
      </c>
      <c r="F154" s="5" t="str">
        <f t="shared" si="2"/>
        <v>Yes</v>
      </c>
      <c r="G154" s="4">
        <v>1949</v>
      </c>
      <c r="H154" s="4">
        <v>1982</v>
      </c>
      <c r="I154" s="4">
        <v>33</v>
      </c>
      <c r="J154" s="9">
        <v>12052</v>
      </c>
      <c r="K154" s="9">
        <v>230</v>
      </c>
      <c r="L154" s="8">
        <v>0</v>
      </c>
      <c r="M154" s="8">
        <v>0</v>
      </c>
      <c r="N154" s="8">
        <v>0</v>
      </c>
      <c r="O154" s="8">
        <v>0</v>
      </c>
      <c r="P154" s="8">
        <v>0.1</v>
      </c>
      <c r="Q154" s="8">
        <v>0.20000000199681042</v>
      </c>
      <c r="R154" s="8">
        <v>0.47999863240390905</v>
      </c>
      <c r="S154" s="8">
        <v>1.1999993201454808</v>
      </c>
      <c r="T154" s="8">
        <v>1.8999842462147327</v>
      </c>
      <c r="U154" s="8">
        <v>2.900013369054069</v>
      </c>
      <c r="V154" s="8">
        <v>5.9999827253364382</v>
      </c>
      <c r="W154" s="8">
        <v>10</v>
      </c>
      <c r="X154" s="8">
        <v>16.998085132034969</v>
      </c>
      <c r="Y154" s="8">
        <v>27.002252868882398</v>
      </c>
      <c r="Z154" s="8">
        <v>35.00257541584341</v>
      </c>
      <c r="AA154" s="8">
        <v>46.004466639347818</v>
      </c>
      <c r="AB154" s="8">
        <v>93.003651475396069</v>
      </c>
      <c r="AC154" s="8">
        <v>169.98085132034973</v>
      </c>
      <c r="AD154" s="8">
        <v>311.53008959737605</v>
      </c>
      <c r="AE154" s="8">
        <v>430.03123363054493</v>
      </c>
      <c r="AF154" s="8">
        <v>553.35010921573667</v>
      </c>
      <c r="AG154" s="8">
        <v>810.96105785384066</v>
      </c>
      <c r="AH154" s="8">
        <v>957.19407129484512</v>
      </c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x14ac:dyDescent="0.35">
      <c r="A155" s="3" t="s">
        <v>312</v>
      </c>
      <c r="B155" s="4" t="s">
        <v>313</v>
      </c>
      <c r="C155" s="4">
        <v>3</v>
      </c>
      <c r="D155" s="11">
        <v>449</v>
      </c>
      <c r="E155" s="5" t="str">
        <f t="shared" si="2"/>
        <v>--</v>
      </c>
      <c r="F155" s="5" t="str">
        <f t="shared" si="2"/>
        <v>Yes</v>
      </c>
      <c r="G155" s="4">
        <v>1950</v>
      </c>
      <c r="H155" s="4">
        <v>2007</v>
      </c>
      <c r="I155" s="4">
        <v>58</v>
      </c>
      <c r="J155" s="9">
        <v>21184</v>
      </c>
      <c r="K155" s="9">
        <v>0</v>
      </c>
      <c r="L155" s="8" t="s">
        <v>21</v>
      </c>
      <c r="M155" s="8" t="s">
        <v>21</v>
      </c>
      <c r="N155" s="8" t="s">
        <v>21</v>
      </c>
      <c r="O155" s="8" t="s">
        <v>21</v>
      </c>
      <c r="P155" s="8" t="s">
        <v>21</v>
      </c>
      <c r="Q155" s="8" t="s">
        <v>21</v>
      </c>
      <c r="R155" s="8" t="s">
        <v>21</v>
      </c>
      <c r="S155" s="8" t="s">
        <v>21</v>
      </c>
      <c r="T155" s="8" t="s">
        <v>21</v>
      </c>
      <c r="U155" s="8" t="s">
        <v>21</v>
      </c>
      <c r="V155" s="8" t="s">
        <v>21</v>
      </c>
      <c r="W155" s="8" t="s">
        <v>21</v>
      </c>
      <c r="X155" s="8" t="s">
        <v>21</v>
      </c>
      <c r="Y155" s="8" t="s">
        <v>21</v>
      </c>
      <c r="Z155" s="8" t="s">
        <v>21</v>
      </c>
      <c r="AA155" s="8" t="s">
        <v>21</v>
      </c>
      <c r="AB155" s="8">
        <v>1089.9334970270675</v>
      </c>
      <c r="AC155" s="8">
        <v>1519.8474529284795</v>
      </c>
      <c r="AD155" s="8">
        <v>2239.7523451784218</v>
      </c>
      <c r="AE155" s="8">
        <v>2809.9591088425041</v>
      </c>
      <c r="AF155" s="8">
        <v>3309.7866507284066</v>
      </c>
      <c r="AG155" s="8">
        <v>4022.5365599868301</v>
      </c>
      <c r="AH155" s="8">
        <v>4528.9757990362132</v>
      </c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5" thickBot="1" x14ac:dyDescent="0.4">
      <c r="A156" s="3" t="s">
        <v>314</v>
      </c>
      <c r="B156" s="16" t="s">
        <v>315</v>
      </c>
      <c r="C156" s="16">
        <v>3</v>
      </c>
      <c r="D156" s="17">
        <v>37</v>
      </c>
      <c r="E156" s="17" t="str">
        <f t="shared" si="2"/>
        <v>Yes</v>
      </c>
      <c r="F156" s="17" t="str">
        <f t="shared" si="2"/>
        <v>Yes</v>
      </c>
      <c r="G156" s="16">
        <v>1990</v>
      </c>
      <c r="H156" s="16">
        <v>2007</v>
      </c>
      <c r="I156" s="16">
        <v>18</v>
      </c>
      <c r="J156" s="18">
        <v>6574</v>
      </c>
      <c r="K156" s="18">
        <v>0</v>
      </c>
      <c r="L156" s="19">
        <v>0.88973976324365689</v>
      </c>
      <c r="M156" s="19">
        <v>1.1644986784368032</v>
      </c>
      <c r="N156" s="19">
        <v>1.9270811352715689</v>
      </c>
      <c r="O156" s="19">
        <v>2.3000114603619064</v>
      </c>
      <c r="P156" s="19">
        <v>2.6999765984012107</v>
      </c>
      <c r="Q156" s="19">
        <v>3.4000084782585938</v>
      </c>
      <c r="R156" s="19">
        <v>3.8999586287443293</v>
      </c>
      <c r="S156" s="19">
        <v>5.19995996533516</v>
      </c>
      <c r="T156" s="19">
        <v>5.9999827253364382</v>
      </c>
      <c r="U156" s="19">
        <v>7.0000315913089688</v>
      </c>
      <c r="V156" s="19">
        <v>9.4999211362259555</v>
      </c>
      <c r="W156" s="19">
        <v>12.99870237388604</v>
      </c>
      <c r="X156" s="19">
        <v>18.001139604180121</v>
      </c>
      <c r="Y156" s="19">
        <v>26.001595631652727</v>
      </c>
      <c r="Z156" s="19">
        <v>32.998940791083498</v>
      </c>
      <c r="AA156" s="19">
        <v>43.003123363054442</v>
      </c>
      <c r="AB156" s="19">
        <v>90.991327263225244</v>
      </c>
      <c r="AC156" s="19">
        <v>166.99366644155032</v>
      </c>
      <c r="AD156" s="19">
        <v>307.25573652674473</v>
      </c>
      <c r="AE156" s="19">
        <v>440.85929315913177</v>
      </c>
      <c r="AF156" s="19">
        <v>649.98000968302574</v>
      </c>
      <c r="AG156" s="19">
        <v>839.26671596623407</v>
      </c>
      <c r="AH156" s="19">
        <v>1022.1155606000734</v>
      </c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</sheetData>
  <mergeCells count="13">
    <mergeCell ref="L3:AH3"/>
    <mergeCell ref="L4:AA4"/>
    <mergeCell ref="AB4:AH4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conditionalFormatting sqref="F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E156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F156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4" scale="62" fitToHeight="0" orientation="portrait" r:id="rId1"/>
  <headerFooter>
    <oddFooter>&amp;LTable 4: Flow statistics of stations in or near Indiana&amp;Rp.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730AABDB1BD4D9A9535349D5EF5B7" ma:contentTypeVersion="13" ma:contentTypeDescription="Create a new document." ma:contentTypeScope="" ma:versionID="82a256855d9d05f8ef282caf8b47c9db">
  <xsd:schema xmlns:xsd="http://www.w3.org/2001/XMLSchema" xmlns:xs="http://www.w3.org/2001/XMLSchema" xmlns:p="http://schemas.microsoft.com/office/2006/metadata/properties" xmlns:ns1="http://schemas.microsoft.com/sharepoint/v3" xmlns:ns2="d36856fe-d4a9-4f0b-87a7-8fa063632c32" xmlns:ns3="16aa3f2d-47b8-4a75-a8f5-1c0f60bcb387" targetNamespace="http://schemas.microsoft.com/office/2006/metadata/properties" ma:root="true" ma:fieldsID="dbd9c1784662a998a872c95205d2854b" ns1:_="" ns2:_="" ns3:_="">
    <xsd:import namespace="http://schemas.microsoft.com/sharepoint/v3"/>
    <xsd:import namespace="d36856fe-d4a9-4f0b-87a7-8fa063632c32"/>
    <xsd:import namespace="16aa3f2d-47b8-4a75-a8f5-1c0f60bcb38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856fe-d4a9-4f0b-87a7-8fa063632c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a3f2d-47b8-4a75-a8f5-1c0f60bcb3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43757D-5095-4003-B9C0-06D6CE96C8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36856fe-d4a9-4f0b-87a7-8fa063632c32"/>
    <ds:schemaRef ds:uri="16aa3f2d-47b8-4a75-a8f5-1c0f60bcb3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50AD9F-1392-4B2E-ABE7-A5869FDC0E8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EF0EDC6-A984-44A0-9A5F-B484DA4197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table4-IN flow statistics</vt:lpstr>
      <vt:lpstr>'table4-IN flow statistics'!_Ref351712049</vt:lpstr>
    </vt:vector>
  </TitlesOfParts>
  <Manager/>
  <Company>USGS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Over</dc:creator>
  <cp:keywords/>
  <dc:description/>
  <cp:lastModifiedBy>Ketterer, Amy</cp:lastModifiedBy>
  <cp:revision/>
  <dcterms:created xsi:type="dcterms:W3CDTF">2013-03-05T18:20:21Z</dcterms:created>
  <dcterms:modified xsi:type="dcterms:W3CDTF">2022-04-04T20:01:46Z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0x01010076B730AABDB1BD4D9A9535349D5EF5B7</vt:lpwstr>
  </property>
</Properties>
</file>