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90" windowWidth="18855" windowHeight="12045" activeTab="5"/>
  </bookViews>
  <sheets>
    <sheet name="Readme" sheetId="6" r:id="rId1"/>
    <sheet name="Appendix 1" sheetId="1" r:id="rId2"/>
    <sheet name="Appendix 2" sheetId="2" r:id="rId3"/>
    <sheet name="Appendix 3" sheetId="3" r:id="rId4"/>
    <sheet name="Appendix 4" sheetId="4" r:id="rId5"/>
    <sheet name="Appendix 5" sheetId="5" r:id="rId6"/>
  </sheets>
  <definedNames>
    <definedName name="_xlnm.Print_Area" localSheetId="5">'Appendix 5'!$A$1:$J$80</definedName>
    <definedName name="_xlnm.Print_Titles" localSheetId="1">'Appendix 1'!$A:$B,'Appendix 1'!$3:$4</definedName>
    <definedName name="_xlnm.Print_Titles" localSheetId="3">'Appendix 3'!$4:$4</definedName>
    <definedName name="_xlnm.Print_Titles" localSheetId="5">'Appendix 5'!$4:$4</definedName>
  </definedNames>
  <calcPr calcId="145621"/>
</workbook>
</file>

<file path=xl/calcChain.xml><?xml version="1.0" encoding="utf-8"?>
<calcChain xmlns="http://schemas.openxmlformats.org/spreadsheetml/2006/main">
  <c r="Q522" i="1" l="1"/>
  <c r="Q520" i="1"/>
  <c r="Q518" i="1"/>
  <c r="Q515" i="1"/>
  <c r="Q513" i="1"/>
  <c r="Q504" i="1"/>
  <c r="Q502" i="1"/>
  <c r="Q500" i="1"/>
  <c r="Q498" i="1"/>
  <c r="Q496" i="1"/>
  <c r="Q494" i="1"/>
  <c r="Q492" i="1"/>
  <c r="Q487" i="1"/>
  <c r="Q485" i="1"/>
  <c r="Q482" i="1"/>
  <c r="Q480" i="1"/>
  <c r="Q478" i="1"/>
  <c r="Q476" i="1"/>
  <c r="Q473" i="1"/>
  <c r="Q471" i="1"/>
  <c r="Q469" i="1"/>
  <c r="Q467" i="1"/>
  <c r="Q465" i="1"/>
  <c r="Q463" i="1"/>
  <c r="Q461" i="1"/>
  <c r="Q459" i="1"/>
  <c r="Q457" i="1"/>
  <c r="Q455" i="1"/>
  <c r="Q453" i="1"/>
  <c r="Q451" i="1"/>
  <c r="Q449" i="1"/>
  <c r="Q447" i="1"/>
  <c r="Q445" i="1"/>
  <c r="Q443" i="1"/>
  <c r="Q441" i="1"/>
  <c r="Q439" i="1"/>
  <c r="Q437" i="1"/>
  <c r="Q435" i="1"/>
  <c r="Q433" i="1"/>
  <c r="Q431" i="1"/>
  <c r="Q429" i="1"/>
  <c r="Q426" i="1"/>
  <c r="Q423" i="1"/>
  <c r="Q414" i="1"/>
  <c r="Q412" i="1"/>
  <c r="Q410" i="1"/>
  <c r="Q407" i="1"/>
  <c r="Q405" i="1"/>
  <c r="Q403" i="1"/>
  <c r="Q401" i="1"/>
  <c r="Q399" i="1"/>
  <c r="Q396" i="1"/>
  <c r="Q394" i="1"/>
  <c r="Q392" i="1"/>
  <c r="Q388" i="1"/>
  <c r="Q386" i="1"/>
  <c r="Q384" i="1"/>
  <c r="Q382" i="1"/>
  <c r="Q380" i="1"/>
  <c r="Q378" i="1"/>
  <c r="Q376" i="1"/>
  <c r="Q374" i="1"/>
  <c r="Q370" i="1"/>
  <c r="Q368" i="1"/>
  <c r="Q365" i="1"/>
  <c r="Q363" i="1"/>
  <c r="Q361" i="1"/>
  <c r="Q359" i="1"/>
  <c r="Q357" i="1"/>
  <c r="Q355" i="1"/>
  <c r="Q353" i="1"/>
  <c r="Q351" i="1"/>
  <c r="Q349" i="1"/>
  <c r="Q345" i="1"/>
  <c r="Q343" i="1"/>
  <c r="Q341" i="1"/>
  <c r="Q339" i="1"/>
  <c r="Q337" i="1"/>
  <c r="Q335" i="1"/>
  <c r="Q333" i="1"/>
  <c r="Q331" i="1"/>
  <c r="Q329" i="1"/>
  <c r="Q327" i="1"/>
  <c r="Q325" i="1"/>
  <c r="Q323" i="1"/>
  <c r="Q319" i="1"/>
  <c r="Q316" i="1"/>
  <c r="Q314" i="1"/>
  <c r="Q312" i="1"/>
  <c r="Q310" i="1"/>
  <c r="Q308" i="1"/>
  <c r="Q306" i="1"/>
  <c r="Q304" i="1"/>
  <c r="Q302" i="1"/>
  <c r="Q300" i="1"/>
  <c r="Q298" i="1"/>
  <c r="Q296" i="1"/>
  <c r="Q294" i="1"/>
  <c r="Q292" i="1"/>
  <c r="Q289" i="1"/>
  <c r="Q287" i="1"/>
  <c r="Q285" i="1"/>
  <c r="Q283" i="1"/>
  <c r="Q281" i="1"/>
  <c r="Q279" i="1"/>
  <c r="Q277" i="1"/>
  <c r="Q275" i="1"/>
  <c r="Q273" i="1"/>
  <c r="Q270" i="1"/>
  <c r="Q268" i="1"/>
  <c r="Q265" i="1"/>
  <c r="Q263" i="1"/>
  <c r="Q261" i="1"/>
  <c r="Q259" i="1"/>
  <c r="Q257" i="1"/>
  <c r="Q255" i="1"/>
  <c r="Q253" i="1"/>
  <c r="Q251" i="1"/>
  <c r="Q249" i="1"/>
  <c r="Q247" i="1"/>
  <c r="Q245" i="1"/>
  <c r="Q243" i="1"/>
  <c r="Q241" i="1"/>
  <c r="Q238" i="1"/>
  <c r="Q236" i="1"/>
  <c r="Q234" i="1"/>
  <c r="Q232" i="1"/>
  <c r="Q230" i="1"/>
  <c r="Q228" i="1"/>
  <c r="Q226" i="1"/>
  <c r="Q224" i="1"/>
  <c r="Q222" i="1"/>
  <c r="Q219" i="1"/>
  <c r="Q216" i="1"/>
  <c r="Q214" i="1"/>
  <c r="Q212" i="1"/>
  <c r="Q210" i="1"/>
  <c r="Q208" i="1"/>
  <c r="Q206" i="1"/>
  <c r="Q204" i="1"/>
  <c r="Q202" i="1"/>
  <c r="Q200" i="1"/>
  <c r="Q198" i="1"/>
  <c r="Q196" i="1"/>
  <c r="Q194" i="1"/>
  <c r="Q192" i="1"/>
  <c r="Q190" i="1"/>
  <c r="Q188" i="1"/>
  <c r="Q186" i="1"/>
  <c r="Q184" i="1"/>
  <c r="Q182" i="1"/>
  <c r="Q180" i="1"/>
  <c r="Q178" i="1"/>
  <c r="Q176" i="1"/>
  <c r="Q174" i="1"/>
  <c r="Q172" i="1"/>
  <c r="Q170" i="1"/>
  <c r="Q168" i="1"/>
  <c r="Q166" i="1"/>
  <c r="Q162" i="1"/>
  <c r="Q160" i="1"/>
  <c r="Q158" i="1"/>
  <c r="Q156" i="1"/>
  <c r="Q154" i="1"/>
  <c r="Q152" i="1"/>
  <c r="Q150" i="1"/>
  <c r="Q148" i="1"/>
  <c r="Q146" i="1"/>
  <c r="Q144" i="1"/>
  <c r="Q142" i="1"/>
  <c r="Q140" i="1"/>
  <c r="Q138" i="1"/>
  <c r="Q135" i="1"/>
  <c r="Q133" i="1"/>
  <c r="Q131" i="1"/>
  <c r="Q129" i="1"/>
  <c r="Q127" i="1"/>
  <c r="Q125" i="1"/>
  <c r="Q123" i="1"/>
  <c r="Q121" i="1"/>
  <c r="Q119" i="1"/>
  <c r="Q117" i="1"/>
  <c r="Q115" i="1"/>
  <c r="Q112" i="1"/>
  <c r="Q110" i="1"/>
  <c r="Q108" i="1"/>
  <c r="Q106" i="1"/>
  <c r="Q104" i="1"/>
  <c r="Q102" i="1"/>
  <c r="Q100" i="1"/>
  <c r="Q98" i="1"/>
  <c r="Q96" i="1"/>
  <c r="Q94" i="1"/>
  <c r="Q92" i="1"/>
  <c r="Q90" i="1"/>
  <c r="Q88" i="1"/>
  <c r="Q86" i="1"/>
  <c r="Q84" i="1"/>
  <c r="Q82" i="1"/>
  <c r="Q80" i="1"/>
  <c r="Q78" i="1"/>
  <c r="Q76" i="1"/>
  <c r="Q74" i="1"/>
  <c r="Q72" i="1"/>
  <c r="Q70" i="1"/>
  <c r="Q68" i="1"/>
  <c r="Q66" i="1"/>
  <c r="Q64" i="1"/>
  <c r="Q62" i="1"/>
  <c r="Q59" i="1"/>
  <c r="Q57" i="1"/>
  <c r="Q55" i="1"/>
  <c r="Q53" i="1"/>
  <c r="Q51" i="1"/>
  <c r="Q49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Q7" i="1"/>
</calcChain>
</file>

<file path=xl/sharedStrings.xml><?xml version="1.0" encoding="utf-8"?>
<sst xmlns="http://schemas.openxmlformats.org/spreadsheetml/2006/main" count="1849" uniqueCount="89">
  <si>
    <t>Starting date and time</t>
  </si>
  <si>
    <t>Ending date and time</t>
  </si>
  <si>
    <t>Sample type</t>
  </si>
  <si>
    <t>Concentration (mg/L)</t>
  </si>
  <si>
    <t>Difference between TN and TDN 
(percentage 
of TN)</t>
  </si>
  <si>
    <t>Percentage of total flow during the composite sampling period represented by the sample</t>
  </si>
  <si>
    <t>TND value used to compute total nitrogen load</t>
  </si>
  <si>
    <t>Flow used for load calculation (liters)</t>
  </si>
  <si>
    <t>Duration of sampling period used for load calculations (days)</t>
  </si>
  <si>
    <t>Nitrogen, total, as N</t>
  </si>
  <si>
    <t>Nitrogen, total dissolved, as N</t>
  </si>
  <si>
    <t>Ammonia, dissolved, as N</t>
  </si>
  <si>
    <t>Nitrate plus nitrite, dissolved, as N</t>
  </si>
  <si>
    <t>Nitrite, dissolved, as N</t>
  </si>
  <si>
    <t>Phosphorus, total, as P</t>
  </si>
  <si>
    <t>Ortho-phosphorus, dissolved, as P</t>
  </si>
  <si>
    <t>Phosphorus, dissolved, as P</t>
  </si>
  <si>
    <t>Suspended sediment</t>
  </si>
  <si>
    <t>Blackstone River Millbury upstream (USGS station 01109659)</t>
  </si>
  <si>
    <t>Low flow</t>
  </si>
  <si>
    <t>Yes</t>
  </si>
  <si>
    <t>High flow</t>
  </si>
  <si>
    <t>No</t>
  </si>
  <si>
    <t>&lt;0.006</t>
  </si>
  <si>
    <t>&lt;0.02</t>
  </si>
  <si>
    <t>--</t>
  </si>
  <si>
    <t>&lt;0.008</t>
  </si>
  <si>
    <t>Blackstone River Millbury downstream (USGS station 01109730)</t>
  </si>
  <si>
    <t>Blackstone River Wilkinsonville (USGS station 01109852)</t>
  </si>
  <si>
    <t>Quinsigamond River (USGS station 01110095)</t>
  </si>
  <si>
    <t>&lt;0.002</t>
  </si>
  <si>
    <t>Blackstone River South Grafton (USGS station 01110400)</t>
  </si>
  <si>
    <t>Mumford River (USGS station 01111050)</t>
  </si>
  <si>
    <t>West River (USGS station 011111208)</t>
  </si>
  <si>
    <t>&lt;0.016</t>
  </si>
  <si>
    <t>Blackstone River Uxbridge (USGS station 011111212)</t>
  </si>
  <si>
    <t>Blackstone River Millville (USGS station 011111230)</t>
  </si>
  <si>
    <t>Mixed flow</t>
  </si>
  <si>
    <t>Blackstone River Pawtucket (station 011113895)</t>
  </si>
  <si>
    <t>Sample date and time</t>
  </si>
  <si>
    <t xml:space="preserve">Suspended sediment </t>
  </si>
  <si>
    <t>EWI</t>
  </si>
  <si>
    <t>Point</t>
  </si>
  <si>
    <t>Blackstone River South Grafton (Rockdale pond upstream, USGS station 01110400)</t>
  </si>
  <si>
    <t>Point sample</t>
  </si>
  <si>
    <t>Rockdale Pond downstream (USGS station 01110500)</t>
  </si>
  <si>
    <t>Rice City Pond upstream (USGS station 01110530)</t>
  </si>
  <si>
    <t>River Rice City Pond outlet (USGS station 01110535)</t>
  </si>
  <si>
    <t>Concentration (µg/L)</t>
  </si>
  <si>
    <t xml:space="preserve">Dissolved cadmium </t>
  </si>
  <si>
    <t>Total cadmium</t>
  </si>
  <si>
    <t>Dissolved chromium</t>
  </si>
  <si>
    <t>Total chromium</t>
  </si>
  <si>
    <t>Dissolved copper</t>
  </si>
  <si>
    <t>Total copper</t>
  </si>
  <si>
    <t>Dissolved lead</t>
  </si>
  <si>
    <t>Total lead</t>
  </si>
  <si>
    <t>Dissolved nickel</t>
  </si>
  <si>
    <t>Total nickel</t>
  </si>
  <si>
    <t>Dissolved zinc</t>
  </si>
  <si>
    <t>Total zinc</t>
  </si>
  <si>
    <t>[µg/L, micrograms per liter; USGS, U.S. Geological Survey; EWI, equal-width-increment sample; &lt;, less than; e, estimated]</t>
  </si>
  <si>
    <t>&lt; .04</t>
  </si>
  <si>
    <r>
      <t>0.0625</t>
    </r>
    <r>
      <rPr>
        <vertAlign val="superscript"/>
        <sz val="9"/>
        <rFont val="Times New Roman"/>
        <family val="1"/>
      </rPr>
      <t>e</t>
    </r>
  </si>
  <si>
    <r>
      <rPr>
        <b/>
        <sz val="10"/>
        <color theme="1"/>
        <rFont val="Arial Narrow"/>
        <family val="2"/>
      </rPr>
      <t>Table 5–1.</t>
    </r>
    <r>
      <rPr>
        <sz val="10"/>
        <color theme="1"/>
        <rFont val="Arial Narrow"/>
        <family val="2"/>
      </rPr>
      <t xml:space="preserve">  Concentrations of nitrogen and phosphorus analytes in composite water-quality samples collected at wastewater treatment plants in the Blackstone River Basin, Massachusetts, 2007 to 2009.</t>
    </r>
  </si>
  <si>
    <t>Uxbridge wastewater treatment plant (USGS station 420215071365301)</t>
  </si>
  <si>
    <t xml:space="preserve">Northbridge wastewater treatment plant (USGS station 420647071380801) </t>
  </si>
  <si>
    <t>Grafton wastewater treatment plant (USGS station 421020071404401)</t>
  </si>
  <si>
    <t xml:space="preserve">Upper Blackstone Water Pollution Abatement District wastewater treatment plant (USGS station 421241071472701) </t>
  </si>
  <si>
    <t>[µg/L, micrograms per liter; USGS, U.S. Geological Survey; --, no data or not applicable]</t>
  </si>
  <si>
    <t>[mg/L, milligrams per liter; N, nitrogen; P, phosphorus; USGS, U.S. Geological Survey; EWI, equal-width-increment sample; &lt;, less than]</t>
  </si>
  <si>
    <r>
      <rPr>
        <b/>
        <sz val="10"/>
        <color theme="1"/>
        <rFont val="Arial Narrow"/>
        <family val="2"/>
      </rPr>
      <t>Table 2–1.</t>
    </r>
    <r>
      <rPr>
        <sz val="10"/>
        <color theme="1"/>
        <rFont val="Arial Narrow"/>
        <family val="2"/>
      </rPr>
      <t xml:space="preserve">  Concentrations of nitrogen and phosphorus analytes and suspended sediment in equal-width-increment and point water-quality samples collected at stream monitoring sites in the Blackstone River Basin, Massachusetts and Rhode Island, 2007 to 2009.</t>
    </r>
  </si>
  <si>
    <r>
      <rPr>
        <b/>
        <sz val="10"/>
        <color theme="1"/>
        <rFont val="Arial Narrow"/>
        <family val="2"/>
      </rPr>
      <t>Table 1–1.</t>
    </r>
    <r>
      <rPr>
        <sz val="10"/>
        <color theme="1"/>
        <rFont val="Arial Narrow"/>
        <family val="2"/>
      </rPr>
      <t xml:space="preserve">  Concentrations of nitrogen and phosphorus analytes and suspended sediment in composite samples collected at stream monitoring sites in the Blackstone River Basin, Massachusetts and Rhode Island, 2007 to 2009.</t>
    </r>
  </si>
  <si>
    <t>[Difference between total nitrogen (TN) and total dissolved nitrogen (TDN) is equal to (TN – TDN) / TN; mg/L, milligrams per liter; N, nitrogen; P, phosphorus; USGS, U.S. Geological survey; &lt;, less than; --, no data or not applicable]</t>
  </si>
  <si>
    <r>
      <rPr>
        <b/>
        <sz val="10"/>
        <color theme="1"/>
        <rFont val="Arial Narrow"/>
        <family val="2"/>
      </rPr>
      <t>Table 3–1.</t>
    </r>
    <r>
      <rPr>
        <sz val="10"/>
        <color theme="1"/>
        <rFont val="Arial Narrow"/>
        <family val="2"/>
      </rPr>
      <t xml:space="preserve">  Concentrations of trace elements in composite water-quality samples collected at stream monitoring stations in the Blackstone River Basin, Massachusetts and Rhode Island, 2007 to 2009.</t>
    </r>
  </si>
  <si>
    <t>[mg/L, milligrams per liter; N, nitrogen; P, phosphorus; --, no data]</t>
  </si>
  <si>
    <t>Scientific Investigations Report 2015–5026</t>
  </si>
  <si>
    <t>Nutrient, Trace Element, and Suspended Sediment Loads in the Blackstone River Basin in Massachusetts and Rhode Island, 2007 to 2009</t>
  </si>
  <si>
    <t>By Marc J. Zimmerman, Marcus C. Waldron, and Leslie A. DeSimone</t>
  </si>
  <si>
    <t>Appendix 5. Concentrations of Nitrogen and Phosphorus Analytes and Suspended Sediment in Composite Water-Quality Samples Collected at Wastewater Treatment Plants in the Blackstone River, Massachusetts and Rhode Island, 2007 to 2009</t>
  </si>
  <si>
    <t>Appendix 4. Concentrations of Trace Elements in Equal-Width-Increment and Point Water-Quality Samples Collected at Stream Monitoring Stations in the Blackstone River Basin, Massachusetts and Rhode Island, 2007 to 2009</t>
  </si>
  <si>
    <t>Appendix 2. Concentrations of Nitrogen and Phosphorus Analytes and Suspended Sediment in Equal-Width Increment and Point Water-Quality Samples Collected at Stream Monitoring Stations in the Blackstone River, Massachusetts and Rhode Island, 2007 to 2009</t>
  </si>
  <si>
    <t>Appendix 1. Concentrations of Nitrogen and Phosphorus Analytes and Suspended Sediment in Composite Water-Quality Samples Collected at Monitoring Stations in the Blackstone River, Massachusetts and Rhode Island, 2007 to 2009</t>
  </si>
  <si>
    <t>Appendix 3. Concentrations of Trace Elements in Composite Water-Quality Samples Collected at Stream Monitoring Stations in the Blackstone River Basin, Massachusetts and Rhode Island, 2007 to 2009</t>
  </si>
  <si>
    <t>Appendixes</t>
  </si>
  <si>
    <r>
      <t xml:space="preserve">Appendix 6. Constituent Loads and Streamflow at the Blackstone River Basin, Massachusetts and Rhode Island, 2007 to 2009
</t>
    </r>
    <r>
      <rPr>
        <sz val="9"/>
        <color theme="1"/>
        <rFont val="Arial Narrow"/>
        <family val="2"/>
      </rPr>
      <t xml:space="preserve">[Available separately from </t>
    </r>
    <r>
      <rPr>
        <sz val="9"/>
        <color rgb="FF0000FF"/>
        <rFont val="Arial Narrow"/>
        <family val="2"/>
      </rPr>
      <t>http://pubs.usgs.gov/sir/2015/5026/</t>
    </r>
    <r>
      <rPr>
        <sz val="9"/>
        <color theme="1"/>
        <rFont val="Arial Narrow"/>
        <family val="2"/>
      </rPr>
      <t>]</t>
    </r>
  </si>
  <si>
    <r>
      <t xml:space="preserve">Suggested citation:
Zimmerman, M.J., Waldron, M.C., and DeSimone, L.A., 2015, Nutrient, trace element, and suspended sediment loads in the Blackstone River Basin in Massachusetts and Rhode Island, 2007 to 2009: U.S. Geological Survey Scientific Investigations Report 2015–5026, X p., </t>
    </r>
    <r>
      <rPr>
        <sz val="10"/>
        <color rgb="FF0000FF"/>
        <rFont val="Arial Narrow"/>
        <family val="2"/>
      </rPr>
      <t>http://dx.doi.org/10.3133/sir20155026</t>
    </r>
    <r>
      <rPr>
        <sz val="10"/>
        <color theme="1"/>
        <rFont val="Arial Narrow"/>
        <family val="2"/>
      </rPr>
      <t>.</t>
    </r>
  </si>
  <si>
    <t>Orthophosphorus, dissolved, as P</t>
  </si>
  <si>
    <r>
      <rPr>
        <b/>
        <sz val="10"/>
        <color theme="1"/>
        <rFont val="Arial Narrow"/>
        <family val="2"/>
      </rPr>
      <t>Table 4–1.</t>
    </r>
    <r>
      <rPr>
        <sz val="10"/>
        <color theme="1"/>
        <rFont val="Arial Narrow"/>
        <family val="2"/>
      </rPr>
      <t xml:space="preserve">  Concentrations of trace elements in equal-width-increment and point water-quality samples collected at stream monitoring stations in the Blackstone River Basin, Massachusetts, 2007 to 2009.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</si>
</sst>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\ h:mm;@"/>
    <numFmt numFmtId="165" formatCode="0.000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Times New Roman"/>
      <family val="1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Arial Narrow"/>
      <family val="2"/>
    </font>
    <font>
      <vertAlign val="superscript"/>
      <sz val="9"/>
      <name val="Times New Roman"/>
      <family val="1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3"/>
      <color theme="1"/>
      <name val="Arial Narrow"/>
      <family val="2"/>
    </font>
    <font>
      <sz val="9"/>
      <color rgb="FF0000FF"/>
      <name val="Arial Narrow"/>
      <family val="2"/>
    </font>
    <font>
      <sz val="10"/>
      <color rgb="FF0000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0">
    <xf numFmtId="0" fontId="0" fillId="0" borderId="0" xfId="0"/>
    <xf numFmtId="0" fontId="0" fillId="0" borderId="0" xfId="0" applyFont="1" applyFill="1"/>
    <xf numFmtId="2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165" fontId="9" fillId="0" borderId="2" xfId="0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4" fontId="12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164" fontId="12" fillId="0" borderId="1" xfId="0" applyNumberFormat="1" applyFont="1" applyFill="1" applyBorder="1" applyAlignment="1">
      <alignment horizontal="left"/>
    </xf>
    <xf numFmtId="0" fontId="12" fillId="0" borderId="1" xfId="0" quotePrefix="1" applyFont="1" applyFill="1" applyBorder="1" applyAlignment="1">
      <alignment horizontal="left"/>
    </xf>
    <xf numFmtId="165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164" fontId="12" fillId="0" borderId="0" xfId="0" applyNumberFormat="1" applyFont="1" applyFill="1" applyAlignment="1">
      <alignment horizontal="left"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Alignment="1">
      <alignment vertical="top"/>
    </xf>
    <xf numFmtId="49" fontId="12" fillId="0" borderId="0" xfId="0" applyNumberFormat="1" applyFont="1" applyFill="1" applyAlignment="1">
      <alignment vertical="top"/>
    </xf>
    <xf numFmtId="2" fontId="11" fillId="0" borderId="0" xfId="0" applyNumberFormat="1" applyFont="1" applyAlignment="1">
      <alignment horizontal="right" vertical="top"/>
    </xf>
    <xf numFmtId="164" fontId="11" fillId="0" borderId="0" xfId="0" applyNumberFormat="1" applyFont="1" applyFill="1" applyBorder="1" applyAlignment="1">
      <alignment horizontal="left" vertical="top"/>
    </xf>
    <xf numFmtId="0" fontId="11" fillId="0" borderId="0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horizontal="left" vertical="top"/>
    </xf>
    <xf numFmtId="0" fontId="11" fillId="0" borderId="1" xfId="0" applyNumberFormat="1" applyFont="1" applyFill="1" applyBorder="1" applyAlignment="1">
      <alignment vertical="top"/>
    </xf>
    <xf numFmtId="2" fontId="11" fillId="0" borderId="1" xfId="0" applyNumberFormat="1" applyFont="1" applyBorder="1" applyAlignment="1">
      <alignment vertical="top"/>
    </xf>
    <xf numFmtId="165" fontId="9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top"/>
    </xf>
    <xf numFmtId="165" fontId="12" fillId="0" borderId="0" xfId="0" applyNumberFormat="1" applyFont="1" applyAlignment="1">
      <alignment vertical="top"/>
    </xf>
    <xf numFmtId="2" fontId="12" fillId="0" borderId="0" xfId="0" applyNumberFormat="1" applyFont="1" applyAlignment="1">
      <alignment vertical="top"/>
    </xf>
    <xf numFmtId="167" fontId="12" fillId="0" borderId="0" xfId="0" applyNumberFormat="1" applyFont="1" applyAlignment="1">
      <alignment vertical="top"/>
    </xf>
    <xf numFmtId="164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0" fillId="0" borderId="0" xfId="0" applyAlignment="1">
      <alignment horizontal="left"/>
    </xf>
    <xf numFmtId="165" fontId="12" fillId="0" borderId="0" xfId="4" applyNumberFormat="1" applyFont="1" applyFill="1" applyAlignment="1">
      <alignment horizontal="right"/>
    </xf>
    <xf numFmtId="0" fontId="12" fillId="0" borderId="0" xfId="0" quotePrefix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1" xfId="0" quotePrefix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1" fillId="0" borderId="0" xfId="1" applyFont="1" applyFill="1" applyAlignment="1">
      <alignment vertical="top" wrapText="1"/>
    </xf>
    <xf numFmtId="2" fontId="11" fillId="0" borderId="0" xfId="1" applyNumberFormat="1" applyFont="1" applyFill="1" applyAlignment="1">
      <alignment vertical="top" wrapText="1"/>
    </xf>
    <xf numFmtId="165" fontId="11" fillId="0" borderId="0" xfId="1" applyNumberFormat="1" applyFont="1" applyFill="1" applyAlignment="1">
      <alignment vertical="top" wrapText="1"/>
    </xf>
    <xf numFmtId="1" fontId="12" fillId="0" borderId="0" xfId="0" applyNumberFormat="1" applyFont="1" applyFill="1" applyAlignment="1">
      <alignment vertical="top" wrapText="1"/>
    </xf>
    <xf numFmtId="0" fontId="11" fillId="0" borderId="0" xfId="3" applyFont="1" applyFill="1" applyAlignment="1">
      <alignment vertical="top" wrapText="1"/>
    </xf>
    <xf numFmtId="0" fontId="11" fillId="0" borderId="0" xfId="6" applyFont="1" applyFill="1" applyAlignment="1">
      <alignment vertical="top" wrapText="1"/>
    </xf>
    <xf numFmtId="2" fontId="11" fillId="0" borderId="0" xfId="6" applyNumberFormat="1" applyFont="1" applyFill="1" applyAlignment="1">
      <alignment vertical="top" wrapText="1"/>
    </xf>
    <xf numFmtId="165" fontId="11" fillId="0" borderId="0" xfId="6" applyNumberFormat="1" applyFont="1" applyFill="1" applyAlignment="1">
      <alignment vertical="top" wrapText="1"/>
    </xf>
    <xf numFmtId="1" fontId="11" fillId="0" borderId="0" xfId="6" applyNumberFormat="1" applyFont="1" applyFill="1" applyAlignment="1">
      <alignment vertical="top" wrapText="1"/>
    </xf>
    <xf numFmtId="0" fontId="11" fillId="0" borderId="0" xfId="7" applyFont="1" applyFill="1" applyAlignment="1">
      <alignment vertical="top" wrapText="1"/>
    </xf>
    <xf numFmtId="2" fontId="11" fillId="0" borderId="0" xfId="7" applyNumberFormat="1" applyFont="1" applyFill="1" applyAlignment="1">
      <alignment vertical="top" wrapText="1"/>
    </xf>
    <xf numFmtId="165" fontId="11" fillId="0" borderId="0" xfId="7" applyNumberFormat="1" applyFont="1" applyFill="1" applyAlignment="1">
      <alignment vertical="top" wrapText="1"/>
    </xf>
    <xf numFmtId="1" fontId="11" fillId="0" borderId="0" xfId="7" applyNumberFormat="1" applyFont="1" applyFill="1" applyAlignment="1">
      <alignment vertical="top" wrapText="1"/>
    </xf>
    <xf numFmtId="0" fontId="11" fillId="0" borderId="0" xfId="8" applyFont="1" applyFill="1" applyAlignment="1">
      <alignment vertical="top" wrapText="1"/>
    </xf>
    <xf numFmtId="2" fontId="11" fillId="0" borderId="0" xfId="8" applyNumberFormat="1" applyFont="1" applyFill="1" applyAlignment="1">
      <alignment vertical="top" wrapText="1"/>
    </xf>
    <xf numFmtId="165" fontId="11" fillId="0" borderId="0" xfId="8" applyNumberFormat="1" applyFont="1" applyFill="1" applyAlignment="1">
      <alignment vertical="top" wrapText="1"/>
    </xf>
    <xf numFmtId="1" fontId="11" fillId="0" borderId="0" xfId="8" applyNumberFormat="1" applyFont="1" applyFill="1" applyAlignment="1">
      <alignment vertical="top" wrapText="1"/>
    </xf>
    <xf numFmtId="165" fontId="11" fillId="0" borderId="0" xfId="8" applyNumberFormat="1" applyFont="1" applyFill="1" applyAlignment="1">
      <alignment horizontal="right" vertical="top" wrapText="1"/>
    </xf>
    <xf numFmtId="0" fontId="12" fillId="0" borderId="0" xfId="0" applyFont="1" applyFill="1" applyAlignment="1">
      <alignment vertical="top" wrapText="1"/>
    </xf>
    <xf numFmtId="2" fontId="11" fillId="0" borderId="0" xfId="0" applyNumberFormat="1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49" fontId="12" fillId="0" borderId="0" xfId="0" applyNumberFormat="1" applyFont="1" applyFill="1" applyAlignment="1">
      <alignment vertical="top" wrapText="1"/>
    </xf>
    <xf numFmtId="0" fontId="11" fillId="0" borderId="0" xfId="9" applyFont="1" applyFill="1" applyAlignment="1">
      <alignment vertical="top" wrapText="1"/>
    </xf>
    <xf numFmtId="2" fontId="11" fillId="0" borderId="0" xfId="9" applyNumberFormat="1" applyFont="1" applyFill="1" applyAlignment="1">
      <alignment vertical="top" wrapText="1"/>
    </xf>
    <xf numFmtId="165" fontId="11" fillId="0" borderId="0" xfId="9" applyNumberFormat="1" applyFont="1" applyFill="1" applyAlignment="1">
      <alignment vertical="top" wrapText="1"/>
    </xf>
    <xf numFmtId="165" fontId="11" fillId="0" borderId="0" xfId="9" applyNumberFormat="1" applyFont="1" applyFill="1" applyAlignment="1">
      <alignment horizontal="right" vertical="top" wrapText="1"/>
    </xf>
    <xf numFmtId="0" fontId="11" fillId="0" borderId="0" xfId="10" applyFont="1" applyFill="1" applyAlignment="1">
      <alignment vertical="top" wrapText="1"/>
    </xf>
    <xf numFmtId="2" fontId="11" fillId="0" borderId="0" xfId="10" applyNumberFormat="1" applyFont="1" applyFill="1" applyAlignment="1">
      <alignment vertical="top" wrapText="1"/>
    </xf>
    <xf numFmtId="165" fontId="11" fillId="0" borderId="0" xfId="10" applyNumberFormat="1" applyFont="1" applyFill="1" applyAlignment="1">
      <alignment vertical="top" wrapText="1"/>
    </xf>
    <xf numFmtId="2" fontId="11" fillId="0" borderId="0" xfId="2" applyNumberFormat="1" applyFont="1" applyFill="1" applyAlignment="1">
      <alignment vertical="top" wrapText="1"/>
    </xf>
    <xf numFmtId="2" fontId="11" fillId="0" borderId="0" xfId="10" applyNumberFormat="1" applyFont="1" applyFill="1" applyAlignment="1">
      <alignment horizontal="right" vertical="top" wrapText="1"/>
    </xf>
    <xf numFmtId="2" fontId="11" fillId="0" borderId="0" xfId="3" applyNumberFormat="1" applyFont="1" applyFill="1" applyAlignment="1">
      <alignment vertical="top" wrapText="1"/>
    </xf>
    <xf numFmtId="165" fontId="11" fillId="0" borderId="0" xfId="3" applyNumberFormat="1" applyFont="1" applyFill="1" applyAlignment="1">
      <alignment vertical="top" wrapText="1"/>
    </xf>
    <xf numFmtId="0" fontId="11" fillId="0" borderId="0" xfId="0" applyNumberFormat="1" applyFont="1" applyFill="1" applyBorder="1" applyAlignment="1">
      <alignment vertical="top" wrapText="1"/>
    </xf>
    <xf numFmtId="2" fontId="11" fillId="0" borderId="0" xfId="4" applyNumberFormat="1" applyFont="1" applyFill="1" applyAlignment="1">
      <alignment vertical="top" wrapText="1"/>
    </xf>
    <xf numFmtId="165" fontId="11" fillId="0" borderId="0" xfId="4" applyNumberFormat="1" applyFont="1" applyFill="1" applyAlignment="1">
      <alignment vertical="top" wrapText="1"/>
    </xf>
    <xf numFmtId="165" fontId="12" fillId="0" borderId="0" xfId="0" applyNumberFormat="1" applyFont="1" applyFill="1" applyAlignment="1">
      <alignment vertical="top" wrapText="1"/>
    </xf>
    <xf numFmtId="2" fontId="11" fillId="0" borderId="0" xfId="0" applyNumberFormat="1" applyFont="1" applyFill="1" applyAlignment="1">
      <alignment vertical="top" wrapText="1"/>
    </xf>
    <xf numFmtId="2" fontId="12" fillId="0" borderId="0" xfId="0" applyNumberFormat="1" applyFont="1" applyFill="1" applyAlignment="1">
      <alignment vertical="top" wrapText="1"/>
    </xf>
    <xf numFmtId="167" fontId="11" fillId="0" borderId="0" xfId="4" applyNumberFormat="1" applyFont="1" applyFill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2" fontId="11" fillId="0" borderId="1" xfId="4" applyNumberFormat="1" applyFont="1" applyFill="1" applyBorder="1" applyAlignment="1">
      <alignment vertical="top" wrapText="1"/>
    </xf>
    <xf numFmtId="165" fontId="11" fillId="0" borderId="1" xfId="4" applyNumberFormat="1" applyFont="1" applyFill="1" applyBorder="1" applyAlignment="1">
      <alignment vertical="top" wrapText="1"/>
    </xf>
    <xf numFmtId="165" fontId="12" fillId="0" borderId="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vertical="top" wrapText="1"/>
    </xf>
    <xf numFmtId="167" fontId="11" fillId="0" borderId="1" xfId="4" applyNumberFormat="1" applyFont="1" applyFill="1" applyBorder="1" applyAlignment="1">
      <alignment vertical="top" wrapText="1"/>
    </xf>
    <xf numFmtId="165" fontId="11" fillId="0" borderId="0" xfId="0" applyNumberFormat="1" applyFont="1" applyFill="1" applyAlignment="1">
      <alignment horizontal="right" vertical="top"/>
    </xf>
    <xf numFmtId="165" fontId="11" fillId="0" borderId="0" xfId="0" quotePrefix="1" applyNumberFormat="1" applyFont="1" applyFill="1" applyAlignment="1">
      <alignment horizontal="right" vertical="top"/>
    </xf>
    <xf numFmtId="2" fontId="11" fillId="0" borderId="0" xfId="0" quotePrefix="1" applyNumberFormat="1" applyFont="1" applyFill="1" applyAlignment="1">
      <alignment horizontal="right" vertical="top"/>
    </xf>
    <xf numFmtId="2" fontId="11" fillId="0" borderId="0" xfId="0" applyNumberFormat="1" applyFont="1" applyFill="1" applyAlignment="1">
      <alignment horizontal="right" vertical="top"/>
    </xf>
    <xf numFmtId="1" fontId="11" fillId="0" borderId="0" xfId="0" applyNumberFormat="1" applyFont="1" applyFill="1" applyAlignment="1">
      <alignment horizontal="right" vertical="top"/>
    </xf>
    <xf numFmtId="167" fontId="11" fillId="0" borderId="0" xfId="0" applyNumberFormat="1" applyFont="1" applyFill="1" applyAlignment="1">
      <alignment horizontal="right" vertical="top"/>
    </xf>
    <xf numFmtId="1" fontId="11" fillId="0" borderId="0" xfId="1" applyNumberFormat="1" applyFont="1" applyFill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3" fontId="11" fillId="0" borderId="0" xfId="0" applyNumberFormat="1" applyFont="1" applyFill="1" applyAlignment="1">
      <alignment horizontal="right" vertical="top"/>
    </xf>
    <xf numFmtId="2" fontId="11" fillId="0" borderId="0" xfId="2" applyNumberFormat="1" applyFont="1" applyFill="1" applyAlignment="1">
      <alignment horizontal="right" vertical="top"/>
    </xf>
    <xf numFmtId="1" fontId="11" fillId="0" borderId="0" xfId="0" quotePrefix="1" applyNumberFormat="1" applyFont="1" applyFill="1" applyBorder="1" applyAlignment="1">
      <alignment horizontal="right" vertical="top"/>
    </xf>
    <xf numFmtId="1" fontId="11" fillId="0" borderId="0" xfId="0" quotePrefix="1" applyNumberFormat="1" applyFont="1" applyFill="1" applyAlignment="1">
      <alignment horizontal="right" vertical="top"/>
    </xf>
    <xf numFmtId="3" fontId="11" fillId="0" borderId="0" xfId="0" applyNumberFormat="1" applyFont="1" applyFill="1" applyBorder="1" applyAlignment="1">
      <alignment horizontal="right" vertical="top"/>
    </xf>
    <xf numFmtId="3" fontId="11" fillId="0" borderId="0" xfId="3" applyNumberFormat="1" applyFont="1" applyFill="1" applyAlignment="1">
      <alignment horizontal="right" vertical="top"/>
    </xf>
    <xf numFmtId="2" fontId="11" fillId="0" borderId="0" xfId="4" applyNumberFormat="1" applyFont="1" applyFill="1" applyAlignment="1">
      <alignment horizontal="right" vertical="top"/>
    </xf>
    <xf numFmtId="165" fontId="11" fillId="0" borderId="0" xfId="4" applyNumberFormat="1" applyFont="1" applyFill="1" applyAlignment="1">
      <alignment horizontal="right" vertical="top"/>
    </xf>
    <xf numFmtId="1" fontId="11" fillId="0" borderId="0" xfId="4" applyNumberFormat="1" applyFont="1" applyFill="1" applyAlignment="1">
      <alignment horizontal="right" vertical="top"/>
    </xf>
    <xf numFmtId="3" fontId="11" fillId="0" borderId="0" xfId="5" applyNumberFormat="1" applyFont="1" applyFill="1" applyAlignment="1">
      <alignment horizontal="right" vertical="top"/>
    </xf>
    <xf numFmtId="0" fontId="11" fillId="0" borderId="0" xfId="0" quotePrefix="1" applyNumberFormat="1" applyFont="1" applyFill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/>
    </xf>
    <xf numFmtId="165" fontId="11" fillId="0" borderId="1" xfId="0" quotePrefix="1" applyNumberFormat="1" applyFont="1" applyFill="1" applyBorder="1" applyAlignment="1">
      <alignment horizontal="right" vertical="top"/>
    </xf>
    <xf numFmtId="0" fontId="11" fillId="0" borderId="1" xfId="0" quotePrefix="1" applyNumberFormat="1" applyFont="1" applyFill="1" applyBorder="1" applyAlignment="1">
      <alignment horizontal="right" vertical="top"/>
    </xf>
    <xf numFmtId="1" fontId="11" fillId="0" borderId="1" xfId="0" applyNumberFormat="1" applyFont="1" applyFill="1" applyBorder="1" applyAlignment="1">
      <alignment horizontal="right" vertical="top"/>
    </xf>
    <xf numFmtId="1" fontId="11" fillId="0" borderId="1" xfId="1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/>
    </xf>
    <xf numFmtId="3" fontId="1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165" fontId="11" fillId="0" borderId="0" xfId="1" applyNumberFormat="1" applyFont="1" applyFill="1" applyAlignment="1">
      <alignment horizontal="left" vertical="top"/>
    </xf>
    <xf numFmtId="164" fontId="11" fillId="0" borderId="0" xfId="0" quotePrefix="1" applyNumberFormat="1" applyFont="1" applyFill="1" applyBorder="1" applyAlignment="1">
      <alignment horizontal="left" vertical="top"/>
    </xf>
    <xf numFmtId="164" fontId="11" fillId="0" borderId="0" xfId="0" quotePrefix="1" applyNumberFormat="1" applyFont="1" applyFill="1" applyAlignment="1">
      <alignment horizontal="left" vertical="top"/>
    </xf>
    <xf numFmtId="165" fontId="11" fillId="0" borderId="0" xfId="0" quotePrefix="1" applyNumberFormat="1" applyFont="1" applyFill="1" applyAlignment="1">
      <alignment horizontal="left" vertical="top"/>
    </xf>
    <xf numFmtId="165" fontId="11" fillId="0" borderId="1" xfId="0" quotePrefix="1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 wrapText="1"/>
    </xf>
    <xf numFmtId="164" fontId="12" fillId="0" borderId="0" xfId="0" applyNumberFormat="1" applyFont="1" applyFill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64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66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6" fillId="0" borderId="0" xfId="0" applyFont="1" applyFill="1" applyAlignment="1">
      <alignment vertical="top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/>
    </xf>
  </cellXfs>
  <cellStyles count="11">
    <cellStyle name="Normal" xfId="0" builtinId="0"/>
    <cellStyle name="Normal_01109659-Uncorrected" xfId="1"/>
    <cellStyle name="Normal_01109730-Uncorrected" xfId="6"/>
    <cellStyle name="Normal_01109852-Uncorrected" xfId="7"/>
    <cellStyle name="Normal_01110095-Uncorrected" xfId="8"/>
    <cellStyle name="Normal_01111050-Uncorrected" xfId="9"/>
    <cellStyle name="Normal_01111208-Corrected" xfId="2"/>
    <cellStyle name="Normal_01111212-Uncorrected" xfId="3"/>
    <cellStyle name="Normal_01111230" xfId="4"/>
    <cellStyle name="Normal_Sheet1" xfId="10"/>
    <cellStyle name="Normal_Sheet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cols>
    <col min="1" max="1" width="76.7109375" customWidth="1"/>
  </cols>
  <sheetData>
    <row r="1" spans="1:1" ht="15.75" x14ac:dyDescent="0.25">
      <c r="A1" s="141" t="s">
        <v>76</v>
      </c>
    </row>
    <row r="2" spans="1:1" ht="54" x14ac:dyDescent="0.25">
      <c r="A2" s="140" t="s">
        <v>77</v>
      </c>
    </row>
    <row r="3" spans="1:1" ht="16.5" x14ac:dyDescent="0.25">
      <c r="A3" s="136" t="s">
        <v>78</v>
      </c>
    </row>
    <row r="4" spans="1:1" ht="16.5" x14ac:dyDescent="0.25">
      <c r="A4" s="136"/>
    </row>
    <row r="5" spans="1:1" ht="51" x14ac:dyDescent="0.25">
      <c r="A5" s="138" t="s">
        <v>86</v>
      </c>
    </row>
    <row r="6" spans="1:1" ht="16.5" x14ac:dyDescent="0.3">
      <c r="A6" s="137"/>
    </row>
    <row r="7" spans="1:1" ht="17.25" x14ac:dyDescent="0.25">
      <c r="A7" s="142" t="s">
        <v>84</v>
      </c>
    </row>
    <row r="8" spans="1:1" ht="38.25" x14ac:dyDescent="0.25">
      <c r="A8" s="138" t="s">
        <v>82</v>
      </c>
    </row>
    <row r="9" spans="1:1" ht="38.25" x14ac:dyDescent="0.25">
      <c r="A9" s="138" t="s">
        <v>81</v>
      </c>
    </row>
    <row r="10" spans="1:1" ht="25.5" x14ac:dyDescent="0.25">
      <c r="A10" s="138" t="s">
        <v>83</v>
      </c>
    </row>
    <row r="11" spans="1:1" ht="38.25" x14ac:dyDescent="0.25">
      <c r="A11" s="138" t="s">
        <v>80</v>
      </c>
    </row>
    <row r="12" spans="1:1" ht="38.25" x14ac:dyDescent="0.25">
      <c r="A12" s="138" t="s">
        <v>79</v>
      </c>
    </row>
    <row r="13" spans="1:1" ht="39" x14ac:dyDescent="0.25">
      <c r="A13" s="139" t="s">
        <v>85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7"/>
  <sheetViews>
    <sheetView zoomScaleNormal="100" workbookViewId="0">
      <pane ySplit="4" topLeftCell="A5" activePane="bottomLeft" state="frozen"/>
      <selection activeCell="A5" sqref="A5:K5"/>
      <selection pane="bottomLeft" activeCell="A5" sqref="A5:Q5"/>
    </sheetView>
  </sheetViews>
  <sheetFormatPr defaultColWidth="8.85546875" defaultRowHeight="15" x14ac:dyDescent="0.25"/>
  <cols>
    <col min="1" max="1" width="11.7109375" style="131" customWidth="1"/>
    <col min="2" max="2" width="11" style="132" customWidth="1"/>
    <col min="3" max="3" width="8.140625" style="133" customWidth="1"/>
    <col min="4" max="4" width="7.5703125" style="5" bestFit="1" customWidth="1"/>
    <col min="5" max="6" width="7.85546875" style="5" bestFit="1" customWidth="1"/>
    <col min="7" max="7" width="8.5703125" style="5" bestFit="1" customWidth="1"/>
    <col min="8" max="8" width="8.5703125" style="120" customWidth="1"/>
    <col min="9" max="9" width="10.140625" style="5" customWidth="1"/>
    <col min="10" max="10" width="9.5703125" style="120" customWidth="1"/>
    <col min="11" max="11" width="10" style="5" customWidth="1"/>
    <col min="12" max="12" width="8.42578125" style="121" bestFit="1" customWidth="1"/>
    <col min="13" max="13" width="10.7109375" style="5" customWidth="1"/>
    <col min="14" max="14" width="12.28515625" style="121" customWidth="1"/>
    <col min="15" max="15" width="8.42578125" style="5" customWidth="1"/>
    <col min="16" max="16" width="11.42578125" style="122" customWidth="1"/>
    <col min="17" max="17" width="10.28515625" style="123" customWidth="1"/>
    <col min="18" max="16384" width="8.85546875" style="3"/>
  </cols>
  <sheetData>
    <row r="1" spans="1:17" s="1" customFormat="1" x14ac:dyDescent="0.25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34"/>
      <c r="O1" s="134"/>
      <c r="P1" s="134"/>
      <c r="Q1" s="134"/>
    </row>
    <row r="2" spans="1:17" s="1" customFormat="1" ht="30.75" customHeight="1" x14ac:dyDescent="0.25">
      <c r="A2" s="147" t="s">
        <v>73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35"/>
      <c r="O2" s="135"/>
      <c r="P2" s="135"/>
      <c r="Q2" s="135"/>
    </row>
    <row r="3" spans="1:17" ht="20.25" customHeight="1" x14ac:dyDescent="0.25">
      <c r="A3" s="149" t="s">
        <v>0</v>
      </c>
      <c r="B3" s="149" t="s">
        <v>1</v>
      </c>
      <c r="C3" s="150" t="s">
        <v>2</v>
      </c>
      <c r="D3" s="151" t="s">
        <v>3</v>
      </c>
      <c r="E3" s="151"/>
      <c r="F3" s="151"/>
      <c r="G3" s="151"/>
      <c r="H3" s="151"/>
      <c r="I3" s="151"/>
      <c r="J3" s="151"/>
      <c r="K3" s="151"/>
      <c r="L3" s="151"/>
      <c r="M3" s="152" t="s">
        <v>4</v>
      </c>
      <c r="N3" s="153" t="s">
        <v>5</v>
      </c>
      <c r="O3" s="150" t="s">
        <v>6</v>
      </c>
      <c r="P3" s="150" t="s">
        <v>7</v>
      </c>
      <c r="Q3" s="150" t="s">
        <v>8</v>
      </c>
    </row>
    <row r="4" spans="1:17" s="4" customFormat="1" ht="79.5" customHeight="1" x14ac:dyDescent="0.25">
      <c r="A4" s="149"/>
      <c r="B4" s="149"/>
      <c r="C4" s="150"/>
      <c r="D4" s="18" t="s">
        <v>9</v>
      </c>
      <c r="E4" s="18" t="s">
        <v>10</v>
      </c>
      <c r="F4" s="18" t="s">
        <v>11</v>
      </c>
      <c r="G4" s="18" t="s">
        <v>12</v>
      </c>
      <c r="H4" s="19" t="s">
        <v>13</v>
      </c>
      <c r="I4" s="18" t="s">
        <v>14</v>
      </c>
      <c r="J4" s="19" t="s">
        <v>15</v>
      </c>
      <c r="K4" s="18" t="s">
        <v>16</v>
      </c>
      <c r="L4" s="20" t="s">
        <v>17</v>
      </c>
      <c r="M4" s="152"/>
      <c r="N4" s="153"/>
      <c r="O4" s="150"/>
      <c r="P4" s="150"/>
      <c r="Q4" s="150"/>
    </row>
    <row r="5" spans="1:17" s="4" customFormat="1" x14ac:dyDescent="0.25">
      <c r="A5" s="154" t="s">
        <v>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x14ac:dyDescent="0.25">
      <c r="A6" s="28">
        <v>39259.517361111109</v>
      </c>
      <c r="B6" s="124">
        <v>39272.527777777781</v>
      </c>
      <c r="C6" s="125" t="s">
        <v>19</v>
      </c>
      <c r="D6" s="97">
        <v>1.0511192783160708</v>
      </c>
      <c r="E6" s="97">
        <v>1.19</v>
      </c>
      <c r="F6" s="94">
        <v>0.106</v>
      </c>
      <c r="G6" s="97">
        <v>0.61299999999999999</v>
      </c>
      <c r="H6" s="94">
        <v>2.1999999999999999E-2</v>
      </c>
      <c r="I6" s="97">
        <v>3.5374206481790849E-2</v>
      </c>
      <c r="J6" s="94">
        <v>3.0000000000000001E-3</v>
      </c>
      <c r="K6" s="94">
        <v>8.0000000000000002E-3</v>
      </c>
      <c r="L6" s="98">
        <v>9</v>
      </c>
      <c r="M6" s="99">
        <v>-13.212650985378261</v>
      </c>
      <c r="N6" s="100">
        <v>55.90564248682508</v>
      </c>
      <c r="O6" s="101" t="s">
        <v>20</v>
      </c>
      <c r="P6" s="102">
        <v>420540116.86269915</v>
      </c>
      <c r="Q6" s="97">
        <v>12.746527777781012</v>
      </c>
    </row>
    <row r="7" spans="1:17" x14ac:dyDescent="0.25">
      <c r="A7" s="28">
        <v>39259.520833333336</v>
      </c>
      <c r="B7" s="124">
        <v>39272.527777777781</v>
      </c>
      <c r="C7" s="125" t="s">
        <v>21</v>
      </c>
      <c r="D7" s="97">
        <v>1.2681159420289856</v>
      </c>
      <c r="E7" s="97">
        <v>0.88</v>
      </c>
      <c r="F7" s="94">
        <v>8.1000000000000003E-2</v>
      </c>
      <c r="G7" s="97">
        <v>0.39400000000000002</v>
      </c>
      <c r="H7" s="94">
        <v>1.7999999999999999E-2</v>
      </c>
      <c r="I7" s="97">
        <v>0.14000000000000001</v>
      </c>
      <c r="J7" s="94">
        <v>4.0000000000000001E-3</v>
      </c>
      <c r="K7" s="94">
        <v>0.02</v>
      </c>
      <c r="L7" s="98">
        <v>29</v>
      </c>
      <c r="M7" s="99">
        <v>30.605714285714292</v>
      </c>
      <c r="N7" s="100">
        <v>44.094357513174927</v>
      </c>
      <c r="O7" s="101" t="s">
        <v>22</v>
      </c>
      <c r="P7" s="102">
        <v>331691855.00276172</v>
      </c>
      <c r="Q7" s="97">
        <f>Q6</f>
        <v>12.746527777781012</v>
      </c>
    </row>
    <row r="8" spans="1:17" x14ac:dyDescent="0.25">
      <c r="A8" s="28">
        <v>39286.472222222219</v>
      </c>
      <c r="B8" s="124">
        <v>39300.444444444445</v>
      </c>
      <c r="C8" s="125" t="s">
        <v>19</v>
      </c>
      <c r="D8" s="97">
        <v>1.0054990215264188</v>
      </c>
      <c r="E8" s="97">
        <v>0.94</v>
      </c>
      <c r="F8" s="94">
        <v>7.1999999999999995E-2</v>
      </c>
      <c r="G8" s="97">
        <v>0.48299999999999998</v>
      </c>
      <c r="H8" s="94">
        <v>1.7000000000000001E-2</v>
      </c>
      <c r="I8" s="97">
        <v>9.6487279843444226E-2</v>
      </c>
      <c r="J8" s="94">
        <v>4.0000000000000001E-3</v>
      </c>
      <c r="K8" s="94">
        <v>1.0999999999999999E-2</v>
      </c>
      <c r="L8" s="98">
        <v>42</v>
      </c>
      <c r="M8" s="99">
        <v>6.5140810805550746</v>
      </c>
      <c r="N8" s="100">
        <v>29.246738587874916</v>
      </c>
      <c r="O8" s="101" t="s">
        <v>22</v>
      </c>
      <c r="P8" s="102">
        <v>307086503.51721609</v>
      </c>
      <c r="Q8" s="97">
        <v>13.288194444445253</v>
      </c>
    </row>
    <row r="9" spans="1:17" x14ac:dyDescent="0.25">
      <c r="A9" s="28">
        <v>39286.475694444445</v>
      </c>
      <c r="B9" s="124">
        <v>39300.444444444445</v>
      </c>
      <c r="C9" s="125" t="s">
        <v>21</v>
      </c>
      <c r="D9" s="97">
        <v>1.8765886287625417</v>
      </c>
      <c r="E9" s="97">
        <v>1.02</v>
      </c>
      <c r="F9" s="94">
        <v>0.11799999999999999</v>
      </c>
      <c r="G9" s="97">
        <v>0.48799999999999999</v>
      </c>
      <c r="H9" s="94">
        <v>1.7999999999999999E-2</v>
      </c>
      <c r="I9" s="97">
        <v>0.34807692307692301</v>
      </c>
      <c r="J9" s="94">
        <v>5.0000000000000001E-3</v>
      </c>
      <c r="K9" s="94">
        <v>2.5999999999999999E-2</v>
      </c>
      <c r="L9" s="98">
        <v>116</v>
      </c>
      <c r="M9" s="99">
        <v>45.64605239707717</v>
      </c>
      <c r="N9" s="100">
        <v>70.753261412125084</v>
      </c>
      <c r="O9" s="101" t="s">
        <v>22</v>
      </c>
      <c r="P9" s="102">
        <v>742898959.28760993</v>
      </c>
      <c r="Q9" s="97">
        <f>Q8</f>
        <v>13.288194444445253</v>
      </c>
    </row>
    <row r="10" spans="1:17" x14ac:dyDescent="0.25">
      <c r="A10" s="28">
        <v>39322.440972222219</v>
      </c>
      <c r="B10" s="124">
        <v>39337.354166666664</v>
      </c>
      <c r="C10" s="125" t="s">
        <v>19</v>
      </c>
      <c r="D10" s="97">
        <v>1.0297200714711137</v>
      </c>
      <c r="E10" s="97">
        <v>1.1399999999999999</v>
      </c>
      <c r="F10" s="94">
        <v>5.2999999999999999E-2</v>
      </c>
      <c r="G10" s="97">
        <v>0.72199999999999998</v>
      </c>
      <c r="H10" s="94">
        <v>3.5000000000000003E-2</v>
      </c>
      <c r="I10" s="103">
        <v>3.0285884455032754E-2</v>
      </c>
      <c r="J10" s="94">
        <v>4.0000000000000001E-3</v>
      </c>
      <c r="K10" s="94">
        <v>5.0000000000000001E-3</v>
      </c>
      <c r="L10" s="98">
        <v>8</v>
      </c>
      <c r="M10" s="99">
        <v>-10.709699809127192</v>
      </c>
      <c r="N10" s="100">
        <v>27.670467849759461</v>
      </c>
      <c r="O10" s="101" t="s">
        <v>20</v>
      </c>
      <c r="P10" s="102">
        <v>134198149.94247124</v>
      </c>
      <c r="Q10" s="97">
        <v>14.881597222221899</v>
      </c>
    </row>
    <row r="11" spans="1:17" x14ac:dyDescent="0.25">
      <c r="A11" s="28">
        <v>39322.444444444445</v>
      </c>
      <c r="B11" s="124">
        <v>39337.354166666664</v>
      </c>
      <c r="C11" s="125" t="s">
        <v>21</v>
      </c>
      <c r="D11" s="97">
        <v>1.9135340022296543</v>
      </c>
      <c r="E11" s="97">
        <v>1.4</v>
      </c>
      <c r="F11" s="94">
        <v>0.14099999999999999</v>
      </c>
      <c r="G11" s="97">
        <v>0.65600000000000003</v>
      </c>
      <c r="H11" s="94">
        <v>2.5999999999999999E-2</v>
      </c>
      <c r="I11" s="97">
        <v>0.3257079152731327</v>
      </c>
      <c r="J11" s="94">
        <v>5.0000000000000001E-3</v>
      </c>
      <c r="K11" s="94">
        <v>0.02</v>
      </c>
      <c r="L11" s="98">
        <v>80</v>
      </c>
      <c r="M11" s="99">
        <v>26.836941576751883</v>
      </c>
      <c r="N11" s="100">
        <v>72.329532150240553</v>
      </c>
      <c r="O11" s="101" t="s">
        <v>22</v>
      </c>
      <c r="P11" s="102">
        <v>350788770.66587633</v>
      </c>
      <c r="Q11" s="97">
        <f>Q10</f>
        <v>14.881597222221899</v>
      </c>
    </row>
    <row r="12" spans="1:17" x14ac:dyDescent="0.25">
      <c r="A12" s="28">
        <v>39349.618055555555</v>
      </c>
      <c r="B12" s="124">
        <v>39364.291666666664</v>
      </c>
      <c r="C12" s="125" t="s">
        <v>19</v>
      </c>
      <c r="D12" s="97">
        <v>1.1800564061240935</v>
      </c>
      <c r="E12" s="97">
        <v>1.31</v>
      </c>
      <c r="F12" s="94">
        <v>7.8E-2</v>
      </c>
      <c r="G12" s="97">
        <v>0.88400000000000001</v>
      </c>
      <c r="H12" s="94">
        <v>1.9E-2</v>
      </c>
      <c r="I12" s="97">
        <v>4.236099919419823E-2</v>
      </c>
      <c r="J12" s="94">
        <v>3.0000000000000001E-3</v>
      </c>
      <c r="K12" s="94">
        <v>7.0000000000000001E-3</v>
      </c>
      <c r="L12" s="98">
        <v>18</v>
      </c>
      <c r="M12" s="99">
        <v>-11.011642596196531</v>
      </c>
      <c r="N12" s="100">
        <v>54.583555473884601</v>
      </c>
      <c r="O12" s="101" t="s">
        <v>20</v>
      </c>
      <c r="P12" s="102">
        <v>125889640.38642026</v>
      </c>
      <c r="Q12" s="97">
        <v>14.673611111109494</v>
      </c>
    </row>
    <row r="13" spans="1:17" x14ac:dyDescent="0.25">
      <c r="A13" s="28">
        <v>39349.621527777781</v>
      </c>
      <c r="B13" s="124">
        <v>39364.291666666664</v>
      </c>
      <c r="C13" s="125" t="s">
        <v>21</v>
      </c>
      <c r="D13" s="97">
        <v>1.4536853002070393</v>
      </c>
      <c r="E13" s="97">
        <v>1.48</v>
      </c>
      <c r="F13" s="94">
        <v>7.5999999999999998E-2</v>
      </c>
      <c r="G13" s="97">
        <v>1.03</v>
      </c>
      <c r="H13" s="94">
        <v>4.7E-2</v>
      </c>
      <c r="I13" s="97">
        <v>0.11182194616977227</v>
      </c>
      <c r="J13" s="94">
        <v>4.0000000000000001E-3</v>
      </c>
      <c r="K13" s="94">
        <v>0.02</v>
      </c>
      <c r="L13" s="98">
        <v>18</v>
      </c>
      <c r="M13" s="99">
        <v>-1.8102060871918291</v>
      </c>
      <c r="N13" s="100">
        <v>45.416444526115399</v>
      </c>
      <c r="O13" s="101" t="s">
        <v>22</v>
      </c>
      <c r="P13" s="102">
        <v>104746930.08516055</v>
      </c>
      <c r="Q13" s="97">
        <f>Q12</f>
        <v>14.673611111109494</v>
      </c>
    </row>
    <row r="14" spans="1:17" x14ac:dyDescent="0.25">
      <c r="A14" s="28">
        <v>39377.541666666664</v>
      </c>
      <c r="B14" s="124">
        <v>39393.15625</v>
      </c>
      <c r="C14" s="125" t="s">
        <v>19</v>
      </c>
      <c r="D14" s="97">
        <v>0.69192328767123301</v>
      </c>
      <c r="E14" s="97">
        <v>0.89</v>
      </c>
      <c r="F14" s="94">
        <v>1.0999999999999999E-2</v>
      </c>
      <c r="G14" s="97">
        <v>0.155</v>
      </c>
      <c r="H14" s="94">
        <v>5.0000000000000001E-3</v>
      </c>
      <c r="I14" s="97">
        <v>5.5964383561643842E-2</v>
      </c>
      <c r="J14" s="94" t="s">
        <v>23</v>
      </c>
      <c r="K14" s="94">
        <v>0.01</v>
      </c>
      <c r="L14" s="98">
        <v>20</v>
      </c>
      <c r="M14" s="99">
        <v>-28.626975830719985</v>
      </c>
      <c r="N14" s="100">
        <v>36.082296237589055</v>
      </c>
      <c r="O14" s="101" t="s">
        <v>20</v>
      </c>
      <c r="P14" s="102">
        <v>799419447.85832644</v>
      </c>
      <c r="Q14" s="97">
        <v>15.614583333335759</v>
      </c>
    </row>
    <row r="15" spans="1:17" x14ac:dyDescent="0.25">
      <c r="A15" s="28">
        <v>39377.545138888891</v>
      </c>
      <c r="B15" s="124">
        <v>39393.15625</v>
      </c>
      <c r="C15" s="125" t="s">
        <v>21</v>
      </c>
      <c r="D15" s="97">
        <v>1.0053043478260868</v>
      </c>
      <c r="E15" s="97">
        <v>1.05</v>
      </c>
      <c r="F15" s="94" t="s">
        <v>24</v>
      </c>
      <c r="G15" s="97">
        <v>0.20200000000000001</v>
      </c>
      <c r="H15" s="94">
        <v>7.0000000000000001E-3</v>
      </c>
      <c r="I15" s="97">
        <v>0.16247342995169081</v>
      </c>
      <c r="J15" s="94">
        <v>3.0000000000000001E-3</v>
      </c>
      <c r="K15" s="94">
        <v>2.1000000000000001E-2</v>
      </c>
      <c r="L15" s="98">
        <v>24</v>
      </c>
      <c r="M15" s="99">
        <v>-4.4459821814722122</v>
      </c>
      <c r="N15" s="100">
        <v>63.917703762410952</v>
      </c>
      <c r="O15" s="101" t="s">
        <v>22</v>
      </c>
      <c r="P15" s="102">
        <v>1416125379.428813</v>
      </c>
      <c r="Q15" s="97">
        <f>Q14</f>
        <v>15.614583333335759</v>
      </c>
    </row>
    <row r="16" spans="1:17" x14ac:dyDescent="0.25">
      <c r="A16" s="28">
        <v>39531.369444444441</v>
      </c>
      <c r="B16" s="124">
        <v>39545.222222222219</v>
      </c>
      <c r="C16" s="125" t="s">
        <v>19</v>
      </c>
      <c r="D16" s="97">
        <v>1.1547671232876711</v>
      </c>
      <c r="E16" s="97">
        <v>2.35</v>
      </c>
      <c r="F16" s="94">
        <v>0.11600000000000001</v>
      </c>
      <c r="G16" s="97">
        <v>0.78400000000000003</v>
      </c>
      <c r="H16" s="94">
        <v>8.9999999999999993E-3</v>
      </c>
      <c r="I16" s="97">
        <v>6.335890410958904E-2</v>
      </c>
      <c r="J16" s="94">
        <v>4.0000000000000001E-3</v>
      </c>
      <c r="K16" s="94">
        <v>7.0000000000000001E-3</v>
      </c>
      <c r="L16" s="104" t="s">
        <v>25</v>
      </c>
      <c r="M16" s="99">
        <v>-103.50423497591881</v>
      </c>
      <c r="N16" s="100">
        <v>9.1000040089690675</v>
      </c>
      <c r="O16" s="101" t="s">
        <v>20</v>
      </c>
      <c r="P16" s="102">
        <v>520535360.46810263</v>
      </c>
      <c r="Q16" s="97">
        <v>13.827199074068631</v>
      </c>
    </row>
    <row r="17" spans="1:17" x14ac:dyDescent="0.25">
      <c r="A17" s="28">
        <v>39531.372916666667</v>
      </c>
      <c r="B17" s="124">
        <v>39545.222222222219</v>
      </c>
      <c r="C17" s="125" t="s">
        <v>21</v>
      </c>
      <c r="D17" s="97">
        <v>0.98088359046283302</v>
      </c>
      <c r="E17" s="97">
        <v>1.1100000000000001</v>
      </c>
      <c r="F17" s="94">
        <v>0.112</v>
      </c>
      <c r="G17" s="97">
        <v>0.54300000000000004</v>
      </c>
      <c r="H17" s="94">
        <v>6.0000000000000001E-3</v>
      </c>
      <c r="I17" s="97">
        <v>6.3706872370266482E-2</v>
      </c>
      <c r="J17" s="94" t="s">
        <v>23</v>
      </c>
      <c r="K17" s="94">
        <v>8.0000000000000002E-3</v>
      </c>
      <c r="L17" s="98">
        <v>16</v>
      </c>
      <c r="M17" s="99">
        <v>-13.163275519396048</v>
      </c>
      <c r="N17" s="100">
        <v>90.899995991030934</v>
      </c>
      <c r="O17" s="101" t="s">
        <v>20</v>
      </c>
      <c r="P17" s="102">
        <v>5199630915.8880072</v>
      </c>
      <c r="Q17" s="97">
        <f>Q16</f>
        <v>13.827199074068631</v>
      </c>
    </row>
    <row r="18" spans="1:17" x14ac:dyDescent="0.25">
      <c r="A18" s="28">
        <v>39566.402777777781</v>
      </c>
      <c r="B18" s="124">
        <v>39580.243055555555</v>
      </c>
      <c r="C18" s="125" t="s">
        <v>19</v>
      </c>
      <c r="D18" s="97">
        <v>0.85273972602739734</v>
      </c>
      <c r="E18" s="97">
        <v>2.0299999999999998</v>
      </c>
      <c r="F18" s="94">
        <v>0.10100000000000001</v>
      </c>
      <c r="G18" s="97">
        <v>0.42</v>
      </c>
      <c r="H18" s="94">
        <v>0.01</v>
      </c>
      <c r="I18" s="97">
        <v>4.5205479452054796E-2</v>
      </c>
      <c r="J18" s="94">
        <v>7.0000000000000001E-3</v>
      </c>
      <c r="K18" s="94">
        <v>1.2999999999999999E-2</v>
      </c>
      <c r="L18" s="98">
        <v>66</v>
      </c>
      <c r="M18" s="99">
        <v>-138.05622489959833</v>
      </c>
      <c r="N18" s="100">
        <v>15.532464190523394</v>
      </c>
      <c r="O18" s="101" t="s">
        <v>20</v>
      </c>
      <c r="P18" s="102">
        <v>742111071.76659024</v>
      </c>
      <c r="Q18" s="97">
        <v>13.840277777773736</v>
      </c>
    </row>
    <row r="19" spans="1:17" x14ac:dyDescent="0.25">
      <c r="A19" s="28">
        <v>39566.40625</v>
      </c>
      <c r="B19" s="124">
        <v>39580.243055555555</v>
      </c>
      <c r="C19" s="125" t="s">
        <v>21</v>
      </c>
      <c r="D19" s="97">
        <v>1.1014888010540187</v>
      </c>
      <c r="E19" s="97">
        <v>1.18</v>
      </c>
      <c r="F19" s="94">
        <v>9.6000000000000002E-2</v>
      </c>
      <c r="G19" s="97">
        <v>0.35899999999999999</v>
      </c>
      <c r="H19" s="94">
        <v>1.2E-2</v>
      </c>
      <c r="I19" s="97">
        <v>0.12429644268774705</v>
      </c>
      <c r="J19" s="94">
        <v>5.0000000000000001E-3</v>
      </c>
      <c r="K19" s="94">
        <v>2.1000000000000001E-2</v>
      </c>
      <c r="L19" s="98">
        <v>29</v>
      </c>
      <c r="M19" s="99">
        <v>-7.1277346506704005</v>
      </c>
      <c r="N19" s="100">
        <v>84.467535809476615</v>
      </c>
      <c r="O19" s="101" t="s">
        <v>22</v>
      </c>
      <c r="P19" s="102">
        <v>4035695351.3724003</v>
      </c>
      <c r="Q19" s="97">
        <f>Q18</f>
        <v>13.840277777773736</v>
      </c>
    </row>
    <row r="20" spans="1:17" x14ac:dyDescent="0.25">
      <c r="A20" s="28">
        <v>39595.46875</v>
      </c>
      <c r="B20" s="124">
        <v>39610.590277777781</v>
      </c>
      <c r="C20" s="125" t="s">
        <v>19</v>
      </c>
      <c r="D20" s="97">
        <v>1.4589041095890412</v>
      </c>
      <c r="E20" s="97">
        <v>2.5099999999999998</v>
      </c>
      <c r="F20" s="94">
        <v>0.13600000000000001</v>
      </c>
      <c r="G20" s="97">
        <v>0.56499999999999995</v>
      </c>
      <c r="H20" s="94">
        <v>2.5000000000000001E-2</v>
      </c>
      <c r="I20" s="97">
        <v>0.14897260273972604</v>
      </c>
      <c r="J20" s="94">
        <v>5.0000000000000001E-3</v>
      </c>
      <c r="K20" s="94">
        <v>1.6E-2</v>
      </c>
      <c r="L20" s="98">
        <v>81</v>
      </c>
      <c r="M20" s="99">
        <v>-72.046948356807491</v>
      </c>
      <c r="N20" s="100">
        <v>17.380221362605734</v>
      </c>
      <c r="O20" s="101" t="s">
        <v>20</v>
      </c>
      <c r="P20" s="102">
        <v>250723605.75393608</v>
      </c>
      <c r="Q20" s="97">
        <v>15.121527777781012</v>
      </c>
    </row>
    <row r="21" spans="1:17" x14ac:dyDescent="0.25">
      <c r="A21" s="28">
        <v>39595.472222222219</v>
      </c>
      <c r="B21" s="124">
        <v>39610.590277777781</v>
      </c>
      <c r="C21" s="125" t="s">
        <v>21</v>
      </c>
      <c r="D21" s="97">
        <v>1.5305967604433079</v>
      </c>
      <c r="E21" s="97">
        <v>1.24</v>
      </c>
      <c r="F21" s="94">
        <v>0.16400000000000001</v>
      </c>
      <c r="G21" s="97">
        <v>0.56200000000000006</v>
      </c>
      <c r="H21" s="94">
        <v>2.5000000000000001E-2</v>
      </c>
      <c r="I21" s="97">
        <v>0.17535976129582267</v>
      </c>
      <c r="J21" s="94">
        <v>5.0000000000000001E-3</v>
      </c>
      <c r="K21" s="94">
        <v>1.4999999999999999E-2</v>
      </c>
      <c r="L21" s="98">
        <v>29</v>
      </c>
      <c r="M21" s="99">
        <v>18.985847086148425</v>
      </c>
      <c r="N21" s="100">
        <v>82.619778637394276</v>
      </c>
      <c r="O21" s="101" t="s">
        <v>22</v>
      </c>
      <c r="P21" s="102">
        <v>1191856442.699177</v>
      </c>
      <c r="Q21" s="97">
        <f>Q20</f>
        <v>15.121527777781012</v>
      </c>
    </row>
    <row r="22" spans="1:17" x14ac:dyDescent="0.25">
      <c r="A22" s="28">
        <v>39610.5</v>
      </c>
      <c r="B22" s="124">
        <v>39622.479166666664</v>
      </c>
      <c r="C22" s="125" t="s">
        <v>19</v>
      </c>
      <c r="D22" s="97">
        <v>1.1198630136986303</v>
      </c>
      <c r="E22" s="97">
        <v>1.25</v>
      </c>
      <c r="F22" s="94">
        <v>0.109</v>
      </c>
      <c r="G22" s="97">
        <v>0.48799999999999999</v>
      </c>
      <c r="H22" s="94">
        <v>2.1999999999999999E-2</v>
      </c>
      <c r="I22" s="97">
        <v>6.7808219178082205E-2</v>
      </c>
      <c r="J22" s="94">
        <v>5.0000000000000001E-3</v>
      </c>
      <c r="K22" s="94">
        <v>0.02</v>
      </c>
      <c r="L22" s="98">
        <v>41</v>
      </c>
      <c r="M22" s="99">
        <v>-11.620795107033624</v>
      </c>
      <c r="N22" s="100">
        <v>17.655980089543604</v>
      </c>
      <c r="O22" s="101" t="s">
        <v>20</v>
      </c>
      <c r="P22" s="102">
        <v>180878148.02952051</v>
      </c>
      <c r="Q22" s="97">
        <v>11.979166666664241</v>
      </c>
    </row>
    <row r="23" spans="1:17" x14ac:dyDescent="0.25">
      <c r="A23" s="28">
        <v>39610.503472222219</v>
      </c>
      <c r="B23" s="124">
        <v>39622.479166666664</v>
      </c>
      <c r="C23" s="125" t="s">
        <v>21</v>
      </c>
      <c r="D23" s="97">
        <v>1.9774804905239687</v>
      </c>
      <c r="E23" s="97">
        <v>1.44</v>
      </c>
      <c r="F23" s="94">
        <v>0.253</v>
      </c>
      <c r="G23" s="97">
        <v>0.49099999999999999</v>
      </c>
      <c r="H23" s="94">
        <v>2.4E-2</v>
      </c>
      <c r="I23" s="97">
        <v>0.45401337792642138</v>
      </c>
      <c r="J23" s="94">
        <v>6.0000000000000001E-3</v>
      </c>
      <c r="K23" s="94">
        <v>3.7999999999999999E-2</v>
      </c>
      <c r="L23" s="98">
        <v>170</v>
      </c>
      <c r="M23" s="99">
        <v>27.180065396324277</v>
      </c>
      <c r="N23" s="100">
        <v>82.344019910456396</v>
      </c>
      <c r="O23" s="101" t="s">
        <v>22</v>
      </c>
      <c r="P23" s="102">
        <v>843580121.13584805</v>
      </c>
      <c r="Q23" s="97">
        <f>Q22</f>
        <v>11.979166666664241</v>
      </c>
    </row>
    <row r="24" spans="1:17" x14ac:dyDescent="0.25">
      <c r="A24" s="28">
        <v>39623.482638888891</v>
      </c>
      <c r="B24" s="124">
        <v>39637.333333333336</v>
      </c>
      <c r="C24" s="125" t="s">
        <v>19</v>
      </c>
      <c r="D24" s="97">
        <v>0.99652265542676499</v>
      </c>
      <c r="E24" s="97">
        <v>0.97</v>
      </c>
      <c r="F24" s="94">
        <v>0.123</v>
      </c>
      <c r="G24" s="97">
        <v>0.42699999999999999</v>
      </c>
      <c r="H24" s="94">
        <v>1.4E-2</v>
      </c>
      <c r="I24" s="97">
        <v>0.10473656480505796</v>
      </c>
      <c r="J24" s="94">
        <v>7.0000000000000001E-3</v>
      </c>
      <c r="K24" s="94">
        <v>0.02</v>
      </c>
      <c r="L24" s="98">
        <v>156</v>
      </c>
      <c r="M24" s="99">
        <v>2.6615205667759332</v>
      </c>
      <c r="N24" s="100">
        <v>79.949737088921637</v>
      </c>
      <c r="O24" s="101" t="s">
        <v>22</v>
      </c>
      <c r="P24" s="102">
        <v>2046119046.3926802</v>
      </c>
      <c r="Q24" s="97">
        <v>13.850694444445253</v>
      </c>
    </row>
    <row r="25" spans="1:17" x14ac:dyDescent="0.25">
      <c r="A25" s="28">
        <v>39623.486111111109</v>
      </c>
      <c r="B25" s="124">
        <v>39637.333333333336</v>
      </c>
      <c r="C25" s="125" t="s">
        <v>21</v>
      </c>
      <c r="D25" s="97">
        <v>1.0526926010678872</v>
      </c>
      <c r="E25" s="97">
        <v>0.83</v>
      </c>
      <c r="F25" s="94">
        <v>0.11</v>
      </c>
      <c r="G25" s="97">
        <v>0.35199999999999998</v>
      </c>
      <c r="H25" s="94">
        <v>1.2E-2</v>
      </c>
      <c r="I25" s="97">
        <v>0.20750190694126619</v>
      </c>
      <c r="J25" s="94">
        <v>8.0000000000000002E-3</v>
      </c>
      <c r="K25" s="94">
        <v>2.1000000000000001E-2</v>
      </c>
      <c r="L25" s="98">
        <v>61</v>
      </c>
      <c r="M25" s="99">
        <v>21.154570749521778</v>
      </c>
      <c r="N25" s="100">
        <v>20.050262911078363</v>
      </c>
      <c r="O25" s="101" t="s">
        <v>22</v>
      </c>
      <c r="P25" s="102">
        <v>513137707.78144199</v>
      </c>
      <c r="Q25" s="97">
        <f>Q24</f>
        <v>13.850694444445253</v>
      </c>
    </row>
    <row r="26" spans="1:17" x14ac:dyDescent="0.25">
      <c r="A26" s="28">
        <v>39637.451388888891</v>
      </c>
      <c r="B26" s="124">
        <v>39651.083333333336</v>
      </c>
      <c r="C26" s="125" t="s">
        <v>19</v>
      </c>
      <c r="D26" s="97">
        <v>0.92329680365296818</v>
      </c>
      <c r="E26" s="97">
        <v>1</v>
      </c>
      <c r="F26" s="94">
        <v>5.6000000000000001E-2</v>
      </c>
      <c r="G26" s="97">
        <v>0.46700000000000003</v>
      </c>
      <c r="H26" s="94">
        <v>1.6E-2</v>
      </c>
      <c r="I26" s="97">
        <v>5.2759817351598175E-2</v>
      </c>
      <c r="J26" s="94">
        <v>5.0000000000000001E-3</v>
      </c>
      <c r="K26" s="94">
        <v>1.7000000000000001E-2</v>
      </c>
      <c r="L26" s="98">
        <v>13</v>
      </c>
      <c r="M26" s="99">
        <v>-8.3075340501082913</v>
      </c>
      <c r="N26" s="100">
        <v>40.58564098728904</v>
      </c>
      <c r="O26" s="101" t="s">
        <v>22</v>
      </c>
      <c r="P26" s="102">
        <v>464993907.24790102</v>
      </c>
      <c r="Q26" s="97">
        <v>13.631944444445253</v>
      </c>
    </row>
    <row r="27" spans="1:17" x14ac:dyDescent="0.25">
      <c r="A27" s="28">
        <v>39637.454861111109</v>
      </c>
      <c r="B27" s="124">
        <v>39651.083333333336</v>
      </c>
      <c r="C27" s="125" t="s">
        <v>21</v>
      </c>
      <c r="D27" s="97">
        <v>1.3844400527009224</v>
      </c>
      <c r="E27" s="97">
        <v>1.02</v>
      </c>
      <c r="F27" s="94">
        <v>9.9000000000000005E-2</v>
      </c>
      <c r="G27" s="97">
        <v>0.44</v>
      </c>
      <c r="H27" s="94">
        <v>0.02</v>
      </c>
      <c r="I27" s="97">
        <v>0.21827667984189725</v>
      </c>
      <c r="J27" s="94">
        <v>7.0000000000000001E-3</v>
      </c>
      <c r="K27" s="94">
        <v>0.03</v>
      </c>
      <c r="L27" s="98">
        <v>56</v>
      </c>
      <c r="M27" s="99">
        <v>26.324003844726356</v>
      </c>
      <c r="N27" s="100">
        <v>59.41435901271096</v>
      </c>
      <c r="O27" s="101" t="s">
        <v>22</v>
      </c>
      <c r="P27" s="102">
        <v>680716486.71515548</v>
      </c>
      <c r="Q27" s="97">
        <f>Q26</f>
        <v>13.631944444445253</v>
      </c>
    </row>
    <row r="28" spans="1:17" x14ac:dyDescent="0.25">
      <c r="A28" s="28">
        <v>39651.503472222219</v>
      </c>
      <c r="B28" s="124">
        <v>39665.305555555555</v>
      </c>
      <c r="C28" s="125" t="s">
        <v>19</v>
      </c>
      <c r="D28" s="97">
        <v>0.65397260273972602</v>
      </c>
      <c r="E28" s="97">
        <v>2.77</v>
      </c>
      <c r="F28" s="94">
        <v>0.113</v>
      </c>
      <c r="G28" s="97">
        <v>0.35199999999999998</v>
      </c>
      <c r="H28" s="94">
        <v>8.9999999999999993E-3</v>
      </c>
      <c r="I28" s="97">
        <v>0.14767123287671235</v>
      </c>
      <c r="J28" s="94">
        <v>8.0000000000000002E-3</v>
      </c>
      <c r="K28" s="94">
        <v>2.1000000000000001E-2</v>
      </c>
      <c r="L28" s="98">
        <v>178</v>
      </c>
      <c r="M28" s="99">
        <v>-323.56514453288645</v>
      </c>
      <c r="N28" s="100">
        <v>4.5598617986414638</v>
      </c>
      <c r="O28" s="101" t="s">
        <v>20</v>
      </c>
      <c r="P28" s="102">
        <v>249861627.12749746</v>
      </c>
      <c r="Q28" s="97">
        <v>13.802083333335759</v>
      </c>
    </row>
    <row r="29" spans="1:17" x14ac:dyDescent="0.25">
      <c r="A29" s="28">
        <v>39651.506944444445</v>
      </c>
      <c r="B29" s="124">
        <v>39665.305555555555</v>
      </c>
      <c r="C29" s="125" t="s">
        <v>21</v>
      </c>
      <c r="D29" s="97">
        <v>1.3162418106015488</v>
      </c>
      <c r="E29" s="97">
        <v>1</v>
      </c>
      <c r="F29" s="94">
        <v>0.16700000000000001</v>
      </c>
      <c r="G29" s="97">
        <v>0.38400000000000001</v>
      </c>
      <c r="H29" s="94">
        <v>2.1999999999999999E-2</v>
      </c>
      <c r="I29" s="97">
        <v>0.24717212626563431</v>
      </c>
      <c r="J29" s="94">
        <v>7.0000000000000001E-3</v>
      </c>
      <c r="K29" s="94">
        <v>2.7E-2</v>
      </c>
      <c r="L29" s="98">
        <v>57</v>
      </c>
      <c r="M29" s="99">
        <v>24.026118001601844</v>
      </c>
      <c r="N29" s="100">
        <v>95.440138201358536</v>
      </c>
      <c r="O29" s="101" t="s">
        <v>22</v>
      </c>
      <c r="P29" s="102">
        <v>5229726091.9989824</v>
      </c>
      <c r="Q29" s="97">
        <f>Q28</f>
        <v>13.802083333335759</v>
      </c>
    </row>
    <row r="30" spans="1:17" x14ac:dyDescent="0.25">
      <c r="A30" s="28">
        <v>39666.256944444445</v>
      </c>
      <c r="B30" s="124">
        <v>39679.520833333336</v>
      </c>
      <c r="C30" s="125" t="s">
        <v>19</v>
      </c>
      <c r="D30" s="97">
        <v>0.72557077625570776</v>
      </c>
      <c r="E30" s="97">
        <v>2.2200000000000002</v>
      </c>
      <c r="F30" s="94">
        <v>0.09</v>
      </c>
      <c r="G30" s="97">
        <v>0.433</v>
      </c>
      <c r="H30" s="94">
        <v>7.0000000000000001E-3</v>
      </c>
      <c r="I30" s="97">
        <v>7.2557077625570787E-2</v>
      </c>
      <c r="J30" s="94">
        <v>6.0000000000000001E-3</v>
      </c>
      <c r="K30" s="94">
        <v>1.4E-2</v>
      </c>
      <c r="L30" s="98">
        <v>156</v>
      </c>
      <c r="M30" s="99">
        <v>-205.96601636249216</v>
      </c>
      <c r="N30" s="100">
        <v>9.149990037334593</v>
      </c>
      <c r="O30" s="101" t="s">
        <v>20</v>
      </c>
      <c r="P30" s="102">
        <v>320271050.16941816</v>
      </c>
      <c r="Q30" s="97">
        <v>13.263888888890506</v>
      </c>
    </row>
    <row r="31" spans="1:17" x14ac:dyDescent="0.25">
      <c r="A31" s="28">
        <v>39666.260416666664</v>
      </c>
      <c r="B31" s="124">
        <v>39679.520833333336</v>
      </c>
      <c r="C31" s="125" t="s">
        <v>21</v>
      </c>
      <c r="D31" s="97">
        <v>1.1251406649616371</v>
      </c>
      <c r="E31" s="97">
        <v>1.01</v>
      </c>
      <c r="F31" s="94">
        <v>7.5999999999999998E-2</v>
      </c>
      <c r="G31" s="97">
        <v>0.38800000000000001</v>
      </c>
      <c r="H31" s="94">
        <v>8.9999999999999993E-3</v>
      </c>
      <c r="I31" s="97">
        <v>0.14596419437340152</v>
      </c>
      <c r="J31" s="94">
        <v>5.0000000000000001E-3</v>
      </c>
      <c r="K31" s="94">
        <v>1.9E-2</v>
      </c>
      <c r="L31" s="98">
        <v>77</v>
      </c>
      <c r="M31" s="99">
        <v>10.23344623008208</v>
      </c>
      <c r="N31" s="100">
        <v>90.850009962665396</v>
      </c>
      <c r="O31" s="101" t="s">
        <v>22</v>
      </c>
      <c r="P31" s="102">
        <v>3179962817.4372139</v>
      </c>
      <c r="Q31" s="97">
        <f>Q30</f>
        <v>13.263888888890506</v>
      </c>
    </row>
    <row r="32" spans="1:17" x14ac:dyDescent="0.25">
      <c r="A32" s="28">
        <v>39681.451388888891</v>
      </c>
      <c r="B32" s="124">
        <v>39693.402777777781</v>
      </c>
      <c r="C32" s="125" t="s">
        <v>19</v>
      </c>
      <c r="D32" s="97">
        <v>0.96487279843444218</v>
      </c>
      <c r="E32" s="97">
        <v>1.55</v>
      </c>
      <c r="F32" s="94">
        <v>7.4999999999999997E-2</v>
      </c>
      <c r="G32" s="97">
        <v>0.48199999999999998</v>
      </c>
      <c r="H32" s="94">
        <v>1.2E-2</v>
      </c>
      <c r="I32" s="97">
        <v>4.3673189823874754E-2</v>
      </c>
      <c r="J32" s="94">
        <v>3.0000000000000001E-3</v>
      </c>
      <c r="K32" s="94">
        <v>1.2E-2</v>
      </c>
      <c r="L32" s="98">
        <v>18</v>
      </c>
      <c r="M32" s="99">
        <v>-60.642936821823369</v>
      </c>
      <c r="N32" s="100">
        <v>85.958271847195221</v>
      </c>
      <c r="O32" s="101" t="s">
        <v>20</v>
      </c>
      <c r="P32" s="102">
        <v>654375444.37263167</v>
      </c>
      <c r="Q32" s="97">
        <v>11.951388888890506</v>
      </c>
    </row>
    <row r="33" spans="1:17" x14ac:dyDescent="0.25">
      <c r="A33" s="28">
        <v>39681.454861111109</v>
      </c>
      <c r="B33" s="124">
        <v>39693.402777777781</v>
      </c>
      <c r="C33" s="125" t="s">
        <v>21</v>
      </c>
      <c r="D33" s="97">
        <v>1.3681642512077294</v>
      </c>
      <c r="E33" s="97">
        <v>3.03</v>
      </c>
      <c r="F33" s="94">
        <v>7.1999999999999995E-2</v>
      </c>
      <c r="G33" s="97">
        <v>0.42</v>
      </c>
      <c r="H33" s="94">
        <v>8.9999999999999993E-3</v>
      </c>
      <c r="I33" s="97">
        <v>0.11311594202898549</v>
      </c>
      <c r="J33" s="94">
        <v>4.0000000000000001E-3</v>
      </c>
      <c r="K33" s="94">
        <v>1.2999999999999999E-2</v>
      </c>
      <c r="L33" s="98">
        <v>15</v>
      </c>
      <c r="M33" s="99">
        <v>-121.46463754810917</v>
      </c>
      <c r="N33" s="100">
        <v>14.041728152804781</v>
      </c>
      <c r="O33" s="101" t="s">
        <v>20</v>
      </c>
      <c r="P33" s="102">
        <v>106895612.28133439</v>
      </c>
      <c r="Q33" s="97">
        <f>Q32</f>
        <v>11.951388888890506</v>
      </c>
    </row>
    <row r="34" spans="1:17" x14ac:dyDescent="0.25">
      <c r="A34" s="28">
        <v>39694.371527777781</v>
      </c>
      <c r="B34" s="124">
        <v>39705.392361111109</v>
      </c>
      <c r="C34" s="125" t="s">
        <v>19</v>
      </c>
      <c r="D34" s="97">
        <v>1.1872602739726028</v>
      </c>
      <c r="E34" s="97">
        <v>5.07</v>
      </c>
      <c r="F34" s="94">
        <v>0.255</v>
      </c>
      <c r="G34" s="97">
        <v>0.56000000000000005</v>
      </c>
      <c r="H34" s="94">
        <v>1.2999999999999999E-2</v>
      </c>
      <c r="I34" s="97">
        <v>0.34286301369863015</v>
      </c>
      <c r="J34" s="94">
        <v>5.0000000000000001E-3</v>
      </c>
      <c r="K34" s="94">
        <v>1.7999999999999999E-2</v>
      </c>
      <c r="L34" s="98">
        <v>539</v>
      </c>
      <c r="M34" s="99">
        <v>-327.03357563170647</v>
      </c>
      <c r="N34" s="100">
        <v>18.810353939706992</v>
      </c>
      <c r="O34" s="101" t="s">
        <v>20</v>
      </c>
      <c r="P34" s="102">
        <v>6495879427.9998217</v>
      </c>
      <c r="Q34" s="97">
        <v>11.020833333328483</v>
      </c>
    </row>
    <row r="35" spans="1:17" x14ac:dyDescent="0.25">
      <c r="A35" s="28">
        <v>39694.375</v>
      </c>
      <c r="B35" s="124">
        <v>39705.392361111109</v>
      </c>
      <c r="C35" s="125" t="s">
        <v>21</v>
      </c>
      <c r="D35" s="97">
        <v>1.0896321070234114</v>
      </c>
      <c r="E35" s="97">
        <v>0.85</v>
      </c>
      <c r="F35" s="94">
        <v>6.0999999999999999E-2</v>
      </c>
      <c r="G35" s="97">
        <v>0.33500000000000002</v>
      </c>
      <c r="H35" s="94">
        <v>6.0000000000000001E-3</v>
      </c>
      <c r="I35" s="97">
        <v>0.31579152731326643</v>
      </c>
      <c r="J35" s="94">
        <v>4.0000000000000001E-3</v>
      </c>
      <c r="K35" s="94">
        <v>2.3E-2</v>
      </c>
      <c r="L35" s="98">
        <v>174</v>
      </c>
      <c r="M35" s="99">
        <v>21.992019643953352</v>
      </c>
      <c r="N35" s="100">
        <v>81.189646060293015</v>
      </c>
      <c r="O35" s="101" t="s">
        <v>22</v>
      </c>
      <c r="P35" s="102">
        <v>28037651673.122074</v>
      </c>
      <c r="Q35" s="97">
        <f>Q34</f>
        <v>11.020833333328483</v>
      </c>
    </row>
    <row r="36" spans="1:17" x14ac:dyDescent="0.25">
      <c r="A36" s="28">
        <v>39707.315972222219</v>
      </c>
      <c r="B36" s="124">
        <v>39721.131944444445</v>
      </c>
      <c r="C36" s="125" t="s">
        <v>19</v>
      </c>
      <c r="D36" s="97">
        <v>1.028447488584475</v>
      </c>
      <c r="E36" s="97">
        <v>1.2</v>
      </c>
      <c r="F36" s="94">
        <v>0.14399999999999999</v>
      </c>
      <c r="G36" s="97">
        <v>0.41699999999999998</v>
      </c>
      <c r="H36" s="94">
        <v>1.4999999999999999E-2</v>
      </c>
      <c r="I36" s="97">
        <v>7.0260273972602746E-2</v>
      </c>
      <c r="J36" s="94">
        <v>5.0000000000000001E-3</v>
      </c>
      <c r="K36" s="94">
        <v>1.2999999999999999E-2</v>
      </c>
      <c r="L36" s="98">
        <v>139</v>
      </c>
      <c r="M36" s="99">
        <v>-16.680726368600972</v>
      </c>
      <c r="N36" s="100">
        <v>31.544108453657206</v>
      </c>
      <c r="O36" s="101" t="s">
        <v>20</v>
      </c>
      <c r="P36" s="102">
        <v>1142533441.3307579</v>
      </c>
      <c r="Q36" s="97">
        <v>13.815972222226264</v>
      </c>
    </row>
    <row r="37" spans="1:17" x14ac:dyDescent="0.25">
      <c r="A37" s="28">
        <v>39707.319444444445</v>
      </c>
      <c r="B37" s="124">
        <v>39721.131944444445</v>
      </c>
      <c r="C37" s="125" t="s">
        <v>21</v>
      </c>
      <c r="D37" s="97">
        <v>0.9181159420289855</v>
      </c>
      <c r="E37" s="97">
        <v>0.97</v>
      </c>
      <c r="F37" s="94">
        <v>7.9000000000000001E-2</v>
      </c>
      <c r="G37" s="97">
        <v>0.25700000000000001</v>
      </c>
      <c r="H37" s="94">
        <v>6.0000000000000001E-3</v>
      </c>
      <c r="I37" s="97">
        <v>0.12712374581939798</v>
      </c>
      <c r="J37" s="94">
        <v>4.0000000000000001E-3</v>
      </c>
      <c r="K37" s="94">
        <v>2.4E-2</v>
      </c>
      <c r="L37" s="98">
        <v>25</v>
      </c>
      <c r="M37" s="99">
        <v>-5.6511444356748202</v>
      </c>
      <c r="N37" s="100">
        <v>68.455891546342784</v>
      </c>
      <c r="O37" s="101" t="s">
        <v>22</v>
      </c>
      <c r="P37" s="102">
        <v>2479485050.6779871</v>
      </c>
      <c r="Q37" s="97">
        <f>Q36</f>
        <v>13.815972222226264</v>
      </c>
    </row>
    <row r="38" spans="1:17" x14ac:dyDescent="0.25">
      <c r="A38" s="28">
        <v>39930.65625</v>
      </c>
      <c r="B38" s="124">
        <v>39946.170138888891</v>
      </c>
      <c r="C38" s="125" t="s">
        <v>19</v>
      </c>
      <c r="D38" s="97">
        <v>0.87226766917293219</v>
      </c>
      <c r="E38" s="97">
        <v>1.22</v>
      </c>
      <c r="F38" s="94">
        <v>0.17499999999999999</v>
      </c>
      <c r="G38" s="97">
        <v>0.39300000000000002</v>
      </c>
      <c r="H38" s="94">
        <v>1.4999999999999999E-2</v>
      </c>
      <c r="I38" s="97">
        <v>4.812511278195488E-2</v>
      </c>
      <c r="J38" s="94">
        <v>5.0000000000000001E-3</v>
      </c>
      <c r="K38" s="94">
        <v>1.0999999999999999E-2</v>
      </c>
      <c r="L38" s="98">
        <v>30</v>
      </c>
      <c r="M38" s="99">
        <v>-39.865323812446363</v>
      </c>
      <c r="N38" s="100">
        <v>46.399093439097626</v>
      </c>
      <c r="O38" s="101" t="s">
        <v>20</v>
      </c>
      <c r="P38" s="102">
        <v>1414802428.245472</v>
      </c>
      <c r="Q38" s="97">
        <v>15.513888888890506</v>
      </c>
    </row>
    <row r="39" spans="1:17" x14ac:dyDescent="0.25">
      <c r="A39" s="28">
        <v>39930.659722222219</v>
      </c>
      <c r="B39" s="124">
        <v>39946.170138888891</v>
      </c>
      <c r="C39" s="125" t="s">
        <v>21</v>
      </c>
      <c r="D39" s="97">
        <v>1.0932919597069597</v>
      </c>
      <c r="E39" s="97">
        <v>0.99</v>
      </c>
      <c r="F39" s="94">
        <v>0.115</v>
      </c>
      <c r="G39" s="97">
        <v>0.35</v>
      </c>
      <c r="H39" s="94">
        <v>8.9999999999999993E-3</v>
      </c>
      <c r="I39" s="97">
        <v>0.11033221611721611</v>
      </c>
      <c r="J39" s="94">
        <v>5.0000000000000001E-3</v>
      </c>
      <c r="K39" s="94">
        <v>1.2999999999999999E-2</v>
      </c>
      <c r="L39" s="98">
        <v>33</v>
      </c>
      <c r="M39" s="99">
        <v>9.4477928598912904</v>
      </c>
      <c r="N39" s="100">
        <v>53.600906560902374</v>
      </c>
      <c r="O39" s="101" t="s">
        <v>22</v>
      </c>
      <c r="P39" s="102">
        <v>1634400311.2488003</v>
      </c>
      <c r="Q39" s="97">
        <f>Q38</f>
        <v>15.513888888890506</v>
      </c>
    </row>
    <row r="40" spans="1:17" x14ac:dyDescent="0.25">
      <c r="A40" s="28">
        <v>39946.409722222219</v>
      </c>
      <c r="B40" s="124">
        <v>39959.416666666664</v>
      </c>
      <c r="C40" s="125" t="s">
        <v>19</v>
      </c>
      <c r="D40" s="97">
        <v>1.1866156892230577</v>
      </c>
      <c r="E40" s="97">
        <v>1.48</v>
      </c>
      <c r="F40" s="94">
        <v>0.16800000000000001</v>
      </c>
      <c r="G40" s="97">
        <v>0.52800000000000002</v>
      </c>
      <c r="H40" s="94">
        <v>2.7E-2</v>
      </c>
      <c r="I40" s="97">
        <v>5.6313964912280703E-2</v>
      </c>
      <c r="J40" s="94">
        <v>4.0000000000000001E-3</v>
      </c>
      <c r="K40" s="94">
        <v>1.7000000000000001E-2</v>
      </c>
      <c r="L40" s="98">
        <v>13</v>
      </c>
      <c r="M40" s="99">
        <v>-24.724459101753244</v>
      </c>
      <c r="N40" s="100">
        <v>44.959215188022192</v>
      </c>
      <c r="O40" s="101" t="s">
        <v>20</v>
      </c>
      <c r="P40" s="102">
        <v>584611345.09045732</v>
      </c>
      <c r="Q40" s="97">
        <v>13.006944444445253</v>
      </c>
    </row>
    <row r="41" spans="1:17" x14ac:dyDescent="0.25">
      <c r="A41" s="28">
        <v>39946.413194444445</v>
      </c>
      <c r="B41" s="124">
        <v>39959.416666666664</v>
      </c>
      <c r="C41" s="125" t="s">
        <v>21</v>
      </c>
      <c r="D41" s="97">
        <v>1.0562392857142859</v>
      </c>
      <c r="E41" s="97">
        <v>1.56</v>
      </c>
      <c r="F41" s="94">
        <v>0.159</v>
      </c>
      <c r="G41" s="97">
        <v>0.51200000000000001</v>
      </c>
      <c r="H41" s="94">
        <v>2.5999999999999999E-2</v>
      </c>
      <c r="I41" s="97">
        <v>4.9291166666666671E-2</v>
      </c>
      <c r="J41" s="94">
        <v>5.0000000000000001E-3</v>
      </c>
      <c r="K41" s="94">
        <v>1.6E-2</v>
      </c>
      <c r="L41" s="98">
        <v>9</v>
      </c>
      <c r="M41" s="99">
        <v>-47.693805854328161</v>
      </c>
      <c r="N41" s="100">
        <v>55.040784811977808</v>
      </c>
      <c r="O41" s="101" t="s">
        <v>20</v>
      </c>
      <c r="P41" s="102">
        <v>715703490.5791086</v>
      </c>
      <c r="Q41" s="97">
        <f>Q40</f>
        <v>13.006944444445253</v>
      </c>
    </row>
    <row r="42" spans="1:17" x14ac:dyDescent="0.25">
      <c r="A42" s="28">
        <v>39959.541666666664</v>
      </c>
      <c r="B42" s="124">
        <v>39973.017361111109</v>
      </c>
      <c r="C42" s="125" t="s">
        <v>19</v>
      </c>
      <c r="D42" s="97">
        <v>1.4257898809523808</v>
      </c>
      <c r="E42" s="97">
        <v>1.8</v>
      </c>
      <c r="F42" s="94">
        <v>0.21299999999999999</v>
      </c>
      <c r="G42" s="97">
        <v>0.67</v>
      </c>
      <c r="H42" s="94">
        <v>3.2000000000000001E-2</v>
      </c>
      <c r="I42" s="97">
        <v>6.1248720238095231E-2</v>
      </c>
      <c r="J42" s="94">
        <v>6.0000000000000001E-3</v>
      </c>
      <c r="K42" s="94">
        <v>0.02</v>
      </c>
      <c r="L42" s="98">
        <v>14</v>
      </c>
      <c r="M42" s="99">
        <v>-26.245811114724642</v>
      </c>
      <c r="N42" s="100">
        <v>48.637911249971054</v>
      </c>
      <c r="O42" s="101" t="s">
        <v>20</v>
      </c>
      <c r="P42" s="102">
        <v>401426742.22098958</v>
      </c>
      <c r="Q42" s="97">
        <v>13.475694444445253</v>
      </c>
    </row>
    <row r="43" spans="1:17" x14ac:dyDescent="0.25">
      <c r="A43" s="28">
        <v>39959.545138888891</v>
      </c>
      <c r="B43" s="124">
        <v>39973.017361111109</v>
      </c>
      <c r="C43" s="125" t="s">
        <v>21</v>
      </c>
      <c r="D43" s="97">
        <v>1.2652350000000001</v>
      </c>
      <c r="E43" s="97">
        <v>2.11</v>
      </c>
      <c r="F43" s="94">
        <v>0.20499999999999999</v>
      </c>
      <c r="G43" s="97">
        <v>0.53200000000000003</v>
      </c>
      <c r="H43" s="94">
        <v>2.3E-2</v>
      </c>
      <c r="I43" s="97">
        <v>6.426590476190476E-2</v>
      </c>
      <c r="J43" s="94">
        <v>6.0000000000000001E-3</v>
      </c>
      <c r="K43" s="94">
        <v>1.2999999999999999E-2</v>
      </c>
      <c r="L43" s="98">
        <v>10</v>
      </c>
      <c r="M43" s="99">
        <v>-66.767438460048893</v>
      </c>
      <c r="N43" s="100">
        <v>51.362088750028946</v>
      </c>
      <c r="O43" s="101" t="s">
        <v>20</v>
      </c>
      <c r="P43" s="102">
        <v>423910390.69552416</v>
      </c>
      <c r="Q43" s="97">
        <f>Q42</f>
        <v>13.475694444445253</v>
      </c>
    </row>
    <row r="44" spans="1:17" x14ac:dyDescent="0.25">
      <c r="A44" s="28">
        <v>39973.423611111109</v>
      </c>
      <c r="B44" s="124">
        <v>39986.565972222219</v>
      </c>
      <c r="C44" s="125" t="s">
        <v>19</v>
      </c>
      <c r="D44" s="97">
        <v>0.92350675324675324</v>
      </c>
      <c r="E44" s="97">
        <v>1.24</v>
      </c>
      <c r="F44" s="94">
        <v>0.123</v>
      </c>
      <c r="G44" s="97">
        <v>0.45700000000000002</v>
      </c>
      <c r="H44" s="94">
        <v>1.7999999999999999E-2</v>
      </c>
      <c r="I44" s="97">
        <v>5.7217266233766238E-2</v>
      </c>
      <c r="J44" s="94">
        <v>5.0000000000000001E-3</v>
      </c>
      <c r="K44" s="94">
        <v>1.7000000000000001E-2</v>
      </c>
      <c r="L44" s="98">
        <v>11</v>
      </c>
      <c r="M44" s="99">
        <v>-34.270810217744277</v>
      </c>
      <c r="N44" s="100">
        <v>10.350942572145867</v>
      </c>
      <c r="O44" s="101" t="s">
        <v>20</v>
      </c>
      <c r="P44" s="102">
        <v>198476583.41399065</v>
      </c>
      <c r="Q44" s="97">
        <v>13.142361111109494</v>
      </c>
    </row>
    <row r="45" spans="1:17" x14ac:dyDescent="0.25">
      <c r="A45" s="28">
        <v>39973.427083333336</v>
      </c>
      <c r="B45" s="124">
        <v>39986.565972222219</v>
      </c>
      <c r="C45" s="125" t="s">
        <v>21</v>
      </c>
      <c r="D45" s="97">
        <v>1.1746461734693876</v>
      </c>
      <c r="E45" s="97">
        <v>0.94</v>
      </c>
      <c r="F45" s="94">
        <v>0.11600000000000001</v>
      </c>
      <c r="G45" s="97">
        <v>0.34399999999999997</v>
      </c>
      <c r="H45" s="94">
        <v>1.0999999999999999E-2</v>
      </c>
      <c r="I45" s="97">
        <v>0.17167905612244899</v>
      </c>
      <c r="J45" s="94">
        <v>6.0000000000000001E-3</v>
      </c>
      <c r="K45" s="94">
        <v>0.02</v>
      </c>
      <c r="L45" s="98">
        <v>57</v>
      </c>
      <c r="M45" s="99">
        <v>19.975902426544852</v>
      </c>
      <c r="N45" s="100">
        <v>89.649057427854132</v>
      </c>
      <c r="O45" s="101" t="s">
        <v>22</v>
      </c>
      <c r="P45" s="102">
        <v>1718996941.6356628</v>
      </c>
      <c r="Q45" s="97">
        <f>Q44</f>
        <v>13.142361111109494</v>
      </c>
    </row>
    <row r="46" spans="1:17" x14ac:dyDescent="0.25">
      <c r="A46" s="28">
        <v>39987.388888888891</v>
      </c>
      <c r="B46" s="124">
        <v>40001.295138888891</v>
      </c>
      <c r="C46" s="125" t="s">
        <v>19</v>
      </c>
      <c r="D46" s="97">
        <v>0.95429761904761912</v>
      </c>
      <c r="E46" s="97">
        <v>1.43</v>
      </c>
      <c r="F46" s="94">
        <v>0.156</v>
      </c>
      <c r="G46" s="97">
        <v>0.42299999999999999</v>
      </c>
      <c r="H46" s="94">
        <v>1.7000000000000001E-2</v>
      </c>
      <c r="I46" s="97">
        <v>0.10949309523809525</v>
      </c>
      <c r="J46" s="94">
        <v>8.9999999999999993E-3</v>
      </c>
      <c r="K46" s="94">
        <v>2.5000000000000001E-2</v>
      </c>
      <c r="L46" s="98">
        <v>93</v>
      </c>
      <c r="M46" s="99">
        <v>-49.848430034555442</v>
      </c>
      <c r="N46" s="100">
        <v>7.7088297666039365</v>
      </c>
      <c r="O46" s="101" t="s">
        <v>20</v>
      </c>
      <c r="P46" s="102">
        <v>551142153.16646445</v>
      </c>
      <c r="Q46" s="97">
        <v>13.90625</v>
      </c>
    </row>
    <row r="47" spans="1:17" x14ac:dyDescent="0.25">
      <c r="A47" s="28">
        <v>39987.392361111109</v>
      </c>
      <c r="B47" s="124">
        <v>40001.295138888891</v>
      </c>
      <c r="C47" s="125" t="s">
        <v>21</v>
      </c>
      <c r="D47" s="97">
        <v>1.1849696330991411</v>
      </c>
      <c r="E47" s="97">
        <v>0.84</v>
      </c>
      <c r="F47" s="94">
        <v>5.2999999999999999E-2</v>
      </c>
      <c r="G47" s="97">
        <v>0.36899999999999999</v>
      </c>
      <c r="H47" s="94">
        <v>8.0000000000000002E-3</v>
      </c>
      <c r="I47" s="97">
        <v>0.21389706088992971</v>
      </c>
      <c r="J47" s="94">
        <v>7.0000000000000001E-3</v>
      </c>
      <c r="K47" s="94">
        <v>1.9E-2</v>
      </c>
      <c r="L47" s="98">
        <v>82</v>
      </c>
      <c r="M47" s="99">
        <v>29.11210747206372</v>
      </c>
      <c r="N47" s="100">
        <v>92.291170233396059</v>
      </c>
      <c r="O47" s="101" t="s">
        <v>22</v>
      </c>
      <c r="P47" s="102">
        <v>6598349661.4551697</v>
      </c>
      <c r="Q47" s="97">
        <f>Q46</f>
        <v>13.90625</v>
      </c>
    </row>
    <row r="48" spans="1:17" x14ac:dyDescent="0.25">
      <c r="A48" s="28">
        <v>40001.413194444445</v>
      </c>
      <c r="B48" s="124">
        <v>40015.1875</v>
      </c>
      <c r="C48" s="125" t="s">
        <v>19</v>
      </c>
      <c r="D48" s="97">
        <v>0.8433114285714286</v>
      </c>
      <c r="E48" s="97">
        <v>1.03</v>
      </c>
      <c r="F48" s="94">
        <v>7.8E-2</v>
      </c>
      <c r="G48" s="97">
        <v>0.34499999999999997</v>
      </c>
      <c r="H48" s="94">
        <v>1.0999999999999999E-2</v>
      </c>
      <c r="I48" s="97">
        <v>8.1319316326530625E-2</v>
      </c>
      <c r="J48" s="94">
        <v>5.0000000000000001E-3</v>
      </c>
      <c r="K48" s="94">
        <v>1.7000000000000001E-2</v>
      </c>
      <c r="L48" s="98">
        <v>63</v>
      </c>
      <c r="M48" s="99">
        <v>-22.137559755928159</v>
      </c>
      <c r="N48" s="100">
        <v>18.351400063684512</v>
      </c>
      <c r="O48" s="101" t="s">
        <v>20</v>
      </c>
      <c r="P48" s="102">
        <v>1144640413.432714</v>
      </c>
      <c r="Q48" s="97">
        <v>13.774305555554747</v>
      </c>
    </row>
    <row r="49" spans="1:17" x14ac:dyDescent="0.25">
      <c r="A49" s="28">
        <v>40001.416666666664</v>
      </c>
      <c r="B49" s="124">
        <v>40015.1875</v>
      </c>
      <c r="C49" s="125" t="s">
        <v>21</v>
      </c>
      <c r="D49" s="97">
        <v>1.1742807142857141</v>
      </c>
      <c r="E49" s="97">
        <v>0.87</v>
      </c>
      <c r="F49" s="94">
        <v>7.0000000000000007E-2</v>
      </c>
      <c r="G49" s="97">
        <v>0.35299999999999998</v>
      </c>
      <c r="H49" s="94">
        <v>6.0000000000000001E-3</v>
      </c>
      <c r="I49" s="97">
        <v>0.24991102380952379</v>
      </c>
      <c r="J49" s="94">
        <v>6.0000000000000001E-3</v>
      </c>
      <c r="K49" s="94">
        <v>2.1000000000000001E-2</v>
      </c>
      <c r="L49" s="98">
        <v>133</v>
      </c>
      <c r="M49" s="99">
        <v>25.912093299667326</v>
      </c>
      <c r="N49" s="100">
        <v>81.648599936315478</v>
      </c>
      <c r="O49" s="101" t="s">
        <v>22</v>
      </c>
      <c r="P49" s="102">
        <v>5092706107.5983257</v>
      </c>
      <c r="Q49" s="97">
        <f>Q48</f>
        <v>13.774305555554747</v>
      </c>
    </row>
    <row r="50" spans="1:17" x14ac:dyDescent="0.25">
      <c r="A50" s="28">
        <v>40015.364583333336</v>
      </c>
      <c r="B50" s="124">
        <v>40029.305555555555</v>
      </c>
      <c r="C50" s="125" t="s">
        <v>19</v>
      </c>
      <c r="D50" s="97">
        <v>0.90460714285714294</v>
      </c>
      <c r="E50" s="97">
        <v>1.17</v>
      </c>
      <c r="F50" s="94">
        <v>4.2000000000000003E-2</v>
      </c>
      <c r="G50" s="97">
        <v>0.32700000000000001</v>
      </c>
      <c r="H50" s="94">
        <v>1.2E-2</v>
      </c>
      <c r="I50" s="97">
        <v>0.12262452380952382</v>
      </c>
      <c r="J50" s="94">
        <v>5.0000000000000001E-3</v>
      </c>
      <c r="K50" s="94">
        <v>1.6E-2</v>
      </c>
      <c r="L50" s="98">
        <v>116</v>
      </c>
      <c r="M50" s="99">
        <v>-29.33791306407673</v>
      </c>
      <c r="N50" s="100">
        <v>12.381428158142182</v>
      </c>
      <c r="O50" s="101" t="s">
        <v>20</v>
      </c>
      <c r="P50" s="102">
        <v>1078474065.8708148</v>
      </c>
      <c r="Q50" s="97">
        <v>13.940972222218988</v>
      </c>
    </row>
    <row r="51" spans="1:17" x14ac:dyDescent="0.25">
      <c r="A51" s="28">
        <v>40015.368055555555</v>
      </c>
      <c r="B51" s="124">
        <v>40029.305555555555</v>
      </c>
      <c r="C51" s="125" t="s">
        <v>21</v>
      </c>
      <c r="D51" s="97">
        <v>0.89369773809523811</v>
      </c>
      <c r="E51" s="97">
        <v>0.84</v>
      </c>
      <c r="F51" s="94">
        <v>7.0999999999999994E-2</v>
      </c>
      <c r="G51" s="97">
        <v>0.32600000000000001</v>
      </c>
      <c r="H51" s="94">
        <v>8.0000000000000002E-3</v>
      </c>
      <c r="I51" s="97">
        <v>0.17070630952380955</v>
      </c>
      <c r="J51" s="94">
        <v>5.0000000000000001E-3</v>
      </c>
      <c r="K51" s="94">
        <v>0.02</v>
      </c>
      <c r="L51" s="98">
        <v>353</v>
      </c>
      <c r="M51" s="99">
        <v>6.0084898737335477</v>
      </c>
      <c r="N51" s="100">
        <v>87.618571841857829</v>
      </c>
      <c r="O51" s="101" t="s">
        <v>22</v>
      </c>
      <c r="P51" s="102">
        <v>7631943279.333396</v>
      </c>
      <c r="Q51" s="97">
        <f>Q50</f>
        <v>13.940972222218988</v>
      </c>
    </row>
    <row r="52" spans="1:17" x14ac:dyDescent="0.25">
      <c r="A52" s="28">
        <v>40029.340277777781</v>
      </c>
      <c r="B52" s="124">
        <v>40043.145833333336</v>
      </c>
      <c r="C52" s="125" t="s">
        <v>19</v>
      </c>
      <c r="D52" s="97">
        <v>0.89589480519480513</v>
      </c>
      <c r="E52" s="97">
        <v>1.05</v>
      </c>
      <c r="F52" s="94">
        <v>0.122</v>
      </c>
      <c r="G52" s="97">
        <v>0.39</v>
      </c>
      <c r="H52" s="94">
        <v>7.0000000000000001E-3</v>
      </c>
      <c r="I52" s="97">
        <v>5.7377532467532466E-2</v>
      </c>
      <c r="J52" s="94">
        <v>6.0000000000000001E-3</v>
      </c>
      <c r="K52" s="94">
        <v>1.7000000000000001E-2</v>
      </c>
      <c r="L52" s="98">
        <v>18</v>
      </c>
      <c r="M52" s="99">
        <v>-17.201260004145908</v>
      </c>
      <c r="N52" s="100">
        <v>80.206554504728842</v>
      </c>
      <c r="O52" s="101" t="s">
        <v>20</v>
      </c>
      <c r="P52" s="102">
        <v>1794605762.5331926</v>
      </c>
      <c r="Q52" s="97">
        <v>13.805555555554747</v>
      </c>
    </row>
    <row r="53" spans="1:17" x14ac:dyDescent="0.25">
      <c r="A53" s="28">
        <v>40029.34375</v>
      </c>
      <c r="B53" s="124">
        <v>40043.145833333336</v>
      </c>
      <c r="C53" s="125" t="s">
        <v>21</v>
      </c>
      <c r="D53" s="97">
        <v>0.95629220779220769</v>
      </c>
      <c r="E53" s="97">
        <v>2.46</v>
      </c>
      <c r="F53" s="94">
        <v>6.9000000000000006E-2</v>
      </c>
      <c r="G53" s="97">
        <v>0.35899999999999999</v>
      </c>
      <c r="H53" s="94">
        <v>8.9999999999999993E-3</v>
      </c>
      <c r="I53" s="97">
        <v>0.10368220779220778</v>
      </c>
      <c r="J53" s="94">
        <v>4.0000000000000001E-3</v>
      </c>
      <c r="K53" s="94">
        <v>1.4999999999999999E-2</v>
      </c>
      <c r="L53" s="98">
        <v>21</v>
      </c>
      <c r="M53" s="99">
        <v>-157.24354752188174</v>
      </c>
      <c r="N53" s="100">
        <v>19.793445495271143</v>
      </c>
      <c r="O53" s="101" t="s">
        <v>20</v>
      </c>
      <c r="P53" s="102">
        <v>442874420.49522239</v>
      </c>
      <c r="Q53" s="97">
        <f>Q52</f>
        <v>13.805555555554747</v>
      </c>
    </row>
    <row r="54" spans="1:17" x14ac:dyDescent="0.25">
      <c r="A54" s="28">
        <v>40043.40625</v>
      </c>
      <c r="B54" s="124">
        <v>40057.305555555555</v>
      </c>
      <c r="C54" s="125" t="s">
        <v>19</v>
      </c>
      <c r="D54" s="97">
        <v>1.0569545454545455</v>
      </c>
      <c r="E54" s="97">
        <v>1.41</v>
      </c>
      <c r="F54" s="94">
        <v>0.33</v>
      </c>
      <c r="G54" s="97">
        <v>0.51200000000000001</v>
      </c>
      <c r="H54" s="94">
        <v>0.01</v>
      </c>
      <c r="I54" s="97">
        <v>0.31909961038961038</v>
      </c>
      <c r="J54" s="94" t="s">
        <v>26</v>
      </c>
      <c r="K54" s="94">
        <v>1.7000000000000001E-2</v>
      </c>
      <c r="L54" s="98">
        <v>22</v>
      </c>
      <c r="M54" s="99">
        <v>-33.402141659140746</v>
      </c>
      <c r="N54" s="100">
        <v>21.156177087684238</v>
      </c>
      <c r="O54" s="101" t="s">
        <v>20</v>
      </c>
      <c r="P54" s="102">
        <v>410049635.3763544</v>
      </c>
      <c r="Q54" s="97">
        <v>13.899305555554747</v>
      </c>
    </row>
    <row r="55" spans="1:17" x14ac:dyDescent="0.25">
      <c r="A55" s="28">
        <v>40043.409722222219</v>
      </c>
      <c r="B55" s="124">
        <v>40057.305555555555</v>
      </c>
      <c r="C55" s="125" t="s">
        <v>21</v>
      </c>
      <c r="D55" s="97">
        <v>1.1374844155844153</v>
      </c>
      <c r="E55" s="97">
        <v>0.93</v>
      </c>
      <c r="F55" s="94">
        <v>0.13900000000000001</v>
      </c>
      <c r="G55" s="97">
        <v>0.34100000000000003</v>
      </c>
      <c r="H55" s="94">
        <v>0.01</v>
      </c>
      <c r="I55" s="97">
        <v>0.16609285714285713</v>
      </c>
      <c r="J55" s="94" t="s">
        <v>26</v>
      </c>
      <c r="K55" s="94">
        <v>2.1000000000000001E-2</v>
      </c>
      <c r="L55" s="98">
        <v>44</v>
      </c>
      <c r="M55" s="99">
        <v>18.240638090660269</v>
      </c>
      <c r="N55" s="100">
        <v>78.843822912315758</v>
      </c>
      <c r="O55" s="101" t="s">
        <v>22</v>
      </c>
      <c r="P55" s="102">
        <v>1528153252.9661658</v>
      </c>
      <c r="Q55" s="97">
        <f>Q54</f>
        <v>13.899305555554747</v>
      </c>
    </row>
    <row r="56" spans="1:17" x14ac:dyDescent="0.25">
      <c r="A56" s="28">
        <v>40057.371527777781</v>
      </c>
      <c r="B56" s="124">
        <v>40071.274305555555</v>
      </c>
      <c r="C56" s="125" t="s">
        <v>19</v>
      </c>
      <c r="D56" s="97">
        <v>0.92609350649350641</v>
      </c>
      <c r="E56" s="97">
        <v>1.1100000000000001</v>
      </c>
      <c r="F56" s="94">
        <v>0.157</v>
      </c>
      <c r="G56" s="97">
        <v>0.52200000000000002</v>
      </c>
      <c r="H56" s="94">
        <v>8.0000000000000002E-3</v>
      </c>
      <c r="I56" s="97">
        <v>4.3284805194805188E-2</v>
      </c>
      <c r="J56" s="94">
        <v>5.0000000000000001E-3</v>
      </c>
      <c r="K56" s="94">
        <v>1.2999999999999999E-2</v>
      </c>
      <c r="L56" s="98">
        <v>8</v>
      </c>
      <c r="M56" s="99">
        <v>-19.858307202997672</v>
      </c>
      <c r="N56" s="100">
        <v>57.687437466016647</v>
      </c>
      <c r="O56" s="101" t="s">
        <v>20</v>
      </c>
      <c r="P56" s="102">
        <v>628508140.59332013</v>
      </c>
      <c r="Q56" s="97">
        <v>13.902777777773736</v>
      </c>
    </row>
    <row r="57" spans="1:17" x14ac:dyDescent="0.25">
      <c r="A57" s="28">
        <v>40057.375</v>
      </c>
      <c r="B57" s="124">
        <v>40071.274305555555</v>
      </c>
      <c r="C57" s="125" t="s">
        <v>21</v>
      </c>
      <c r="D57" s="97">
        <v>1.7213259740259739</v>
      </c>
      <c r="E57" s="97">
        <v>1.3</v>
      </c>
      <c r="F57" s="94">
        <v>0.22700000000000001</v>
      </c>
      <c r="G57" s="97">
        <v>0.441</v>
      </c>
      <c r="H57" s="94">
        <v>8.9999999999999993E-3</v>
      </c>
      <c r="I57" s="97">
        <v>0.27782805194805194</v>
      </c>
      <c r="J57" s="94" t="s">
        <v>26</v>
      </c>
      <c r="K57" s="94">
        <v>1.2999999999999999E-2</v>
      </c>
      <c r="L57" s="98">
        <v>18</v>
      </c>
      <c r="M57" s="99">
        <v>24.476826608300296</v>
      </c>
      <c r="N57" s="100">
        <v>42.31256253398336</v>
      </c>
      <c r="O57" s="101" t="s">
        <v>22</v>
      </c>
      <c r="P57" s="102">
        <v>460997942.88208276</v>
      </c>
      <c r="Q57" s="97">
        <f>Q56</f>
        <v>13.902777777773736</v>
      </c>
    </row>
    <row r="58" spans="1:17" x14ac:dyDescent="0.25">
      <c r="A58" s="28">
        <v>40071.368055555555</v>
      </c>
      <c r="B58" s="124">
        <v>40085.184027777781</v>
      </c>
      <c r="C58" s="125" t="s">
        <v>19</v>
      </c>
      <c r="D58" s="97">
        <v>0.96635844155844142</v>
      </c>
      <c r="E58" s="97">
        <v>1.24</v>
      </c>
      <c r="F58" s="94">
        <v>0.17299999999999999</v>
      </c>
      <c r="G58" s="97">
        <v>0.623</v>
      </c>
      <c r="H58" s="94">
        <v>7.0000000000000001E-3</v>
      </c>
      <c r="I58" s="97">
        <v>4.0264935064935059E-2</v>
      </c>
      <c r="J58" s="94" t="s">
        <v>26</v>
      </c>
      <c r="K58" s="94">
        <v>1.4999999999999999E-2</v>
      </c>
      <c r="L58" s="98">
        <v>10</v>
      </c>
      <c r="M58" s="99">
        <v>-28.316776329935937</v>
      </c>
      <c r="N58" s="100">
        <v>46.893682308402632</v>
      </c>
      <c r="O58" s="101" t="s">
        <v>20</v>
      </c>
      <c r="P58" s="102">
        <v>387516288.11446035</v>
      </c>
      <c r="Q58" s="97">
        <v>13.746527777781012</v>
      </c>
    </row>
    <row r="59" spans="1:17" x14ac:dyDescent="0.25">
      <c r="A59" s="28">
        <v>40071.371527777781</v>
      </c>
      <c r="B59" s="124">
        <v>40085.184027777781</v>
      </c>
      <c r="C59" s="125" t="s">
        <v>21</v>
      </c>
      <c r="D59" s="97">
        <v>1.5300675324675324</v>
      </c>
      <c r="E59" s="97">
        <v>1.28</v>
      </c>
      <c r="F59" s="94">
        <v>0.13900000000000001</v>
      </c>
      <c r="G59" s="97">
        <v>0.47899999999999998</v>
      </c>
      <c r="H59" s="94">
        <v>7.0000000000000001E-3</v>
      </c>
      <c r="I59" s="97">
        <v>0.2053511688311688</v>
      </c>
      <c r="J59" s="94">
        <v>4.0000000000000001E-3</v>
      </c>
      <c r="K59" s="94">
        <v>8.9999999999999993E-3</v>
      </c>
      <c r="L59" s="98">
        <v>28</v>
      </c>
      <c r="M59" s="99">
        <v>16.343561781501869</v>
      </c>
      <c r="N59" s="100">
        <v>53.106317691597361</v>
      </c>
      <c r="O59" s="101" t="s">
        <v>22</v>
      </c>
      <c r="P59" s="102">
        <v>438855771.05953914</v>
      </c>
      <c r="Q59" s="97">
        <f>Q58</f>
        <v>13.746527777781012</v>
      </c>
    </row>
    <row r="60" spans="1:17" s="4" customFormat="1" x14ac:dyDescent="0.25">
      <c r="A60" s="154" t="s">
        <v>27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</row>
    <row r="61" spans="1:17" x14ac:dyDescent="0.25">
      <c r="A61" s="28">
        <v>39287.451388888891</v>
      </c>
      <c r="B61" s="124">
        <v>39301.416666666664</v>
      </c>
      <c r="C61" s="126" t="s">
        <v>19</v>
      </c>
      <c r="D61" s="97">
        <v>5.2436434108527141</v>
      </c>
      <c r="E61" s="97">
        <v>5.37</v>
      </c>
      <c r="F61" s="94">
        <v>0.46400000000000002</v>
      </c>
      <c r="G61" s="97">
        <v>3.94</v>
      </c>
      <c r="H61" s="94">
        <v>0.23</v>
      </c>
      <c r="I61" s="97">
        <v>1.444780361757106</v>
      </c>
      <c r="J61" s="94">
        <v>1.19</v>
      </c>
      <c r="K61" s="97">
        <v>1.29</v>
      </c>
      <c r="L61" s="98">
        <v>6</v>
      </c>
      <c r="M61" s="99">
        <v>-2.4097097999792867</v>
      </c>
      <c r="N61" s="100">
        <v>46.956085469628654</v>
      </c>
      <c r="O61" s="101" t="s">
        <v>22</v>
      </c>
      <c r="P61" s="102">
        <v>1228552291.1398425</v>
      </c>
      <c r="Q61" s="97">
        <v>13.40625</v>
      </c>
    </row>
    <row r="62" spans="1:17" x14ac:dyDescent="0.25">
      <c r="A62" s="28">
        <v>39287.454861111109</v>
      </c>
      <c r="B62" s="124">
        <v>39301.416666666664</v>
      </c>
      <c r="C62" s="126" t="s">
        <v>21</v>
      </c>
      <c r="D62" s="97">
        <v>4.5850107455777822</v>
      </c>
      <c r="E62" s="97">
        <v>4.2300000000000004</v>
      </c>
      <c r="F62" s="94">
        <v>0.34699999999999998</v>
      </c>
      <c r="G62" s="97">
        <v>3.14</v>
      </c>
      <c r="H62" s="94">
        <v>0.17899999999999999</v>
      </c>
      <c r="I62" s="97">
        <v>1.0007373119523888</v>
      </c>
      <c r="J62" s="94">
        <v>0.68799999999999994</v>
      </c>
      <c r="K62" s="97">
        <v>0.8</v>
      </c>
      <c r="L62" s="98">
        <v>8</v>
      </c>
      <c r="M62" s="99">
        <v>7.7428552576498912</v>
      </c>
      <c r="N62" s="100">
        <v>53.043914530371339</v>
      </c>
      <c r="O62" s="101" t="s">
        <v>22</v>
      </c>
      <c r="P62" s="102">
        <v>1387833378.2628462</v>
      </c>
      <c r="Q62" s="97">
        <f>Q61</f>
        <v>13.40625</v>
      </c>
    </row>
    <row r="63" spans="1:17" x14ac:dyDescent="0.25">
      <c r="A63" s="28">
        <v>39322.399305555555</v>
      </c>
      <c r="B63" s="124">
        <v>39337.270833333336</v>
      </c>
      <c r="C63" s="126" t="s">
        <v>19</v>
      </c>
      <c r="D63" s="97">
        <v>8.1974716756112098</v>
      </c>
      <c r="E63" s="97">
        <v>7.76</v>
      </c>
      <c r="F63" s="94">
        <v>0.995</v>
      </c>
      <c r="G63" s="97">
        <v>5.66</v>
      </c>
      <c r="H63" s="94">
        <v>0.59699999999999998</v>
      </c>
      <c r="I63" s="97">
        <v>1.7969827072152653</v>
      </c>
      <c r="J63" s="94">
        <v>1.63</v>
      </c>
      <c r="K63" s="97">
        <v>1.66</v>
      </c>
      <c r="L63" s="98">
        <v>4</v>
      </c>
      <c r="M63" s="99">
        <v>5.3366659004477963</v>
      </c>
      <c r="N63" s="100">
        <v>79.952369221255708</v>
      </c>
      <c r="O63" s="101" t="s">
        <v>22</v>
      </c>
      <c r="P63" s="102">
        <v>1487117769.7485518</v>
      </c>
      <c r="Q63" s="97">
        <v>14.871527777781012</v>
      </c>
    </row>
    <row r="64" spans="1:17" x14ac:dyDescent="0.25">
      <c r="A64" s="28">
        <v>39322.402777777781</v>
      </c>
      <c r="B64" s="124">
        <v>39337.270833333336</v>
      </c>
      <c r="C64" s="126" t="s">
        <v>21</v>
      </c>
      <c r="D64" s="97">
        <v>4.7119840995506399</v>
      </c>
      <c r="E64" s="97">
        <v>4.07</v>
      </c>
      <c r="F64" s="94">
        <v>1.05</v>
      </c>
      <c r="G64" s="97">
        <v>1.75</v>
      </c>
      <c r="H64" s="94">
        <v>0.14399999999999999</v>
      </c>
      <c r="I64" s="97">
        <v>1.5127410992049775</v>
      </c>
      <c r="J64" s="94">
        <v>0.53800000000000003</v>
      </c>
      <c r="K64" s="97">
        <v>0.63</v>
      </c>
      <c r="L64" s="98">
        <v>66</v>
      </c>
      <c r="M64" s="99">
        <v>13.624496305322054</v>
      </c>
      <c r="N64" s="100">
        <v>20.047630778744296</v>
      </c>
      <c r="O64" s="101" t="s">
        <v>22</v>
      </c>
      <c r="P64" s="102">
        <v>372886860.79990071</v>
      </c>
      <c r="Q64" s="97">
        <f>Q63</f>
        <v>14.871527777781012</v>
      </c>
    </row>
    <row r="65" spans="1:17" x14ac:dyDescent="0.25">
      <c r="A65" s="28">
        <v>39349.524305555555</v>
      </c>
      <c r="B65" s="124">
        <v>39362.378472222219</v>
      </c>
      <c r="C65" s="126" t="s">
        <v>19</v>
      </c>
      <c r="D65" s="97">
        <v>10.411088641725648</v>
      </c>
      <c r="E65" s="97">
        <v>9.85</v>
      </c>
      <c r="F65" s="94">
        <v>1.0900000000000001</v>
      </c>
      <c r="G65" s="97">
        <v>7.66</v>
      </c>
      <c r="H65" s="94">
        <v>0.45200000000000001</v>
      </c>
      <c r="I65" s="97">
        <v>2.3551297607010446</v>
      </c>
      <c r="J65" s="94">
        <v>2.2000000000000002</v>
      </c>
      <c r="K65" s="97">
        <v>2.21</v>
      </c>
      <c r="L65" s="98">
        <v>3</v>
      </c>
      <c r="M65" s="99">
        <v>5.3893368987073327</v>
      </c>
      <c r="N65" s="100">
        <v>77.753045574932202</v>
      </c>
      <c r="O65" s="101" t="s">
        <v>22</v>
      </c>
      <c r="P65" s="102">
        <v>1138550544.2053673</v>
      </c>
      <c r="Q65" s="97">
        <v>12.854166666664241</v>
      </c>
    </row>
    <row r="66" spans="1:17" x14ac:dyDescent="0.25">
      <c r="A66" s="28">
        <v>39349.527777777781</v>
      </c>
      <c r="B66" s="124">
        <v>39362.378472222219</v>
      </c>
      <c r="C66" s="126" t="s">
        <v>21</v>
      </c>
      <c r="D66" s="97">
        <v>8.4022813688212921</v>
      </c>
      <c r="E66" s="97">
        <v>8.73</v>
      </c>
      <c r="F66" s="94">
        <v>1.87</v>
      </c>
      <c r="G66" s="97">
        <v>4.58</v>
      </c>
      <c r="H66" s="94">
        <v>0.39400000000000002</v>
      </c>
      <c r="I66" s="97">
        <v>1.903965236284628</v>
      </c>
      <c r="J66" s="94">
        <v>1.48</v>
      </c>
      <c r="K66" s="97">
        <v>1.57</v>
      </c>
      <c r="L66" s="98">
        <v>11</v>
      </c>
      <c r="M66" s="99">
        <v>-3.9003529731197535</v>
      </c>
      <c r="N66" s="100">
        <v>22.246954425067798</v>
      </c>
      <c r="O66" s="101" t="s">
        <v>22</v>
      </c>
      <c r="P66" s="102">
        <v>325765786.79689914</v>
      </c>
      <c r="Q66" s="97">
        <f>Q65</f>
        <v>12.854166666664241</v>
      </c>
    </row>
    <row r="67" spans="1:17" x14ac:dyDescent="0.25">
      <c r="A67" s="28">
        <v>39377.454861111109</v>
      </c>
      <c r="B67" s="124">
        <v>39393.376388888886</v>
      </c>
      <c r="C67" s="126" t="s">
        <v>19</v>
      </c>
      <c r="D67" s="97">
        <v>5.3486936548952055</v>
      </c>
      <c r="E67" s="97">
        <v>5.56</v>
      </c>
      <c r="F67" s="94">
        <v>0.77600000000000002</v>
      </c>
      <c r="G67" s="97">
        <v>3.86</v>
      </c>
      <c r="H67" s="94">
        <v>0.17299999999999999</v>
      </c>
      <c r="I67" s="97">
        <v>1.0495549813379272</v>
      </c>
      <c r="J67" s="94">
        <v>0.92500000000000004</v>
      </c>
      <c r="K67" s="97">
        <v>0.87</v>
      </c>
      <c r="L67" s="98">
        <v>6</v>
      </c>
      <c r="M67" s="99">
        <v>-3.9506159585603355</v>
      </c>
      <c r="N67" s="100">
        <v>52.844584570778494</v>
      </c>
      <c r="O67" s="101" t="s">
        <v>22</v>
      </c>
      <c r="P67" s="102">
        <v>2045059308.3320589</v>
      </c>
      <c r="Q67" s="97">
        <v>15.921527777776646</v>
      </c>
    </row>
    <row r="68" spans="1:17" x14ac:dyDescent="0.25">
      <c r="A68" s="28">
        <v>39377.458333333336</v>
      </c>
      <c r="B68" s="124">
        <v>39393.376388888886</v>
      </c>
      <c r="C68" s="126" t="s">
        <v>21</v>
      </c>
      <c r="D68" s="97">
        <v>4.9123248234655081</v>
      </c>
      <c r="E68" s="97">
        <v>4.59</v>
      </c>
      <c r="F68" s="94">
        <v>0.91</v>
      </c>
      <c r="G68" s="97">
        <v>2.84</v>
      </c>
      <c r="H68" s="94">
        <v>0.14599999999999999</v>
      </c>
      <c r="I68" s="97">
        <v>1.0893862031504618</v>
      </c>
      <c r="J68" s="94">
        <v>0.83399999999999996</v>
      </c>
      <c r="K68" s="97">
        <v>0.86</v>
      </c>
      <c r="L68" s="98">
        <v>9</v>
      </c>
      <c r="M68" s="99">
        <v>6.5615535423432583</v>
      </c>
      <c r="N68" s="100">
        <v>47.155415429221506</v>
      </c>
      <c r="O68" s="101" t="s">
        <v>22</v>
      </c>
      <c r="P68" s="102">
        <v>1824891274.00806</v>
      </c>
      <c r="Q68" s="97">
        <f>Q67</f>
        <v>15.921527777776646</v>
      </c>
    </row>
    <row r="69" spans="1:17" x14ac:dyDescent="0.25">
      <c r="A69" s="28">
        <v>39531.430555555555</v>
      </c>
      <c r="B69" s="124">
        <v>39545.211805555555</v>
      </c>
      <c r="C69" s="126" t="s">
        <v>19</v>
      </c>
      <c r="D69" s="97">
        <v>4.5296434108527128</v>
      </c>
      <c r="E69" s="97">
        <v>4.95</v>
      </c>
      <c r="F69" s="94">
        <v>2.95</v>
      </c>
      <c r="G69" s="97">
        <v>0.71</v>
      </c>
      <c r="H69" s="94">
        <v>3.5999999999999997E-2</v>
      </c>
      <c r="I69" s="97">
        <v>0.19471317829457366</v>
      </c>
      <c r="J69" s="94">
        <v>3.6999999999999998E-2</v>
      </c>
      <c r="K69" s="97">
        <v>0.1</v>
      </c>
      <c r="L69" s="98">
        <v>6</v>
      </c>
      <c r="M69" s="99">
        <v>-9.2801254098753567</v>
      </c>
      <c r="N69" s="100">
        <v>36.362565919934696</v>
      </c>
      <c r="O69" s="101" t="s">
        <v>22</v>
      </c>
      <c r="P69" s="102">
        <v>3117079394.9884763</v>
      </c>
      <c r="Q69" s="97">
        <v>13.78125</v>
      </c>
    </row>
    <row r="70" spans="1:17" x14ac:dyDescent="0.25">
      <c r="A70" s="28">
        <v>39531.434027777781</v>
      </c>
      <c r="B70" s="124">
        <v>39545.211805555555</v>
      </c>
      <c r="C70" s="126" t="s">
        <v>21</v>
      </c>
      <c r="D70" s="97">
        <v>3.6470137467095642</v>
      </c>
      <c r="E70" s="97">
        <v>3.86</v>
      </c>
      <c r="F70" s="94">
        <v>2.23</v>
      </c>
      <c r="G70" s="97">
        <v>0.6</v>
      </c>
      <c r="H70" s="94">
        <v>3.4000000000000002E-2</v>
      </c>
      <c r="I70" s="97">
        <v>0.26486692015209123</v>
      </c>
      <c r="J70" s="94">
        <v>6.5000000000000002E-2</v>
      </c>
      <c r="K70" s="97">
        <v>0.12</v>
      </c>
      <c r="L70" s="98">
        <v>9</v>
      </c>
      <c r="M70" s="99">
        <v>-5.8400178360335957</v>
      </c>
      <c r="N70" s="100">
        <v>63.637434080065312</v>
      </c>
      <c r="O70" s="101" t="s">
        <v>22</v>
      </c>
      <c r="P70" s="102">
        <v>5455141283.4197826</v>
      </c>
      <c r="Q70" s="97">
        <f>Q69</f>
        <v>13.78125</v>
      </c>
    </row>
    <row r="71" spans="1:17" x14ac:dyDescent="0.25">
      <c r="A71" s="28">
        <v>39566.444444444445</v>
      </c>
      <c r="B71" s="124">
        <v>39580.197916666664</v>
      </c>
      <c r="C71" s="126" t="s">
        <v>19</v>
      </c>
      <c r="D71" s="97">
        <v>5.0080792420327302</v>
      </c>
      <c r="E71" s="97">
        <v>5.15</v>
      </c>
      <c r="F71" s="94">
        <v>2.98</v>
      </c>
      <c r="G71" s="97">
        <v>0.98</v>
      </c>
      <c r="H71" s="94">
        <v>9.5000000000000001E-2</v>
      </c>
      <c r="I71" s="97">
        <v>0.34468561584840651</v>
      </c>
      <c r="J71" s="94">
        <v>0.16800000000000001</v>
      </c>
      <c r="K71" s="97">
        <v>0.23</v>
      </c>
      <c r="L71" s="98">
        <v>6</v>
      </c>
      <c r="M71" s="99">
        <v>-2.8338361097829967</v>
      </c>
      <c r="N71" s="100">
        <v>40.449696714144679</v>
      </c>
      <c r="O71" s="101" t="s">
        <v>22</v>
      </c>
      <c r="P71" s="102">
        <v>3042298506.7644415</v>
      </c>
      <c r="Q71" s="97">
        <v>13.753472222218988</v>
      </c>
    </row>
    <row r="72" spans="1:17" x14ac:dyDescent="0.25">
      <c r="A72" s="28">
        <v>39566.447916666664</v>
      </c>
      <c r="B72" s="124">
        <v>39580.197916666664</v>
      </c>
      <c r="C72" s="126" t="s">
        <v>21</v>
      </c>
      <c r="D72" s="97">
        <v>4.6466959486036448</v>
      </c>
      <c r="E72" s="97">
        <v>4.26</v>
      </c>
      <c r="F72" s="94">
        <v>2.35</v>
      </c>
      <c r="G72" s="97">
        <v>1.04</v>
      </c>
      <c r="H72" s="94">
        <v>7.4999999999999997E-2</v>
      </c>
      <c r="I72" s="97">
        <v>0.49822341680870585</v>
      </c>
      <c r="J72" s="94">
        <v>0.183</v>
      </c>
      <c r="K72" s="97">
        <v>0.24</v>
      </c>
      <c r="L72" s="98">
        <v>13</v>
      </c>
      <c r="M72" s="99">
        <v>8.3219550596989027</v>
      </c>
      <c r="N72" s="100">
        <v>59.550303285855321</v>
      </c>
      <c r="O72" s="101" t="s">
        <v>22</v>
      </c>
      <c r="P72" s="102">
        <v>4478891400.4533138</v>
      </c>
      <c r="Q72" s="97">
        <f>Q71</f>
        <v>13.753472222218988</v>
      </c>
    </row>
    <row r="73" spans="1:17" x14ac:dyDescent="0.25">
      <c r="A73" s="28">
        <v>39595.895833333336</v>
      </c>
      <c r="B73" s="124">
        <v>39610.371527777781</v>
      </c>
      <c r="C73" s="126" t="s">
        <v>19</v>
      </c>
      <c r="D73" s="97">
        <v>6.0035503875968992</v>
      </c>
      <c r="E73" s="97">
        <v>6.37</v>
      </c>
      <c r="F73" s="94">
        <v>1.8</v>
      </c>
      <c r="G73" s="97">
        <v>3.17</v>
      </c>
      <c r="H73" s="94">
        <v>0.46</v>
      </c>
      <c r="I73" s="97">
        <v>0.99215503875969002</v>
      </c>
      <c r="J73" s="94">
        <v>0.76500000000000001</v>
      </c>
      <c r="K73" s="97">
        <v>0.85</v>
      </c>
      <c r="L73" s="98">
        <v>4</v>
      </c>
      <c r="M73" s="99">
        <v>-6.1038816824153175</v>
      </c>
      <c r="N73" s="100">
        <v>24.667140724739316</v>
      </c>
      <c r="O73" s="101" t="s">
        <v>22</v>
      </c>
      <c r="P73" s="102">
        <v>824498256.80620825</v>
      </c>
      <c r="Q73" s="97">
        <v>14.475694444445253</v>
      </c>
    </row>
    <row r="74" spans="1:17" x14ac:dyDescent="0.25">
      <c r="A74" s="28">
        <v>39595.899305555555</v>
      </c>
      <c r="B74" s="124">
        <v>39610.371527777781</v>
      </c>
      <c r="C74" s="126" t="s">
        <v>21</v>
      </c>
      <c r="D74" s="97">
        <v>5.7739175020163627</v>
      </c>
      <c r="E74" s="97">
        <v>5.82</v>
      </c>
      <c r="F74" s="94">
        <v>1.54</v>
      </c>
      <c r="G74" s="97">
        <v>3.05</v>
      </c>
      <c r="H74" s="94">
        <v>0.32</v>
      </c>
      <c r="I74" s="97">
        <v>0.87268348888120761</v>
      </c>
      <c r="J74" s="94">
        <v>0.60299999999999998</v>
      </c>
      <c r="K74" s="97">
        <v>0.67</v>
      </c>
      <c r="L74" s="98">
        <v>10</v>
      </c>
      <c r="M74" s="99">
        <v>-0.79811493613382456</v>
      </c>
      <c r="N74" s="100">
        <v>75.332859275260688</v>
      </c>
      <c r="O74" s="101" t="s">
        <v>22</v>
      </c>
      <c r="P74" s="102">
        <v>2517998005.7593904</v>
      </c>
      <c r="Q74" s="97">
        <f>Q73</f>
        <v>14.475694444445253</v>
      </c>
    </row>
    <row r="75" spans="1:17" x14ac:dyDescent="0.25">
      <c r="A75" s="28">
        <v>39610.684027777781</v>
      </c>
      <c r="B75" s="124">
        <v>39622.388888888891</v>
      </c>
      <c r="C75" s="126" t="s">
        <v>19</v>
      </c>
      <c r="D75" s="97">
        <v>5.529963824289406</v>
      </c>
      <c r="E75" s="97">
        <v>5.2</v>
      </c>
      <c r="F75" s="94">
        <v>1.1100000000000001</v>
      </c>
      <c r="G75" s="97">
        <v>3.12</v>
      </c>
      <c r="H75" s="94">
        <v>0.23799999999999999</v>
      </c>
      <c r="I75" s="97">
        <v>1.0368682170542636</v>
      </c>
      <c r="J75" s="94">
        <v>0.82499999999999996</v>
      </c>
      <c r="K75" s="97">
        <v>0.86</v>
      </c>
      <c r="L75" s="98">
        <v>6</v>
      </c>
      <c r="M75" s="99">
        <v>5.9668351326295666</v>
      </c>
      <c r="N75" s="100">
        <v>32.449079040847693</v>
      </c>
      <c r="O75" s="101" t="s">
        <v>22</v>
      </c>
      <c r="P75" s="102">
        <v>746657781.80846453</v>
      </c>
      <c r="Q75" s="97">
        <v>11.704861111109494</v>
      </c>
    </row>
    <row r="76" spans="1:17" x14ac:dyDescent="0.25">
      <c r="A76" s="28">
        <v>39610.6875</v>
      </c>
      <c r="B76" s="124">
        <v>39622.388888888891</v>
      </c>
      <c r="C76" s="126" t="s">
        <v>21</v>
      </c>
      <c r="D76" s="97">
        <v>5.2789499853758413</v>
      </c>
      <c r="E76" s="97">
        <v>4.6900000000000004</v>
      </c>
      <c r="F76" s="94">
        <v>0.81899999999999995</v>
      </c>
      <c r="G76" s="97">
        <v>3.08</v>
      </c>
      <c r="H76" s="94">
        <v>0.17199999999999999</v>
      </c>
      <c r="I76" s="97">
        <v>1.2516057326703713</v>
      </c>
      <c r="J76" s="94">
        <v>0.76</v>
      </c>
      <c r="K76" s="97">
        <v>0.82</v>
      </c>
      <c r="L76" s="98">
        <v>37</v>
      </c>
      <c r="M76" s="99">
        <v>11.156574451498802</v>
      </c>
      <c r="N76" s="100">
        <v>67.550920959152307</v>
      </c>
      <c r="O76" s="101" t="s">
        <v>22</v>
      </c>
      <c r="P76" s="102">
        <v>1554356003.1083694</v>
      </c>
      <c r="Q76" s="97">
        <f>Q75</f>
        <v>11.704861111109494</v>
      </c>
    </row>
    <row r="77" spans="1:17" x14ac:dyDescent="0.25">
      <c r="A77" s="28">
        <v>39623.506944444445</v>
      </c>
      <c r="B77" s="124">
        <v>39637.451388888891</v>
      </c>
      <c r="C77" s="126" t="s">
        <v>19</v>
      </c>
      <c r="D77" s="97">
        <v>5.044719285882076</v>
      </c>
      <c r="E77" s="97">
        <v>4.79</v>
      </c>
      <c r="F77" s="94">
        <v>0.77900000000000003</v>
      </c>
      <c r="G77" s="97">
        <v>3.19</v>
      </c>
      <c r="H77" s="94">
        <v>0.20100000000000001</v>
      </c>
      <c r="I77" s="97">
        <v>0.94398167723749127</v>
      </c>
      <c r="J77" s="94">
        <v>0.69899999999999995</v>
      </c>
      <c r="K77" s="97">
        <v>0.75</v>
      </c>
      <c r="L77" s="98">
        <v>9</v>
      </c>
      <c r="M77" s="99">
        <v>5.0492261600149257</v>
      </c>
      <c r="N77" s="100">
        <v>30.175026709214407</v>
      </c>
      <c r="O77" s="101" t="s">
        <v>22</v>
      </c>
      <c r="P77" s="102">
        <v>1415190163.7033277</v>
      </c>
      <c r="Q77" s="97">
        <v>13.944444444445253</v>
      </c>
    </row>
    <row r="78" spans="1:17" x14ac:dyDescent="0.25">
      <c r="A78" s="28">
        <v>39623.510416666664</v>
      </c>
      <c r="B78" s="124">
        <v>39637.451388888891</v>
      </c>
      <c r="C78" s="126" t="s">
        <v>21</v>
      </c>
      <c r="D78" s="97">
        <v>3.8615082382762989</v>
      </c>
      <c r="E78" s="97">
        <v>3.67</v>
      </c>
      <c r="F78" s="94">
        <v>0.39600000000000002</v>
      </c>
      <c r="G78" s="97">
        <v>2.56</v>
      </c>
      <c r="H78" s="94">
        <v>0.114</v>
      </c>
      <c r="I78" s="97">
        <v>0.72973384030418242</v>
      </c>
      <c r="J78" s="94">
        <v>0.45400000000000001</v>
      </c>
      <c r="K78" s="97">
        <v>0.49</v>
      </c>
      <c r="L78" s="98">
        <v>20</v>
      </c>
      <c r="M78" s="99">
        <v>4.9594155044916963</v>
      </c>
      <c r="N78" s="100">
        <v>69.824973290785579</v>
      </c>
      <c r="O78" s="101" t="s">
        <v>22</v>
      </c>
      <c r="P78" s="102">
        <v>3274748232.5108418</v>
      </c>
      <c r="Q78" s="97">
        <f>Q77</f>
        <v>13.944444444445253</v>
      </c>
    </row>
    <row r="79" spans="1:17" x14ac:dyDescent="0.25">
      <c r="A79" s="28">
        <v>39637.503472222219</v>
      </c>
      <c r="B79" s="124">
        <v>39651.090277777781</v>
      </c>
      <c r="C79" s="126" t="s">
        <v>19</v>
      </c>
      <c r="D79" s="97">
        <v>5.2019404851212805</v>
      </c>
      <c r="E79" s="97">
        <v>4.84</v>
      </c>
      <c r="F79" s="94">
        <v>0.52100000000000002</v>
      </c>
      <c r="G79" s="97">
        <v>3.67</v>
      </c>
      <c r="H79" s="94">
        <v>0.16400000000000001</v>
      </c>
      <c r="I79" s="97">
        <v>1.0668042010502625</v>
      </c>
      <c r="J79" s="94">
        <v>0.91900000000000004</v>
      </c>
      <c r="K79" s="97">
        <v>0.9</v>
      </c>
      <c r="L79" s="98">
        <v>4</v>
      </c>
      <c r="M79" s="99">
        <v>6.9577975018459322</v>
      </c>
      <c r="N79" s="100">
        <v>51.041016216650213</v>
      </c>
      <c r="O79" s="101" t="s">
        <v>22</v>
      </c>
      <c r="P79" s="102">
        <v>1435383593.1433129</v>
      </c>
      <c r="Q79" s="97">
        <v>13.586805555562023</v>
      </c>
    </row>
    <row r="80" spans="1:17" x14ac:dyDescent="0.25">
      <c r="A80" s="28">
        <v>39637.506944444445</v>
      </c>
      <c r="B80" s="124">
        <v>39651.090277777781</v>
      </c>
      <c r="C80" s="126" t="s">
        <v>21</v>
      </c>
      <c r="D80" s="97">
        <v>4.6354171326325213</v>
      </c>
      <c r="E80" s="97">
        <v>4.2300000000000004</v>
      </c>
      <c r="F80" s="94">
        <v>0.497</v>
      </c>
      <c r="G80" s="97">
        <v>2.9</v>
      </c>
      <c r="H80" s="94">
        <v>0.124</v>
      </c>
      <c r="I80" s="97">
        <v>0.92302616864236187</v>
      </c>
      <c r="J80" s="94">
        <v>0.65</v>
      </c>
      <c r="K80" s="97">
        <v>0.67</v>
      </c>
      <c r="L80" s="98">
        <v>16</v>
      </c>
      <c r="M80" s="99">
        <v>8.7460765888458152</v>
      </c>
      <c r="N80" s="100">
        <v>48.958983783349787</v>
      </c>
      <c r="O80" s="101" t="s">
        <v>22</v>
      </c>
      <c r="P80" s="102">
        <v>1376832345.2123051</v>
      </c>
      <c r="Q80" s="97">
        <f>Q79</f>
        <v>13.586805555562023</v>
      </c>
    </row>
    <row r="81" spans="1:17" x14ac:dyDescent="0.25">
      <c r="A81" s="28">
        <v>39651.541666666664</v>
      </c>
      <c r="B81" s="124">
        <v>39665.472222222219</v>
      </c>
      <c r="C81" s="126" t="s">
        <v>19</v>
      </c>
      <c r="D81" s="97">
        <v>3.4468561584840649</v>
      </c>
      <c r="E81" s="97">
        <v>3.38</v>
      </c>
      <c r="F81" s="94">
        <v>0.47899999999999998</v>
      </c>
      <c r="G81" s="97">
        <v>1.92</v>
      </c>
      <c r="H81" s="94">
        <v>0.115</v>
      </c>
      <c r="I81" s="97">
        <v>0.63868217054263565</v>
      </c>
      <c r="J81" s="94">
        <v>0.39800000000000002</v>
      </c>
      <c r="K81" s="97">
        <v>0.46</v>
      </c>
      <c r="L81" s="98">
        <v>11</v>
      </c>
      <c r="M81" s="99">
        <v>1.9396271677744887</v>
      </c>
      <c r="N81" s="100">
        <v>10.523279534791074</v>
      </c>
      <c r="O81" s="101" t="s">
        <v>22</v>
      </c>
      <c r="P81" s="102">
        <v>836397799.61875296</v>
      </c>
      <c r="Q81" s="97">
        <v>13.930555555554747</v>
      </c>
    </row>
    <row r="82" spans="1:17" x14ac:dyDescent="0.25">
      <c r="A82" s="28">
        <v>39651.545138888891</v>
      </c>
      <c r="B82" s="124">
        <v>39665.472222222219</v>
      </c>
      <c r="C82" s="126" t="s">
        <v>21</v>
      </c>
      <c r="D82" s="97">
        <v>2.8195189287485536</v>
      </c>
      <c r="E82" s="97">
        <v>2.52</v>
      </c>
      <c r="F82" s="94">
        <v>0.253</v>
      </c>
      <c r="G82" s="97">
        <v>1.73</v>
      </c>
      <c r="H82" s="94">
        <v>6.9000000000000006E-2</v>
      </c>
      <c r="I82" s="97">
        <v>0.49518432798809719</v>
      </c>
      <c r="J82" s="94">
        <v>0.245</v>
      </c>
      <c r="K82" s="97">
        <v>0.28000000000000003</v>
      </c>
      <c r="L82" s="98">
        <v>25</v>
      </c>
      <c r="M82" s="99">
        <v>10.623050822414424</v>
      </c>
      <c r="N82" s="100">
        <v>89.476720465208928</v>
      </c>
      <c r="O82" s="101" t="s">
        <v>22</v>
      </c>
      <c r="P82" s="102">
        <v>7111673871.8932829</v>
      </c>
      <c r="Q82" s="97">
        <f>Q81</f>
        <v>13.930555555554747</v>
      </c>
    </row>
    <row r="83" spans="1:17" x14ac:dyDescent="0.25">
      <c r="A83" s="28">
        <v>39665.548611111109</v>
      </c>
      <c r="B83" s="124">
        <v>39678.697916666664</v>
      </c>
      <c r="C83" s="126" t="s">
        <v>19</v>
      </c>
      <c r="D83" s="97">
        <v>3.7756827668455575</v>
      </c>
      <c r="E83" s="97">
        <v>3.7</v>
      </c>
      <c r="F83" s="94">
        <v>0.435</v>
      </c>
      <c r="G83" s="97">
        <v>2.4900000000000002</v>
      </c>
      <c r="H83" s="94">
        <v>0.121</v>
      </c>
      <c r="I83" s="97">
        <v>0.54515205724508053</v>
      </c>
      <c r="J83" s="94">
        <v>0.34399999999999997</v>
      </c>
      <c r="K83" s="97">
        <v>0.38</v>
      </c>
      <c r="L83" s="98">
        <v>10</v>
      </c>
      <c r="M83" s="99">
        <v>2.0044789649737296</v>
      </c>
      <c r="N83" s="100">
        <v>20.536477412850164</v>
      </c>
      <c r="O83" s="101" t="s">
        <v>22</v>
      </c>
      <c r="P83" s="102">
        <v>1229334095.1078734</v>
      </c>
      <c r="Q83" s="97">
        <v>13.149305555554747</v>
      </c>
    </row>
    <row r="84" spans="1:17" x14ac:dyDescent="0.25">
      <c r="A84" s="28">
        <v>39665.552083333336</v>
      </c>
      <c r="B84" s="124">
        <v>39678.697916666664</v>
      </c>
      <c r="C84" s="126" t="s">
        <v>21</v>
      </c>
      <c r="D84" s="97">
        <v>3.2223447401774394</v>
      </c>
      <c r="E84" s="97">
        <v>3.07</v>
      </c>
      <c r="F84" s="94">
        <v>0.27</v>
      </c>
      <c r="G84" s="97">
        <v>2.15</v>
      </c>
      <c r="H84" s="94">
        <v>7.0000000000000007E-2</v>
      </c>
      <c r="I84" s="97">
        <v>0.47476552598225596</v>
      </c>
      <c r="J84" s="94">
        <v>0.222</v>
      </c>
      <c r="K84" s="97">
        <v>0.26</v>
      </c>
      <c r="L84" s="98">
        <v>22</v>
      </c>
      <c r="M84" s="99">
        <v>4.7277604496485592</v>
      </c>
      <c r="N84" s="100">
        <v>79.463522587149825</v>
      </c>
      <c r="O84" s="101" t="s">
        <v>22</v>
      </c>
      <c r="P84" s="102">
        <v>4756766005.6749878</v>
      </c>
      <c r="Q84" s="97">
        <f>Q83</f>
        <v>13.149305555554747</v>
      </c>
    </row>
    <row r="85" spans="1:17" x14ac:dyDescent="0.25">
      <c r="A85" s="28">
        <v>39679.583333333336</v>
      </c>
      <c r="B85" s="124">
        <v>39693.378472222219</v>
      </c>
      <c r="C85" s="126" t="s">
        <v>19</v>
      </c>
      <c r="D85" s="97">
        <v>4.8861776982707212</v>
      </c>
      <c r="E85" s="97">
        <v>5.16</v>
      </c>
      <c r="F85" s="94">
        <v>0.68</v>
      </c>
      <c r="G85" s="97">
        <v>3.71</v>
      </c>
      <c r="H85" s="94">
        <v>0.19500000000000001</v>
      </c>
      <c r="I85" s="97">
        <v>0.86820512820512807</v>
      </c>
      <c r="J85" s="94">
        <v>0.68600000000000005</v>
      </c>
      <c r="K85" s="97">
        <v>0.74</v>
      </c>
      <c r="L85" s="98">
        <v>4</v>
      </c>
      <c r="M85" s="99">
        <v>-5.6040184913084108</v>
      </c>
      <c r="N85" s="100">
        <v>83.010628978281375</v>
      </c>
      <c r="O85" s="101" t="s">
        <v>22</v>
      </c>
      <c r="P85" s="102">
        <v>2393010581.9711609</v>
      </c>
      <c r="Q85" s="97">
        <v>13.79513888888323</v>
      </c>
    </row>
    <row r="86" spans="1:17" x14ac:dyDescent="0.25">
      <c r="A86" s="28">
        <v>39679.586805555555</v>
      </c>
      <c r="B86" s="124">
        <v>39693.378472222219</v>
      </c>
      <c r="C86" s="126" t="s">
        <v>21</v>
      </c>
      <c r="D86" s="97">
        <v>5.7429386203150461</v>
      </c>
      <c r="E86" s="97">
        <v>6.37</v>
      </c>
      <c r="F86" s="94">
        <v>0.747</v>
      </c>
      <c r="G86" s="97">
        <v>3.9</v>
      </c>
      <c r="H86" s="94">
        <v>0.13300000000000001</v>
      </c>
      <c r="I86" s="97">
        <v>1.0347637153720803</v>
      </c>
      <c r="J86" s="94">
        <v>0.66800000000000004</v>
      </c>
      <c r="K86" s="97">
        <v>0.76</v>
      </c>
      <c r="L86" s="98">
        <v>10</v>
      </c>
      <c r="M86" s="99">
        <v>-10.918824336147175</v>
      </c>
      <c r="N86" s="100">
        <v>16.989371021718622</v>
      </c>
      <c r="O86" s="101" t="s">
        <v>20</v>
      </c>
      <c r="P86" s="102">
        <v>489765529.2630524</v>
      </c>
      <c r="Q86" s="97">
        <f>Q85</f>
        <v>13.79513888888323</v>
      </c>
    </row>
    <row r="87" spans="1:17" x14ac:dyDescent="0.25">
      <c r="A87" s="28">
        <v>39693.46875</v>
      </c>
      <c r="B87" s="124">
        <v>39705.104166666664</v>
      </c>
      <c r="C87" s="126" t="s">
        <v>19</v>
      </c>
      <c r="D87" s="97">
        <v>4.8120155038759682</v>
      </c>
      <c r="E87" s="97">
        <v>4.83</v>
      </c>
      <c r="F87" s="94">
        <v>0.98899999999999999</v>
      </c>
      <c r="G87" s="97">
        <v>3.03</v>
      </c>
      <c r="H87" s="94">
        <v>0.17899999999999999</v>
      </c>
      <c r="I87" s="97">
        <v>0.87122807017543846</v>
      </c>
      <c r="J87" s="94">
        <v>0.59699999999999998</v>
      </c>
      <c r="K87" s="97">
        <v>0.63</v>
      </c>
      <c r="L87" s="98">
        <v>13</v>
      </c>
      <c r="M87" s="99">
        <v>-0.37374144180428676</v>
      </c>
      <c r="N87" s="100">
        <v>10.180907962470934</v>
      </c>
      <c r="O87" s="101" t="s">
        <v>22</v>
      </c>
      <c r="P87" s="102">
        <v>897853433.00089037</v>
      </c>
      <c r="Q87" s="97">
        <v>11.635416666664241</v>
      </c>
    </row>
    <row r="88" spans="1:17" x14ac:dyDescent="0.25">
      <c r="A88" s="28">
        <v>39693.472222222219</v>
      </c>
      <c r="B88" s="124">
        <v>39705.104166666664</v>
      </c>
      <c r="C88" s="126" t="s">
        <v>21</v>
      </c>
      <c r="D88" s="97">
        <v>3.270324656332261</v>
      </c>
      <c r="E88" s="97">
        <v>2.96</v>
      </c>
      <c r="F88" s="94">
        <v>0.439</v>
      </c>
      <c r="G88" s="97">
        <v>1.85</v>
      </c>
      <c r="H88" s="94">
        <v>6.7000000000000004E-2</v>
      </c>
      <c r="I88" s="97">
        <v>0.72673881251828021</v>
      </c>
      <c r="J88" s="94">
        <v>0.27800000000000002</v>
      </c>
      <c r="K88" s="97">
        <v>0.32</v>
      </c>
      <c r="L88" s="98">
        <v>62</v>
      </c>
      <c r="M88" s="99">
        <v>9.4891085425230148</v>
      </c>
      <c r="N88" s="100">
        <v>89.81909203752906</v>
      </c>
      <c r="O88" s="101" t="s">
        <v>22</v>
      </c>
      <c r="P88" s="102">
        <v>7921138314.2045212</v>
      </c>
      <c r="Q88" s="97">
        <f>Q87</f>
        <v>11.635416666664241</v>
      </c>
    </row>
    <row r="89" spans="1:17" x14ac:dyDescent="0.25">
      <c r="A89" s="28">
        <v>39707.583333333336</v>
      </c>
      <c r="B89" s="124">
        <v>39721.361111111109</v>
      </c>
      <c r="C89" s="126" t="s">
        <v>19</v>
      </c>
      <c r="D89" s="97">
        <v>4.315618115055079</v>
      </c>
      <c r="E89" s="97">
        <v>4.33</v>
      </c>
      <c r="F89" s="94">
        <v>0.79900000000000004</v>
      </c>
      <c r="G89" s="97">
        <v>2.88</v>
      </c>
      <c r="H89" s="94">
        <v>0.14799999999999999</v>
      </c>
      <c r="I89" s="97">
        <v>0.56731130150958797</v>
      </c>
      <c r="J89" s="94">
        <v>0.42899999999999999</v>
      </c>
      <c r="K89" s="97">
        <v>0.45</v>
      </c>
      <c r="L89" s="98">
        <v>4</v>
      </c>
      <c r="M89" s="99">
        <v>-0.33325202929215958</v>
      </c>
      <c r="N89" s="100">
        <v>47.650248160640082</v>
      </c>
      <c r="O89" s="101" t="s">
        <v>22</v>
      </c>
      <c r="P89" s="102">
        <v>2827537547.390944</v>
      </c>
      <c r="Q89" s="97">
        <v>13.777777777773736</v>
      </c>
    </row>
    <row r="90" spans="1:17" x14ac:dyDescent="0.25">
      <c r="A90" s="28">
        <v>39707.586805555555</v>
      </c>
      <c r="B90" s="124">
        <v>39721.361111111109</v>
      </c>
      <c r="C90" s="126" t="s">
        <v>21</v>
      </c>
      <c r="D90" s="97">
        <v>2.6301285533224701</v>
      </c>
      <c r="E90" s="97">
        <v>2.57</v>
      </c>
      <c r="F90" s="94">
        <v>0.36399999999999999</v>
      </c>
      <c r="G90" s="97">
        <v>1.42</v>
      </c>
      <c r="H90" s="94">
        <v>4.7E-2</v>
      </c>
      <c r="I90" s="97">
        <v>0.44509867825457183</v>
      </c>
      <c r="J90" s="94">
        <v>0.184</v>
      </c>
      <c r="K90" s="97">
        <v>0.24</v>
      </c>
      <c r="L90" s="98">
        <v>19</v>
      </c>
      <c r="M90" s="99">
        <v>2.2861450344894267</v>
      </c>
      <c r="N90" s="100">
        <v>52.349751839359925</v>
      </c>
      <c r="O90" s="101" t="s">
        <v>22</v>
      </c>
      <c r="P90" s="102">
        <v>3106403316.5866299</v>
      </c>
      <c r="Q90" s="97">
        <f>Q89</f>
        <v>13.777777777773736</v>
      </c>
    </row>
    <row r="91" spans="1:17" x14ac:dyDescent="0.25">
      <c r="A91" s="28">
        <v>39930.663194444445</v>
      </c>
      <c r="B91" s="124">
        <v>39946.319444444445</v>
      </c>
      <c r="C91" s="126" t="s">
        <v>19</v>
      </c>
      <c r="D91" s="97">
        <v>6.4643608333333331</v>
      </c>
      <c r="E91" s="97">
        <v>6.59</v>
      </c>
      <c r="F91" s="94">
        <v>4.18</v>
      </c>
      <c r="G91" s="97">
        <v>1.35</v>
      </c>
      <c r="H91" s="94">
        <v>0.10100000000000001</v>
      </c>
      <c r="I91" s="97">
        <v>0.33124830357142854</v>
      </c>
      <c r="J91" s="94">
        <v>0.05</v>
      </c>
      <c r="K91" s="97">
        <v>0.1</v>
      </c>
      <c r="L91" s="98">
        <v>47</v>
      </c>
      <c r="M91" s="99">
        <v>-1.9435667331379642</v>
      </c>
      <c r="N91" s="100">
        <v>41.16026576341271</v>
      </c>
      <c r="O91" s="101" t="s">
        <v>22</v>
      </c>
      <c r="P91" s="102">
        <v>2523698790.0917711</v>
      </c>
      <c r="Q91" s="97">
        <v>15.65625</v>
      </c>
    </row>
    <row r="92" spans="1:17" x14ac:dyDescent="0.25">
      <c r="A92" s="28">
        <v>39930.666666666664</v>
      </c>
      <c r="B92" s="124">
        <v>39946.319444444445</v>
      </c>
      <c r="C92" s="126" t="s">
        <v>21</v>
      </c>
      <c r="D92" s="97">
        <v>4.3445205677655672</v>
      </c>
      <c r="E92" s="97">
        <v>3.81</v>
      </c>
      <c r="F92" s="94">
        <v>2.2999999999999998</v>
      </c>
      <c r="G92" s="97">
        <v>0.84</v>
      </c>
      <c r="H92" s="94">
        <v>9.6000000000000002E-2</v>
      </c>
      <c r="I92" s="97">
        <v>0.35117371794871788</v>
      </c>
      <c r="J92" s="94">
        <v>4.7E-2</v>
      </c>
      <c r="K92" s="97">
        <v>0.09</v>
      </c>
      <c r="L92" s="98">
        <v>28</v>
      </c>
      <c r="M92" s="99">
        <v>12.30332690174089</v>
      </c>
      <c r="N92" s="100">
        <v>58.83973423658729</v>
      </c>
      <c r="O92" s="101" t="s">
        <v>22</v>
      </c>
      <c r="P92" s="102">
        <v>3607696970.5621424</v>
      </c>
      <c r="Q92" s="97">
        <f>Q91</f>
        <v>15.65625</v>
      </c>
    </row>
    <row r="93" spans="1:17" x14ac:dyDescent="0.25">
      <c r="A93" s="28">
        <v>39946.430555555555</v>
      </c>
      <c r="B93" s="124">
        <v>39959.458333333336</v>
      </c>
      <c r="C93" s="126" t="s">
        <v>19</v>
      </c>
      <c r="D93" s="97">
        <v>5.9877660317460322</v>
      </c>
      <c r="E93" s="97">
        <v>5.64</v>
      </c>
      <c r="F93" s="94">
        <v>2.85</v>
      </c>
      <c r="G93" s="97">
        <v>1.97</v>
      </c>
      <c r="H93" s="94">
        <v>0.214</v>
      </c>
      <c r="I93" s="97">
        <v>0.22102492063492066</v>
      </c>
      <c r="J93" s="94">
        <v>5.7000000000000002E-2</v>
      </c>
      <c r="K93" s="97">
        <v>0.09</v>
      </c>
      <c r="L93" s="98">
        <v>14</v>
      </c>
      <c r="M93" s="99">
        <v>5.8079428939314104</v>
      </c>
      <c r="N93" s="100">
        <v>68.903853971197577</v>
      </c>
      <c r="O93" s="101" t="s">
        <v>22</v>
      </c>
      <c r="P93" s="102">
        <v>2409643563.0255609</v>
      </c>
      <c r="Q93" s="97">
        <v>13.027777777781012</v>
      </c>
    </row>
    <row r="94" spans="1:17" x14ac:dyDescent="0.25">
      <c r="A94" s="28">
        <v>39946.434027777781</v>
      </c>
      <c r="B94" s="124">
        <v>39959.458333333336</v>
      </c>
      <c r="C94" s="126" t="s">
        <v>21</v>
      </c>
      <c r="D94" s="97">
        <v>8.5989666666666658</v>
      </c>
      <c r="E94" s="97">
        <v>5.8</v>
      </c>
      <c r="F94" s="94">
        <v>2.5499999999999998</v>
      </c>
      <c r="G94" s="97">
        <v>1.92</v>
      </c>
      <c r="H94" s="94">
        <v>0.22600000000000001</v>
      </c>
      <c r="I94" s="97">
        <v>1.6412547619047619</v>
      </c>
      <c r="J94" s="94">
        <v>1.2E-2</v>
      </c>
      <c r="K94" s="97">
        <v>0.05</v>
      </c>
      <c r="L94" s="98">
        <v>17</v>
      </c>
      <c r="M94" s="99">
        <v>32.550035081734627</v>
      </c>
      <c r="N94" s="100">
        <v>31.096146028802419</v>
      </c>
      <c r="O94" s="101" t="s">
        <v>22</v>
      </c>
      <c r="P94" s="102">
        <v>1087466430.3179364</v>
      </c>
      <c r="Q94" s="97">
        <f>Q93</f>
        <v>13.027777777781012</v>
      </c>
    </row>
    <row r="95" spans="1:17" x14ac:dyDescent="0.25">
      <c r="A95" s="28">
        <v>39959.944444444445</v>
      </c>
      <c r="B95" s="124">
        <v>39972.774305555555</v>
      </c>
      <c r="C95" s="126" t="s">
        <v>19</v>
      </c>
      <c r="D95" s="97">
        <v>7.0860289010989002</v>
      </c>
      <c r="E95" s="97">
        <v>7.2</v>
      </c>
      <c r="F95" s="94">
        <v>2.52</v>
      </c>
      <c r="G95" s="97">
        <v>3.31</v>
      </c>
      <c r="H95" s="94">
        <v>0.19400000000000001</v>
      </c>
      <c r="I95" s="97">
        <v>0.28103230769230769</v>
      </c>
      <c r="J95" s="94">
        <v>0.104</v>
      </c>
      <c r="K95" s="97">
        <v>0.15</v>
      </c>
      <c r="L95" s="98">
        <v>7</v>
      </c>
      <c r="M95" s="99">
        <v>-1.6083916745446156</v>
      </c>
      <c r="N95" s="100">
        <v>60.92938752074987</v>
      </c>
      <c r="O95" s="101" t="s">
        <v>22</v>
      </c>
      <c r="P95" s="102">
        <v>1587492160.5812252</v>
      </c>
      <c r="Q95" s="97">
        <v>12.829861111109494</v>
      </c>
    </row>
    <row r="96" spans="1:17" x14ac:dyDescent="0.25">
      <c r="A96" s="28">
        <v>39959.947916666664</v>
      </c>
      <c r="B96" s="124">
        <v>39972.774305555555</v>
      </c>
      <c r="C96" s="126" t="s">
        <v>21</v>
      </c>
      <c r="D96" s="97">
        <v>6.0809214285714281</v>
      </c>
      <c r="E96" s="97">
        <v>6.94</v>
      </c>
      <c r="F96" s="94">
        <v>3.16</v>
      </c>
      <c r="G96" s="97">
        <v>1.93</v>
      </c>
      <c r="H96" s="94">
        <v>0.255</v>
      </c>
      <c r="I96" s="97">
        <v>0.51176071428571435</v>
      </c>
      <c r="J96" s="94">
        <v>0.14099999999999999</v>
      </c>
      <c r="K96" s="97">
        <v>0.24</v>
      </c>
      <c r="L96" s="98">
        <v>7</v>
      </c>
      <c r="M96" s="99">
        <v>-14.127440742650624</v>
      </c>
      <c r="N96" s="100">
        <v>39.07061247925013</v>
      </c>
      <c r="O96" s="101" t="s">
        <v>20</v>
      </c>
      <c r="P96" s="102">
        <v>1017970039.4787953</v>
      </c>
      <c r="Q96" s="97">
        <f>Q95</f>
        <v>12.829861111109494</v>
      </c>
    </row>
    <row r="97" spans="1:17" x14ac:dyDescent="0.25">
      <c r="A97" s="28">
        <v>39973.40625</v>
      </c>
      <c r="B97" s="124">
        <v>39987.357638888891</v>
      </c>
      <c r="C97" s="126" t="s">
        <v>19</v>
      </c>
      <c r="D97" s="97">
        <v>5.5594842176870749</v>
      </c>
      <c r="E97" s="97">
        <v>5.64</v>
      </c>
      <c r="F97" s="94">
        <v>2.2999999999999998</v>
      </c>
      <c r="G97" s="97">
        <v>2.25</v>
      </c>
      <c r="H97" s="94">
        <v>0.16900000000000001</v>
      </c>
      <c r="I97" s="97">
        <v>0.61214537414965986</v>
      </c>
      <c r="J97" s="94">
        <v>0.38300000000000001</v>
      </c>
      <c r="K97" s="97">
        <v>0.41</v>
      </c>
      <c r="L97" s="98">
        <v>14</v>
      </c>
      <c r="M97" s="99">
        <v>-1.4482599313218654</v>
      </c>
      <c r="N97" s="100">
        <v>15.593942858721649</v>
      </c>
      <c r="O97" s="101" t="s">
        <v>22</v>
      </c>
      <c r="P97" s="102">
        <v>814755612.97480488</v>
      </c>
      <c r="Q97" s="97">
        <v>13.951388888890506</v>
      </c>
    </row>
    <row r="98" spans="1:17" x14ac:dyDescent="0.25">
      <c r="A98" s="28">
        <v>39973.409722222219</v>
      </c>
      <c r="B98" s="124">
        <v>39987.357638888891</v>
      </c>
      <c r="C98" s="126" t="s">
        <v>21</v>
      </c>
      <c r="D98" s="97">
        <v>3.8445296825396831</v>
      </c>
      <c r="E98" s="97">
        <v>3.66</v>
      </c>
      <c r="F98" s="94">
        <v>1.1599999999999999</v>
      </c>
      <c r="G98" s="97">
        <v>1.72</v>
      </c>
      <c r="H98" s="94">
        <v>0.156</v>
      </c>
      <c r="I98" s="97">
        <v>0.36136571428571429</v>
      </c>
      <c r="J98" s="94">
        <v>7.5999999999999998E-2</v>
      </c>
      <c r="K98" s="97">
        <v>0.1</v>
      </c>
      <c r="L98" s="98">
        <v>19</v>
      </c>
      <c r="M98" s="99">
        <v>4.7997986171817839</v>
      </c>
      <c r="N98" s="100">
        <v>84.406057141278339</v>
      </c>
      <c r="O98" s="101" t="s">
        <v>22</v>
      </c>
      <c r="P98" s="102">
        <v>4410065462.4667683</v>
      </c>
      <c r="Q98" s="97">
        <f>Q97</f>
        <v>13.951388888890506</v>
      </c>
    </row>
    <row r="99" spans="1:17" x14ac:dyDescent="0.25">
      <c r="A99" s="28">
        <v>39987.795138888891</v>
      </c>
      <c r="B99" s="124">
        <v>40001.402777777781</v>
      </c>
      <c r="C99" s="126" t="s">
        <v>19</v>
      </c>
      <c r="D99" s="97">
        <v>4.0058446428571424</v>
      </c>
      <c r="E99" s="97">
        <v>2.66</v>
      </c>
      <c r="F99" s="94">
        <v>0.56599999999999995</v>
      </c>
      <c r="G99" s="97">
        <v>1.51</v>
      </c>
      <c r="H99" s="94">
        <v>5.7000000000000002E-2</v>
      </c>
      <c r="I99" s="97">
        <v>0.61242236394557814</v>
      </c>
      <c r="J99" s="94">
        <v>0.11899999999999999</v>
      </c>
      <c r="K99" s="97">
        <v>0.16</v>
      </c>
      <c r="L99" s="98">
        <v>51</v>
      </c>
      <c r="M99" s="99">
        <v>33.597025417771256</v>
      </c>
      <c r="N99" s="100">
        <v>25.967807649865421</v>
      </c>
      <c r="O99" s="101" t="s">
        <v>22</v>
      </c>
      <c r="P99" s="102">
        <v>3039145788.4424725</v>
      </c>
      <c r="Q99" s="97">
        <v>13.607638888890506</v>
      </c>
    </row>
    <row r="100" spans="1:17" x14ac:dyDescent="0.25">
      <c r="A100" s="28">
        <v>39987.798611111109</v>
      </c>
      <c r="B100" s="124">
        <v>40001.402777777781</v>
      </c>
      <c r="C100" s="126" t="s">
        <v>21</v>
      </c>
      <c r="D100" s="97">
        <v>2.5000785714285718</v>
      </c>
      <c r="E100" s="97">
        <v>1.74</v>
      </c>
      <c r="F100" s="94">
        <v>0.33900000000000002</v>
      </c>
      <c r="G100" s="97">
        <v>0.99</v>
      </c>
      <c r="H100" s="94">
        <v>3.2000000000000001E-2</v>
      </c>
      <c r="I100" s="97">
        <v>0.39157857142857144</v>
      </c>
      <c r="J100" s="94">
        <v>4.2000000000000003E-2</v>
      </c>
      <c r="K100" s="97">
        <v>0.05</v>
      </c>
      <c r="L100" s="98">
        <v>42</v>
      </c>
      <c r="M100" s="99">
        <v>30.402187359825845</v>
      </c>
      <c r="N100" s="100">
        <v>74.032192350134579</v>
      </c>
      <c r="O100" s="101" t="s">
        <v>22</v>
      </c>
      <c r="P100" s="102">
        <v>8664367382.2514839</v>
      </c>
      <c r="Q100" s="97">
        <f>Q99</f>
        <v>13.607638888890506</v>
      </c>
    </row>
    <row r="101" spans="1:17" x14ac:dyDescent="0.25">
      <c r="A101" s="28">
        <v>40001.524305555555</v>
      </c>
      <c r="B101" s="124">
        <v>40015.288194444445</v>
      </c>
      <c r="C101" s="126" t="s">
        <v>19</v>
      </c>
      <c r="D101" s="97">
        <v>2.7210497023809519</v>
      </c>
      <c r="E101" s="97">
        <v>2.58</v>
      </c>
      <c r="F101" s="94">
        <v>0.35499999999999998</v>
      </c>
      <c r="G101" s="97">
        <v>1.62</v>
      </c>
      <c r="H101" s="94">
        <v>0.04</v>
      </c>
      <c r="I101" s="97">
        <v>0.21085624999999997</v>
      </c>
      <c r="J101" s="94">
        <v>6.6000000000000003E-2</v>
      </c>
      <c r="K101" s="97">
        <v>0.09</v>
      </c>
      <c r="L101" s="98">
        <v>24</v>
      </c>
      <c r="M101" s="99">
        <v>5.1836503485229102</v>
      </c>
      <c r="N101" s="100">
        <v>33.474845157385595</v>
      </c>
      <c r="O101" s="101" t="s">
        <v>22</v>
      </c>
      <c r="P101" s="102">
        <v>3264083525.5695314</v>
      </c>
      <c r="Q101" s="97">
        <v>14.003472222226264</v>
      </c>
    </row>
    <row r="102" spans="1:17" x14ac:dyDescent="0.25">
      <c r="A102" s="28">
        <v>40001.527777777781</v>
      </c>
      <c r="B102" s="124">
        <v>40015.288194444445</v>
      </c>
      <c r="C102" s="126" t="s">
        <v>21</v>
      </c>
      <c r="D102" s="97">
        <v>2.460818181818182</v>
      </c>
      <c r="E102" s="97">
        <v>2.08</v>
      </c>
      <c r="F102" s="94">
        <v>0.28199999999999997</v>
      </c>
      <c r="G102" s="97">
        <v>1.2</v>
      </c>
      <c r="H102" s="94">
        <v>2.8000000000000001E-2</v>
      </c>
      <c r="I102" s="97">
        <v>0.42185454545454543</v>
      </c>
      <c r="J102" s="94">
        <v>7.2999999999999995E-2</v>
      </c>
      <c r="K102" s="97">
        <v>0.11</v>
      </c>
      <c r="L102" s="98">
        <v>39</v>
      </c>
      <c r="M102" s="99">
        <v>15.475266910488017</v>
      </c>
      <c r="N102" s="100">
        <v>66.525154842614384</v>
      </c>
      <c r="O102" s="101" t="s">
        <v>22</v>
      </c>
      <c r="P102" s="102">
        <v>6486771213.9313984</v>
      </c>
      <c r="Q102" s="97">
        <f>Q101</f>
        <v>14.003472222226264</v>
      </c>
    </row>
    <row r="103" spans="1:17" x14ac:dyDescent="0.25">
      <c r="A103" s="28">
        <v>40015.388888888891</v>
      </c>
      <c r="B103" s="124">
        <v>40029.340277777781</v>
      </c>
      <c r="C103" s="126" t="s">
        <v>19</v>
      </c>
      <c r="D103" s="97">
        <v>2.2704159863945574</v>
      </c>
      <c r="E103" s="97">
        <v>2.38</v>
      </c>
      <c r="F103" s="94">
        <v>0.1</v>
      </c>
      <c r="G103" s="97">
        <v>1.61</v>
      </c>
      <c r="H103" s="94">
        <v>8.9999999999999993E-3</v>
      </c>
      <c r="I103" s="97">
        <v>0.22101394557823129</v>
      </c>
      <c r="J103" s="94">
        <v>3.5000000000000003E-2</v>
      </c>
      <c r="K103" s="97">
        <v>7.0000000000000007E-2</v>
      </c>
      <c r="L103" s="98">
        <v>54</v>
      </c>
      <c r="M103" s="99">
        <v>-4.8266050918476369</v>
      </c>
      <c r="N103" s="100">
        <v>11.491317641584283</v>
      </c>
      <c r="O103" s="101" t="s">
        <v>22</v>
      </c>
      <c r="P103" s="102">
        <v>1771501999.66992</v>
      </c>
      <c r="Q103" s="97">
        <v>13.951388888890506</v>
      </c>
    </row>
    <row r="104" spans="1:17" x14ac:dyDescent="0.25">
      <c r="A104" s="28">
        <v>40015.392361111109</v>
      </c>
      <c r="B104" s="124">
        <v>40029.340277777781</v>
      </c>
      <c r="C104" s="126" t="s">
        <v>21</v>
      </c>
      <c r="D104" s="97">
        <v>1.8272313821138211</v>
      </c>
      <c r="E104" s="97">
        <v>1.48</v>
      </c>
      <c r="F104" s="94">
        <v>0.114</v>
      </c>
      <c r="G104" s="97">
        <v>0.94</v>
      </c>
      <c r="H104" s="94">
        <v>1.2E-2</v>
      </c>
      <c r="I104" s="97">
        <v>0.24095358885017421</v>
      </c>
      <c r="J104" s="94">
        <v>6.7000000000000004E-2</v>
      </c>
      <c r="K104" s="97">
        <v>0.09</v>
      </c>
      <c r="L104" s="98">
        <v>19</v>
      </c>
      <c r="M104" s="99">
        <v>19.003142432466799</v>
      </c>
      <c r="N104" s="100">
        <v>88.508682358415712</v>
      </c>
      <c r="O104" s="101" t="s">
        <v>22</v>
      </c>
      <c r="P104" s="102">
        <v>13644502108.15567</v>
      </c>
      <c r="Q104" s="97">
        <f>Q103</f>
        <v>13.951388888890506</v>
      </c>
    </row>
    <row r="105" spans="1:17" x14ac:dyDescent="0.25">
      <c r="A105" s="28">
        <v>40029.368055555555</v>
      </c>
      <c r="B105" s="124">
        <v>40042.767361111109</v>
      </c>
      <c r="C105" s="126" t="s">
        <v>19</v>
      </c>
      <c r="D105" s="97">
        <v>3.1623749999999999</v>
      </c>
      <c r="E105" s="97">
        <v>2.82</v>
      </c>
      <c r="F105" s="94">
        <v>0.14299999999999999</v>
      </c>
      <c r="G105" s="97">
        <v>2.02</v>
      </c>
      <c r="H105" s="94">
        <v>8.0000000000000002E-3</v>
      </c>
      <c r="I105" s="97">
        <v>0.31121785714285716</v>
      </c>
      <c r="J105" s="94">
        <v>6.3E-2</v>
      </c>
      <c r="K105" s="97">
        <v>0.1</v>
      </c>
      <c r="L105" s="98">
        <v>23</v>
      </c>
      <c r="M105" s="99">
        <v>10.82651488201115</v>
      </c>
      <c r="N105" s="100">
        <v>85.11557530130122</v>
      </c>
      <c r="O105" s="101" t="s">
        <v>22</v>
      </c>
      <c r="P105" s="102">
        <v>4086892393.6493382</v>
      </c>
      <c r="Q105" s="97">
        <v>13.399305555554747</v>
      </c>
    </row>
    <row r="106" spans="1:17" x14ac:dyDescent="0.25">
      <c r="A106" s="28">
        <v>40029.371527777781</v>
      </c>
      <c r="B106" s="124">
        <v>40042.767361111109</v>
      </c>
      <c r="C106" s="126" t="s">
        <v>21</v>
      </c>
      <c r="D106" s="97">
        <v>4.0759499999999997</v>
      </c>
      <c r="E106" s="97">
        <v>4.51</v>
      </c>
      <c r="F106" s="94">
        <v>0.57099999999999995</v>
      </c>
      <c r="G106" s="97">
        <v>2.58</v>
      </c>
      <c r="H106" s="94">
        <v>1.2999999999999999E-2</v>
      </c>
      <c r="I106" s="97">
        <v>0.41161071428571427</v>
      </c>
      <c r="J106" s="94">
        <v>0.06</v>
      </c>
      <c r="K106" s="97">
        <v>0.14000000000000001</v>
      </c>
      <c r="L106" s="98">
        <v>8</v>
      </c>
      <c r="M106" s="99">
        <v>-10.649051141451688</v>
      </c>
      <c r="N106" s="100">
        <v>14.884424698698778</v>
      </c>
      <c r="O106" s="101" t="s">
        <v>20</v>
      </c>
      <c r="P106" s="102">
        <v>714687551.24572861</v>
      </c>
      <c r="Q106" s="97">
        <f>Q105</f>
        <v>13.399305555554747</v>
      </c>
    </row>
    <row r="107" spans="1:17" x14ac:dyDescent="0.25">
      <c r="A107" s="28">
        <v>40043.427083333336</v>
      </c>
      <c r="B107" s="124">
        <v>40057.315972222219</v>
      </c>
      <c r="C107" s="126" t="s">
        <v>19</v>
      </c>
      <c r="D107" s="97">
        <v>4.6281107142857145</v>
      </c>
      <c r="E107" s="97">
        <v>4.74</v>
      </c>
      <c r="F107" s="94">
        <v>0.253</v>
      </c>
      <c r="G107" s="97">
        <v>3.74</v>
      </c>
      <c r="H107" s="94">
        <v>1.2999999999999999E-2</v>
      </c>
      <c r="I107" s="97">
        <v>0.61239642857142862</v>
      </c>
      <c r="J107" s="94">
        <v>0.49299999999999999</v>
      </c>
      <c r="K107" s="97">
        <v>0.49</v>
      </c>
      <c r="L107" s="98">
        <v>10</v>
      </c>
      <c r="M107" s="99">
        <v>-2.4176017520262429</v>
      </c>
      <c r="N107" s="100">
        <v>61.176158843231555</v>
      </c>
      <c r="O107" s="101" t="s">
        <v>22</v>
      </c>
      <c r="P107" s="102">
        <v>5377150920.7470131</v>
      </c>
      <c r="Q107" s="97">
        <v>13.88888888888323</v>
      </c>
    </row>
    <row r="108" spans="1:17" x14ac:dyDescent="0.25">
      <c r="A108" s="28">
        <v>40043.430555555555</v>
      </c>
      <c r="B108" s="124">
        <v>40057.315972222219</v>
      </c>
      <c r="C108" s="126" t="s">
        <v>21</v>
      </c>
      <c r="D108" s="97">
        <v>3.1523357142857145</v>
      </c>
      <c r="E108" s="97">
        <v>3.1</v>
      </c>
      <c r="F108" s="94">
        <v>0.12</v>
      </c>
      <c r="G108" s="97">
        <v>2.4900000000000002</v>
      </c>
      <c r="H108" s="94">
        <v>1.0999999999999999E-2</v>
      </c>
      <c r="I108" s="97">
        <v>0.48188571428571431</v>
      </c>
      <c r="J108" s="94">
        <v>0.34599999999999997</v>
      </c>
      <c r="K108" s="97">
        <v>0.33</v>
      </c>
      <c r="L108" s="98">
        <v>10</v>
      </c>
      <c r="M108" s="99">
        <v>1.6602201995345882</v>
      </c>
      <c r="N108" s="100">
        <v>38.823841156768445</v>
      </c>
      <c r="O108" s="101" t="s">
        <v>22</v>
      </c>
      <c r="P108" s="102">
        <v>3412467490.1217723</v>
      </c>
      <c r="Q108" s="97">
        <f>Q107</f>
        <v>13.88888888888323</v>
      </c>
    </row>
    <row r="109" spans="1:17" x14ac:dyDescent="0.25">
      <c r="A109" s="28">
        <v>40057.413194444445</v>
      </c>
      <c r="B109" s="124">
        <v>40071.392361111109</v>
      </c>
      <c r="C109" s="126" t="s">
        <v>19</v>
      </c>
      <c r="D109" s="97">
        <v>5.6621571428571427</v>
      </c>
      <c r="E109" s="97">
        <v>5.55</v>
      </c>
      <c r="F109" s="94">
        <v>0.111</v>
      </c>
      <c r="G109" s="97">
        <v>4.66</v>
      </c>
      <c r="H109" s="94">
        <v>2.1000000000000001E-2</v>
      </c>
      <c r="I109" s="97">
        <v>1.2047142857142858</v>
      </c>
      <c r="J109" s="94">
        <v>1.01</v>
      </c>
      <c r="K109" s="97">
        <v>1</v>
      </c>
      <c r="L109" s="98">
        <v>7</v>
      </c>
      <c r="M109" s="99">
        <v>1.9808200307303372</v>
      </c>
      <c r="N109" s="100">
        <v>76.389849864641207</v>
      </c>
      <c r="O109" s="101" t="s">
        <v>22</v>
      </c>
      <c r="P109" s="102">
        <v>2211983269.0245748</v>
      </c>
      <c r="Q109" s="97">
        <v>13.979166666664241</v>
      </c>
    </row>
    <row r="110" spans="1:17" x14ac:dyDescent="0.25">
      <c r="A110" s="28">
        <v>40057.416666666664</v>
      </c>
      <c r="B110" s="124">
        <v>40071.392361111109</v>
      </c>
      <c r="C110" s="126" t="s">
        <v>21</v>
      </c>
      <c r="D110" s="97">
        <v>4.8288964285714284</v>
      </c>
      <c r="E110" s="97">
        <v>5.13</v>
      </c>
      <c r="F110" s="94">
        <v>0.224</v>
      </c>
      <c r="G110" s="97">
        <v>3.94</v>
      </c>
      <c r="H110" s="94">
        <v>3.5000000000000003E-2</v>
      </c>
      <c r="I110" s="97">
        <v>0.86337857142857144</v>
      </c>
      <c r="J110" s="94">
        <v>0.73499999999999999</v>
      </c>
      <c r="K110" s="97">
        <v>0.74</v>
      </c>
      <c r="L110" s="98">
        <v>7</v>
      </c>
      <c r="M110" s="99">
        <v>-6.2354530871073042</v>
      </c>
      <c r="N110" s="100">
        <v>23.610150135358801</v>
      </c>
      <c r="O110" s="101" t="s">
        <v>22</v>
      </c>
      <c r="P110" s="102">
        <v>683667492.09629786</v>
      </c>
      <c r="Q110" s="97">
        <f>Q109</f>
        <v>13.979166666664241</v>
      </c>
    </row>
    <row r="111" spans="1:17" x14ac:dyDescent="0.25">
      <c r="A111" s="28">
        <v>40071.395833333336</v>
      </c>
      <c r="B111" s="124">
        <v>40085.243055555555</v>
      </c>
      <c r="C111" s="126" t="s">
        <v>19</v>
      </c>
      <c r="D111" s="97">
        <v>5.9733750000000008</v>
      </c>
      <c r="E111" s="97">
        <v>5.86</v>
      </c>
      <c r="F111" s="94">
        <v>0.107</v>
      </c>
      <c r="G111" s="97">
        <v>4.9400000000000004</v>
      </c>
      <c r="H111" s="94">
        <v>4.8000000000000001E-2</v>
      </c>
      <c r="I111" s="97">
        <v>0.62243571428571431</v>
      </c>
      <c r="J111" s="94">
        <v>0.47799999999999998</v>
      </c>
      <c r="K111" s="97">
        <v>0.46</v>
      </c>
      <c r="L111" s="98">
        <v>10</v>
      </c>
      <c r="M111" s="99">
        <v>1.8980057337769758</v>
      </c>
      <c r="N111" s="100">
        <v>75.418435254054856</v>
      </c>
      <c r="O111" s="101" t="s">
        <v>22</v>
      </c>
      <c r="P111" s="102">
        <v>1827221960.6097941</v>
      </c>
      <c r="Q111" s="97">
        <v>13.847222222218988</v>
      </c>
    </row>
    <row r="112" spans="1:17" x14ac:dyDescent="0.25">
      <c r="A112" s="28">
        <v>40071.399305555555</v>
      </c>
      <c r="B112" s="124">
        <v>40085.243055555555</v>
      </c>
      <c r="C112" s="126" t="s">
        <v>21</v>
      </c>
      <c r="D112" s="97">
        <v>3.845046428571429</v>
      </c>
      <c r="E112" s="97">
        <v>4.46</v>
      </c>
      <c r="F112" s="94">
        <v>0.67200000000000004</v>
      </c>
      <c r="G112" s="97">
        <v>2.5499999999999998</v>
      </c>
      <c r="H112" s="94">
        <v>0.05</v>
      </c>
      <c r="I112" s="97">
        <v>0.54212142857142864</v>
      </c>
      <c r="J112" s="94">
        <v>0.25600000000000001</v>
      </c>
      <c r="K112" s="97">
        <v>0.34</v>
      </c>
      <c r="L112" s="98">
        <v>12</v>
      </c>
      <c r="M112" s="99">
        <v>-15.993397813327526</v>
      </c>
      <c r="N112" s="100">
        <v>24.581564745945141</v>
      </c>
      <c r="O112" s="101" t="s">
        <v>20</v>
      </c>
      <c r="P112" s="102">
        <v>595556971.96101117</v>
      </c>
      <c r="Q112" s="97">
        <f>Q111</f>
        <v>13.847222222218988</v>
      </c>
    </row>
    <row r="113" spans="1:17" s="4" customFormat="1" x14ac:dyDescent="0.25">
      <c r="A113" s="154" t="s">
        <v>28</v>
      </c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</row>
    <row r="114" spans="1:17" x14ac:dyDescent="0.25">
      <c r="A114" s="28">
        <v>39322.319444444445</v>
      </c>
      <c r="B114" s="124">
        <v>39337.239583333336</v>
      </c>
      <c r="C114" s="126" t="s">
        <v>19</v>
      </c>
      <c r="D114" s="97">
        <v>7.2435384615384608</v>
      </c>
      <c r="E114" s="97">
        <v>7.38</v>
      </c>
      <c r="F114" s="94">
        <v>0.126</v>
      </c>
      <c r="G114" s="97">
        <v>6.21</v>
      </c>
      <c r="H114" s="94">
        <v>0.26400000000000001</v>
      </c>
      <c r="I114" s="97">
        <v>1.6265128205128205</v>
      </c>
      <c r="J114" s="94">
        <v>1.64</v>
      </c>
      <c r="K114" s="97">
        <v>1.64</v>
      </c>
      <c r="L114" s="98">
        <v>2</v>
      </c>
      <c r="M114" s="99">
        <v>-1.8839071427054439</v>
      </c>
      <c r="N114" s="100">
        <v>63.840953524460545</v>
      </c>
      <c r="O114" s="101" t="s">
        <v>22</v>
      </c>
      <c r="P114" s="102">
        <v>1302781350.060518</v>
      </c>
      <c r="Q114" s="97">
        <v>14.920138888890506</v>
      </c>
    </row>
    <row r="115" spans="1:17" x14ac:dyDescent="0.25">
      <c r="A115" s="28">
        <v>39322.322916666664</v>
      </c>
      <c r="B115" s="124">
        <v>39337.239583333336</v>
      </c>
      <c r="C115" s="126" t="s">
        <v>21</v>
      </c>
      <c r="D115" s="97">
        <v>5.8841307814992021</v>
      </c>
      <c r="E115" s="97">
        <v>5.36</v>
      </c>
      <c r="F115" s="94">
        <v>0.52100000000000002</v>
      </c>
      <c r="G115" s="97">
        <v>3.81</v>
      </c>
      <c r="H115" s="94">
        <v>0.17599999999999999</v>
      </c>
      <c r="I115" s="97">
        <v>1.6102870813397128</v>
      </c>
      <c r="J115" s="94">
        <v>0.96399999999999997</v>
      </c>
      <c r="K115" s="97">
        <v>1.04</v>
      </c>
      <c r="L115" s="98">
        <v>50</v>
      </c>
      <c r="M115" s="99">
        <v>8.9075311369211256</v>
      </c>
      <c r="N115" s="100">
        <v>36.159046475539462</v>
      </c>
      <c r="O115" s="101" t="s">
        <v>22</v>
      </c>
      <c r="P115" s="102">
        <v>737885773.68687379</v>
      </c>
      <c r="Q115" s="97">
        <f>Q114</f>
        <v>14.920138888890506</v>
      </c>
    </row>
    <row r="116" spans="1:17" x14ac:dyDescent="0.25">
      <c r="A116" s="28">
        <v>39349.541666666664</v>
      </c>
      <c r="B116" s="124">
        <v>39362.15625</v>
      </c>
      <c r="C116" s="126" t="s">
        <v>19</v>
      </c>
      <c r="D116" s="97">
        <v>1.852697674418605</v>
      </c>
      <c r="E116" s="97">
        <v>9.1199999999999992</v>
      </c>
      <c r="F116" s="94">
        <v>0.17499999999999999</v>
      </c>
      <c r="G116" s="97">
        <v>8.01</v>
      </c>
      <c r="H116" s="94">
        <v>0.3</v>
      </c>
      <c r="I116" s="97">
        <v>1.9640620155038762</v>
      </c>
      <c r="J116" s="94">
        <v>1.97</v>
      </c>
      <c r="K116" s="97">
        <v>1.93</v>
      </c>
      <c r="L116" s="98">
        <v>3</v>
      </c>
      <c r="M116" s="99">
        <v>-392.25516531519077</v>
      </c>
      <c r="N116" s="100">
        <v>71.975534900150578</v>
      </c>
      <c r="O116" s="101" t="s">
        <v>20</v>
      </c>
      <c r="P116" s="102">
        <v>1037414275.4554607</v>
      </c>
      <c r="Q116" s="97">
        <v>12.614583333335759</v>
      </c>
    </row>
    <row r="117" spans="1:17" x14ac:dyDescent="0.25">
      <c r="A117" s="28">
        <v>39349.545138888891</v>
      </c>
      <c r="B117" s="124">
        <v>39362.15625</v>
      </c>
      <c r="C117" s="126" t="s">
        <v>21</v>
      </c>
      <c r="D117" s="97">
        <v>7.7020202020202024</v>
      </c>
      <c r="E117" s="97">
        <v>8.67</v>
      </c>
      <c r="F117" s="94">
        <v>0.58499999999999996</v>
      </c>
      <c r="G117" s="97">
        <v>6.26</v>
      </c>
      <c r="H117" s="94">
        <v>0.33100000000000002</v>
      </c>
      <c r="I117" s="97">
        <v>1.7765993265993267</v>
      </c>
      <c r="J117" s="94">
        <v>1.55</v>
      </c>
      <c r="K117" s="97">
        <v>1.57</v>
      </c>
      <c r="L117" s="98">
        <v>5</v>
      </c>
      <c r="M117" s="99">
        <v>-12.567868852459011</v>
      </c>
      <c r="N117" s="100">
        <v>28.024465099849436</v>
      </c>
      <c r="O117" s="101" t="s">
        <v>20</v>
      </c>
      <c r="P117" s="102">
        <v>403928643.2107687</v>
      </c>
      <c r="Q117" s="97">
        <f>Q116</f>
        <v>12.614583333335759</v>
      </c>
    </row>
    <row r="118" spans="1:17" x14ac:dyDescent="0.25">
      <c r="A118" s="28">
        <v>39377.472222222219</v>
      </c>
      <c r="B118" s="124">
        <v>39393.21875</v>
      </c>
      <c r="C118" s="126" t="s">
        <v>19</v>
      </c>
      <c r="D118" s="97">
        <v>3.8523333333333332</v>
      </c>
      <c r="E118" s="97">
        <v>4.45</v>
      </c>
      <c r="F118" s="94">
        <v>0.36899999999999999</v>
      </c>
      <c r="G118" s="97">
        <v>3.07</v>
      </c>
      <c r="H118" s="94">
        <v>0.19400000000000001</v>
      </c>
      <c r="I118" s="97">
        <v>0.78866666666666663</v>
      </c>
      <c r="J118" s="94">
        <v>0.63200000000000001</v>
      </c>
      <c r="K118" s="97">
        <v>0.68</v>
      </c>
      <c r="L118" s="98">
        <v>5</v>
      </c>
      <c r="M118" s="99">
        <v>-15.51440685298954</v>
      </c>
      <c r="N118" s="100">
        <v>54.985564838460412</v>
      </c>
      <c r="O118" s="101" t="s">
        <v>20</v>
      </c>
      <c r="P118" s="102">
        <v>2741701640.222136</v>
      </c>
      <c r="Q118" s="97">
        <v>15.746527777781012</v>
      </c>
    </row>
    <row r="119" spans="1:17" x14ac:dyDescent="0.25">
      <c r="A119" s="28">
        <v>39377.475694444445</v>
      </c>
      <c r="B119" s="124">
        <v>39393.21875</v>
      </c>
      <c r="C119" s="126" t="s">
        <v>21</v>
      </c>
      <c r="D119" s="97">
        <v>4.3276623376623382</v>
      </c>
      <c r="E119" s="97">
        <v>5.58</v>
      </c>
      <c r="F119" s="94">
        <v>0.51600000000000001</v>
      </c>
      <c r="G119" s="97">
        <v>3.15</v>
      </c>
      <c r="H119" s="94">
        <v>0.17499999999999999</v>
      </c>
      <c r="I119" s="97">
        <v>0.93101010101010095</v>
      </c>
      <c r="J119" s="94">
        <v>0.70499999999999996</v>
      </c>
      <c r="K119" s="97">
        <v>0.81</v>
      </c>
      <c r="L119" s="98">
        <v>12</v>
      </c>
      <c r="M119" s="99">
        <v>-28.937970770938975</v>
      </c>
      <c r="N119" s="100">
        <v>45.014435161539588</v>
      </c>
      <c r="O119" s="101" t="s">
        <v>20</v>
      </c>
      <c r="P119" s="102">
        <v>2244519103.8528891</v>
      </c>
      <c r="Q119" s="97">
        <f>Q118</f>
        <v>15.746527777781012</v>
      </c>
    </row>
    <row r="120" spans="1:17" x14ac:dyDescent="0.25">
      <c r="A120" s="28">
        <v>39531.470833333333</v>
      </c>
      <c r="B120" s="124">
        <v>39545.277777777781</v>
      </c>
      <c r="C120" s="126" t="s">
        <v>19</v>
      </c>
      <c r="D120" s="97">
        <v>4.1055000000000001</v>
      </c>
      <c r="E120" s="97">
        <v>4</v>
      </c>
      <c r="F120" s="94">
        <v>1.8</v>
      </c>
      <c r="G120" s="97">
        <v>0.80800000000000005</v>
      </c>
      <c r="H120" s="94">
        <v>3.4000000000000002E-2</v>
      </c>
      <c r="I120" s="97">
        <v>5.04E-2</v>
      </c>
      <c r="J120" s="94">
        <v>8.0000000000000002E-3</v>
      </c>
      <c r="K120" s="97">
        <v>4.9000000000000002E-2</v>
      </c>
      <c r="L120" s="98">
        <v>9</v>
      </c>
      <c r="M120" s="99">
        <v>2.5697235415905526</v>
      </c>
      <c r="N120" s="100">
        <v>35.617188085400116</v>
      </c>
      <c r="O120" s="101" t="s">
        <v>22</v>
      </c>
      <c r="P120" s="102">
        <v>3480999214.6307492</v>
      </c>
      <c r="Q120" s="97">
        <v>13.792361111110949</v>
      </c>
    </row>
    <row r="121" spans="1:17" x14ac:dyDescent="0.25">
      <c r="A121" s="28">
        <v>39531.474305555559</v>
      </c>
      <c r="B121" s="124">
        <v>39545.277777777781</v>
      </c>
      <c r="C121" s="126" t="s">
        <v>21</v>
      </c>
      <c r="D121" s="97">
        <v>2.8222077922077924</v>
      </c>
      <c r="E121" s="97">
        <v>3.07</v>
      </c>
      <c r="F121" s="94">
        <v>1.66</v>
      </c>
      <c r="G121" s="97">
        <v>0.69799999999999995</v>
      </c>
      <c r="H121" s="94">
        <v>3.6999999999999998E-2</v>
      </c>
      <c r="I121" s="97">
        <v>0.18106637806637804</v>
      </c>
      <c r="J121" s="94">
        <v>4.2999999999999997E-2</v>
      </c>
      <c r="K121" s="97">
        <v>0.08</v>
      </c>
      <c r="L121" s="98">
        <v>7</v>
      </c>
      <c r="M121" s="99">
        <v>-8.7800837513229819</v>
      </c>
      <c r="N121" s="100">
        <v>64.382811914599898</v>
      </c>
      <c r="O121" s="101" t="s">
        <v>22</v>
      </c>
      <c r="P121" s="102">
        <v>6292369773.0733929</v>
      </c>
      <c r="Q121" s="97">
        <f>Q120</f>
        <v>13.792361111110949</v>
      </c>
    </row>
    <row r="122" spans="1:17" x14ac:dyDescent="0.25">
      <c r="A122" s="28">
        <v>39566.458333333336</v>
      </c>
      <c r="B122" s="124">
        <v>39580.229166666664</v>
      </c>
      <c r="C122" s="126" t="s">
        <v>19</v>
      </c>
      <c r="D122" s="97">
        <v>4.5220000000000002</v>
      </c>
      <c r="E122" s="97">
        <v>7.99</v>
      </c>
      <c r="F122" s="94">
        <v>1.31</v>
      </c>
      <c r="G122" s="97">
        <v>1.37</v>
      </c>
      <c r="H122" s="94">
        <v>9.1999999999999998E-2</v>
      </c>
      <c r="I122" s="97">
        <v>0.29126666666666667</v>
      </c>
      <c r="J122" s="94">
        <v>1.9E-2</v>
      </c>
      <c r="K122" s="97">
        <v>7.6999999999999999E-2</v>
      </c>
      <c r="L122" s="98">
        <v>6</v>
      </c>
      <c r="M122" s="99">
        <v>-76.691729323308266</v>
      </c>
      <c r="N122" s="100">
        <v>30.737670127177175</v>
      </c>
      <c r="O122" s="101" t="s">
        <v>20</v>
      </c>
      <c r="P122" s="102">
        <v>3148262829.8127375</v>
      </c>
      <c r="Q122" s="97">
        <v>13.770833333328483</v>
      </c>
    </row>
    <row r="123" spans="1:17" x14ac:dyDescent="0.25">
      <c r="A123" s="28">
        <v>39566.461805555555</v>
      </c>
      <c r="B123" s="124">
        <v>39580.229166666664</v>
      </c>
      <c r="C123" s="126" t="s">
        <v>21</v>
      </c>
      <c r="D123" s="97">
        <v>3.5941336441336444</v>
      </c>
      <c r="E123" s="97">
        <v>3</v>
      </c>
      <c r="F123" s="94">
        <v>1.42</v>
      </c>
      <c r="G123" s="97">
        <v>0.81399999999999995</v>
      </c>
      <c r="H123" s="94">
        <v>6.8000000000000005E-2</v>
      </c>
      <c r="I123" s="97">
        <v>0.33410256410256417</v>
      </c>
      <c r="J123" s="94">
        <v>0.13300000000000001</v>
      </c>
      <c r="K123" s="97">
        <v>0.191</v>
      </c>
      <c r="L123" s="98">
        <v>14</v>
      </c>
      <c r="M123" s="99">
        <v>16.530649746522116</v>
      </c>
      <c r="N123" s="100">
        <v>69.262329872822818</v>
      </c>
      <c r="O123" s="101" t="s">
        <v>22</v>
      </c>
      <c r="P123" s="102">
        <v>7094097169.4545879</v>
      </c>
      <c r="Q123" s="97">
        <f>Q122</f>
        <v>13.770833333328483</v>
      </c>
    </row>
    <row r="124" spans="1:17" x14ac:dyDescent="0.25">
      <c r="A124" s="28">
        <v>39595.631944444445</v>
      </c>
      <c r="B124" s="124">
        <v>39610.493055555555</v>
      </c>
      <c r="C124" s="126" t="s">
        <v>19</v>
      </c>
      <c r="D124" s="97">
        <v>5.0411794871794875</v>
      </c>
      <c r="E124" s="97">
        <v>5.67</v>
      </c>
      <c r="F124" s="94">
        <v>1.2</v>
      </c>
      <c r="G124" s="97">
        <v>3.35</v>
      </c>
      <c r="H124" s="94">
        <v>0.34899999999999998</v>
      </c>
      <c r="I124" s="97">
        <v>0.74758974358974351</v>
      </c>
      <c r="J124" s="94">
        <v>0.624</v>
      </c>
      <c r="K124" s="97">
        <v>0.64</v>
      </c>
      <c r="L124" s="98">
        <v>4</v>
      </c>
      <c r="M124" s="99">
        <v>-12.473678321109215</v>
      </c>
      <c r="N124" s="100">
        <v>37.464785157199998</v>
      </c>
      <c r="O124" s="101" t="s">
        <v>20</v>
      </c>
      <c r="P124" s="102">
        <v>1474507030.5123594</v>
      </c>
      <c r="Q124" s="97">
        <v>14.861111111109494</v>
      </c>
    </row>
    <row r="125" spans="1:17" x14ac:dyDescent="0.25">
      <c r="A125" s="28">
        <v>39595.635416666664</v>
      </c>
      <c r="B125" s="124">
        <v>39610.493055555555</v>
      </c>
      <c r="C125" s="126" t="s">
        <v>21</v>
      </c>
      <c r="D125" s="97">
        <v>4.9415518824609741</v>
      </c>
      <c r="E125" s="97">
        <v>5.13</v>
      </c>
      <c r="F125" s="94">
        <v>1.36</v>
      </c>
      <c r="G125" s="97">
        <v>2.93</v>
      </c>
      <c r="H125" s="94">
        <v>0.33800000000000002</v>
      </c>
      <c r="I125" s="97">
        <v>0.74072543617998166</v>
      </c>
      <c r="J125" s="94">
        <v>0.56699999999999995</v>
      </c>
      <c r="K125" s="97">
        <v>0.59</v>
      </c>
      <c r="L125" s="98">
        <v>4</v>
      </c>
      <c r="M125" s="99">
        <v>-3.8135412117776961</v>
      </c>
      <c r="N125" s="100">
        <v>62.535214842799988</v>
      </c>
      <c r="O125" s="101" t="s">
        <v>22</v>
      </c>
      <c r="P125" s="102">
        <v>2461207599.4405842</v>
      </c>
      <c r="Q125" s="97">
        <f>Q124</f>
        <v>14.861111111109494</v>
      </c>
    </row>
    <row r="126" spans="1:17" x14ac:dyDescent="0.25">
      <c r="A126" s="28">
        <v>39610.729166666664</v>
      </c>
      <c r="B126" s="124">
        <v>39622.388888888891</v>
      </c>
      <c r="C126" s="126" t="s">
        <v>19</v>
      </c>
      <c r="D126" s="97">
        <v>4.9592500000000008</v>
      </c>
      <c r="E126" s="97">
        <v>4.7</v>
      </c>
      <c r="F126" s="94">
        <v>0.59799999999999998</v>
      </c>
      <c r="G126" s="97">
        <v>3.24</v>
      </c>
      <c r="H126" s="94">
        <v>0.26200000000000001</v>
      </c>
      <c r="I126" s="97">
        <v>0.88187500000000008</v>
      </c>
      <c r="J126" s="94">
        <v>0.65500000000000003</v>
      </c>
      <c r="K126" s="97">
        <v>0.7</v>
      </c>
      <c r="L126" s="98">
        <v>8</v>
      </c>
      <c r="M126" s="99">
        <v>5.2276049805918356</v>
      </c>
      <c r="N126" s="100">
        <v>31.373741274995442</v>
      </c>
      <c r="O126" s="101" t="s">
        <v>22</v>
      </c>
      <c r="P126" s="102">
        <v>804628604.34751689</v>
      </c>
      <c r="Q126" s="97">
        <v>11.659722222226264</v>
      </c>
    </row>
    <row r="127" spans="1:17" x14ac:dyDescent="0.25">
      <c r="A127" s="28">
        <v>39610.732638888891</v>
      </c>
      <c r="B127" s="124">
        <v>39622.388888888891</v>
      </c>
      <c r="C127" s="126" t="s">
        <v>21</v>
      </c>
      <c r="D127" s="97">
        <v>4.57600790513834</v>
      </c>
      <c r="E127" s="97">
        <v>4.25</v>
      </c>
      <c r="F127" s="94">
        <v>0.65500000000000003</v>
      </c>
      <c r="G127" s="97">
        <v>2.91</v>
      </c>
      <c r="H127" s="94">
        <v>0.20699999999999999</v>
      </c>
      <c r="I127" s="97">
        <v>0.91110671936758902</v>
      </c>
      <c r="J127" s="94">
        <v>0.71599999999999997</v>
      </c>
      <c r="K127" s="97">
        <v>0.74</v>
      </c>
      <c r="L127" s="98">
        <v>6</v>
      </c>
      <c r="M127" s="99">
        <v>7.1242863189171928</v>
      </c>
      <c r="N127" s="100">
        <v>68.626258725004547</v>
      </c>
      <c r="O127" s="101" t="s">
        <v>22</v>
      </c>
      <c r="P127" s="102">
        <v>1760027607.0199103</v>
      </c>
      <c r="Q127" s="97">
        <f>Q126</f>
        <v>11.659722222226264</v>
      </c>
    </row>
    <row r="128" spans="1:17" x14ac:dyDescent="0.25">
      <c r="A128" s="28">
        <v>39623.822916666664</v>
      </c>
      <c r="B128" s="124">
        <v>39637.517361111109</v>
      </c>
      <c r="C128" s="126" t="s">
        <v>19</v>
      </c>
      <c r="D128" s="97">
        <v>4.4290909090909079</v>
      </c>
      <c r="E128" s="97">
        <v>4.26</v>
      </c>
      <c r="F128" s="94">
        <v>0.438</v>
      </c>
      <c r="G128" s="97">
        <v>3.06</v>
      </c>
      <c r="H128" s="94">
        <v>0.214</v>
      </c>
      <c r="I128" s="97">
        <v>0.73309090909090902</v>
      </c>
      <c r="J128" s="94">
        <v>0.55400000000000005</v>
      </c>
      <c r="K128" s="97">
        <v>0.59</v>
      </c>
      <c r="L128" s="98">
        <v>7</v>
      </c>
      <c r="M128" s="99">
        <v>3.8177339901477612</v>
      </c>
      <c r="N128" s="100">
        <v>28.244032789282759</v>
      </c>
      <c r="O128" s="101" t="s">
        <v>22</v>
      </c>
      <c r="P128" s="102">
        <v>1419904748.5631194</v>
      </c>
      <c r="Q128" s="97">
        <v>13.694444444445253</v>
      </c>
    </row>
    <row r="129" spans="1:17" x14ac:dyDescent="0.25">
      <c r="A129" s="28">
        <v>39623.826388888891</v>
      </c>
      <c r="B129" s="124">
        <v>39637.517361111109</v>
      </c>
      <c r="C129" s="126" t="s">
        <v>21</v>
      </c>
      <c r="D129" s="97">
        <v>3.4690909090909088</v>
      </c>
      <c r="E129" s="97">
        <v>3.1</v>
      </c>
      <c r="F129" s="94">
        <v>0.35199999999999998</v>
      </c>
      <c r="G129" s="97">
        <v>2.2799999999999998</v>
      </c>
      <c r="H129" s="94">
        <v>0.14299999999999999</v>
      </c>
      <c r="I129" s="97">
        <v>0.6288995215311004</v>
      </c>
      <c r="J129" s="94">
        <v>0.39700000000000002</v>
      </c>
      <c r="K129" s="97">
        <v>0.42</v>
      </c>
      <c r="L129" s="98">
        <v>11</v>
      </c>
      <c r="M129" s="99">
        <v>10.639412997903554</v>
      </c>
      <c r="N129" s="100">
        <v>71.755967210717245</v>
      </c>
      <c r="O129" s="101" t="s">
        <v>22</v>
      </c>
      <c r="P129" s="102">
        <v>3607368655.1906972</v>
      </c>
      <c r="Q129" s="97">
        <f>Q128</f>
        <v>13.694444444445253</v>
      </c>
    </row>
    <row r="130" spans="1:17" x14ac:dyDescent="0.25">
      <c r="A130" s="28">
        <v>39637.53125</v>
      </c>
      <c r="B130" s="124">
        <v>39651.5</v>
      </c>
      <c r="C130" s="126" t="s">
        <v>19</v>
      </c>
      <c r="D130" s="97">
        <v>4.6766666666666659</v>
      </c>
      <c r="E130" s="97">
        <v>4.46</v>
      </c>
      <c r="F130" s="94">
        <v>0.184</v>
      </c>
      <c r="G130" s="97">
        <v>3.56</v>
      </c>
      <c r="H130" s="94">
        <v>0.19600000000000001</v>
      </c>
      <c r="I130" s="97">
        <v>0.8743333333333333</v>
      </c>
      <c r="J130" s="94">
        <v>0.78</v>
      </c>
      <c r="K130" s="97">
        <v>0.81</v>
      </c>
      <c r="L130" s="98">
        <v>6</v>
      </c>
      <c r="M130" s="99">
        <v>4.6329294369208682</v>
      </c>
      <c r="N130" s="100">
        <v>52.107851003624518</v>
      </c>
      <c r="O130" s="101" t="s">
        <v>22</v>
      </c>
      <c r="P130" s="102">
        <v>1641197396.3789086</v>
      </c>
      <c r="Q130" s="97">
        <v>13.96875</v>
      </c>
    </row>
    <row r="131" spans="1:17" x14ac:dyDescent="0.25">
      <c r="A131" s="28">
        <v>39637.534722222219</v>
      </c>
      <c r="B131" s="124">
        <v>39651.5</v>
      </c>
      <c r="C131" s="126" t="s">
        <v>21</v>
      </c>
      <c r="D131" s="97">
        <v>3.9322558922558919</v>
      </c>
      <c r="E131" s="97">
        <v>3.79</v>
      </c>
      <c r="F131" s="94">
        <v>0.30499999999999999</v>
      </c>
      <c r="G131" s="97">
        <v>2.58</v>
      </c>
      <c r="H131" s="94">
        <v>0.14299999999999999</v>
      </c>
      <c r="I131" s="97">
        <v>0.8006397306397306</v>
      </c>
      <c r="J131" s="94">
        <v>0.53400000000000003</v>
      </c>
      <c r="K131" s="97">
        <v>0.57999999999999996</v>
      </c>
      <c r="L131" s="98">
        <v>6</v>
      </c>
      <c r="M131" s="99">
        <v>3.617666198582036</v>
      </c>
      <c r="N131" s="100">
        <v>47.892148996375489</v>
      </c>
      <c r="O131" s="101" t="s">
        <v>22</v>
      </c>
      <c r="P131" s="102">
        <v>1508418956.5671194</v>
      </c>
      <c r="Q131" s="97">
        <f>Q130</f>
        <v>13.96875</v>
      </c>
    </row>
    <row r="132" spans="1:17" x14ac:dyDescent="0.25">
      <c r="A132" s="28">
        <v>39651.888888888891</v>
      </c>
      <c r="B132" s="124">
        <v>39665.555555555555</v>
      </c>
      <c r="C132" s="126" t="s">
        <v>19</v>
      </c>
      <c r="D132" s="97">
        <v>2.6296470588235299</v>
      </c>
      <c r="E132" s="97">
        <v>3.34</v>
      </c>
      <c r="F132" s="94">
        <v>0.27900000000000003</v>
      </c>
      <c r="G132" s="97">
        <v>1.75</v>
      </c>
      <c r="H132" s="94">
        <v>9.9000000000000005E-2</v>
      </c>
      <c r="I132" s="97">
        <v>0.46588235294117653</v>
      </c>
      <c r="J132" s="94">
        <v>0.28499999999999998</v>
      </c>
      <c r="K132" s="97">
        <v>0.39600000000000002</v>
      </c>
      <c r="L132" s="98">
        <v>8</v>
      </c>
      <c r="M132" s="99">
        <v>-27.013242662848935</v>
      </c>
      <c r="N132" s="100">
        <v>9.2491154132524009</v>
      </c>
      <c r="O132" s="101" t="s">
        <v>20</v>
      </c>
      <c r="P132" s="102">
        <v>912797596.96012795</v>
      </c>
      <c r="Q132" s="97">
        <v>13.666666666664241</v>
      </c>
    </row>
    <row r="133" spans="1:17" x14ac:dyDescent="0.25">
      <c r="A133" s="28">
        <v>39651.892361111109</v>
      </c>
      <c r="B133" s="124">
        <v>39665.555555555555</v>
      </c>
      <c r="C133" s="126" t="s">
        <v>21</v>
      </c>
      <c r="D133" s="97">
        <v>2.4027272727272728</v>
      </c>
      <c r="E133" s="97">
        <v>2.0099999999999998</v>
      </c>
      <c r="F133" s="94">
        <v>0.16</v>
      </c>
      <c r="G133" s="97">
        <v>1.36</v>
      </c>
      <c r="H133" s="94">
        <v>5.3999999999999999E-2</v>
      </c>
      <c r="I133" s="97">
        <v>0.4359378596087457</v>
      </c>
      <c r="J133" s="94">
        <v>0.17799999999999999</v>
      </c>
      <c r="K133" s="97">
        <v>0.23599999999999999</v>
      </c>
      <c r="L133" s="98">
        <v>22</v>
      </c>
      <c r="M133" s="99">
        <v>16.345062429057901</v>
      </c>
      <c r="N133" s="100">
        <v>90.750884586747588</v>
      </c>
      <c r="O133" s="101" t="s">
        <v>22</v>
      </c>
      <c r="P133" s="102">
        <v>8956228317.153183</v>
      </c>
      <c r="Q133" s="97">
        <f>Q132</f>
        <v>13.666666666664241</v>
      </c>
    </row>
    <row r="134" spans="1:17" x14ac:dyDescent="0.25">
      <c r="A134" s="28">
        <v>39665.611111111109</v>
      </c>
      <c r="B134" s="124">
        <v>39678.9375</v>
      </c>
      <c r="C134" s="126" t="s">
        <v>19</v>
      </c>
      <c r="D134" s="97">
        <v>3.1817692307692305</v>
      </c>
      <c r="E134" s="97">
        <v>3.37</v>
      </c>
      <c r="F134" s="94">
        <v>0.245</v>
      </c>
      <c r="G134" s="97">
        <v>2.38</v>
      </c>
      <c r="H134" s="94">
        <v>0.13200000000000001</v>
      </c>
      <c r="I134" s="97">
        <v>0.39899999999999997</v>
      </c>
      <c r="J134" s="94">
        <v>0.29599999999999999</v>
      </c>
      <c r="K134" s="97">
        <v>0.34</v>
      </c>
      <c r="L134" s="98">
        <v>5</v>
      </c>
      <c r="M134" s="99">
        <v>-5.9159151899040339</v>
      </c>
      <c r="N134" s="100">
        <v>17.428962863975666</v>
      </c>
      <c r="O134" s="101" t="s">
        <v>22</v>
      </c>
      <c r="P134" s="102">
        <v>1293441871.1431706</v>
      </c>
      <c r="Q134" s="97">
        <v>13.326388888890506</v>
      </c>
    </row>
    <row r="135" spans="1:17" x14ac:dyDescent="0.25">
      <c r="A135" s="28">
        <v>39665.614583333336</v>
      </c>
      <c r="B135" s="124">
        <v>39678.9375</v>
      </c>
      <c r="C135" s="126" t="s">
        <v>21</v>
      </c>
      <c r="D135" s="97">
        <v>2.765331278890601</v>
      </c>
      <c r="E135" s="97">
        <v>2.56</v>
      </c>
      <c r="F135" s="94">
        <v>0.185</v>
      </c>
      <c r="G135" s="97">
        <v>1.72</v>
      </c>
      <c r="H135" s="94">
        <v>7.1999999999999995E-2</v>
      </c>
      <c r="I135" s="97">
        <v>0.34314329738058552</v>
      </c>
      <c r="J135" s="94">
        <v>0.17299999999999999</v>
      </c>
      <c r="K135" s="97">
        <v>0.21299999999999999</v>
      </c>
      <c r="L135" s="98">
        <v>16</v>
      </c>
      <c r="M135" s="99">
        <v>7.4251964116565468</v>
      </c>
      <c r="N135" s="100">
        <v>82.571037136024344</v>
      </c>
      <c r="O135" s="101" t="s">
        <v>22</v>
      </c>
      <c r="P135" s="102">
        <v>6127779237.8685198</v>
      </c>
      <c r="Q135" s="97">
        <f>Q134</f>
        <v>13.326388888890506</v>
      </c>
    </row>
    <row r="136" spans="1:17" x14ac:dyDescent="0.25">
      <c r="A136" s="28">
        <v>39679.597222222219</v>
      </c>
      <c r="B136" s="124">
        <v>39693.440972222219</v>
      </c>
      <c r="C136" s="126" t="s">
        <v>19</v>
      </c>
      <c r="D136" s="97">
        <v>4.38821052631579</v>
      </c>
      <c r="E136" s="97">
        <v>4.1900000000000004</v>
      </c>
      <c r="F136" s="94">
        <v>0.20100000000000001</v>
      </c>
      <c r="G136" s="97">
        <v>3.42</v>
      </c>
      <c r="H136" s="94">
        <v>0.16900000000000001</v>
      </c>
      <c r="I136" s="97">
        <v>0.71105263157894738</v>
      </c>
      <c r="J136" s="94">
        <v>0.57799999999999996</v>
      </c>
      <c r="K136" s="97">
        <v>0.6</v>
      </c>
      <c r="L136" s="98">
        <v>1</v>
      </c>
      <c r="M136" s="99">
        <v>4.516887353674921</v>
      </c>
      <c r="N136" s="100">
        <v>100</v>
      </c>
      <c r="O136" s="101" t="s">
        <v>22</v>
      </c>
      <c r="P136" s="102">
        <v>3328469252.0078874</v>
      </c>
      <c r="Q136" s="97">
        <v>13.84375</v>
      </c>
    </row>
    <row r="137" spans="1:17" x14ac:dyDescent="0.25">
      <c r="A137" s="28">
        <v>39693.489583333336</v>
      </c>
      <c r="B137" s="124">
        <v>39707.170138888891</v>
      </c>
      <c r="C137" s="126" t="s">
        <v>19</v>
      </c>
      <c r="D137" s="97">
        <v>5.2705714285714285</v>
      </c>
      <c r="E137" s="97">
        <v>5.31</v>
      </c>
      <c r="F137" s="94">
        <v>0.52600000000000002</v>
      </c>
      <c r="G137" s="97">
        <v>4</v>
      </c>
      <c r="H137" s="94">
        <v>0.24199999999999999</v>
      </c>
      <c r="I137" s="97">
        <v>0.88864285714285707</v>
      </c>
      <c r="J137" s="94">
        <v>0.751</v>
      </c>
      <c r="K137" s="97">
        <v>0.79</v>
      </c>
      <c r="L137" s="98">
        <v>4</v>
      </c>
      <c r="M137" s="99">
        <v>-0.74808912018213802</v>
      </c>
      <c r="N137" s="100">
        <v>10.357816799479656</v>
      </c>
      <c r="O137" s="101" t="s">
        <v>22</v>
      </c>
      <c r="P137" s="102">
        <v>1310381158.1097028</v>
      </c>
      <c r="Q137" s="97">
        <v>13.680555555554747</v>
      </c>
    </row>
    <row r="138" spans="1:17" x14ac:dyDescent="0.25">
      <c r="A138" s="28">
        <v>39693.493055555555</v>
      </c>
      <c r="B138" s="124">
        <v>39707.170138888891</v>
      </c>
      <c r="C138" s="126" t="s">
        <v>21</v>
      </c>
      <c r="D138" s="97">
        <v>2.3559369202226343</v>
      </c>
      <c r="E138" s="97">
        <v>1.69</v>
      </c>
      <c r="F138" s="94">
        <v>0.20799999999999999</v>
      </c>
      <c r="G138" s="97">
        <v>1.07</v>
      </c>
      <c r="H138" s="94">
        <v>4.2999999999999997E-2</v>
      </c>
      <c r="I138" s="97">
        <v>0.76846011131725411</v>
      </c>
      <c r="J138" s="94">
        <v>0.104</v>
      </c>
      <c r="K138" s="97">
        <v>0.13900000000000001</v>
      </c>
      <c r="L138" s="98">
        <v>107</v>
      </c>
      <c r="M138" s="99">
        <v>28.266330668976646</v>
      </c>
      <c r="N138" s="100">
        <v>89.642183200520336</v>
      </c>
      <c r="O138" s="101" t="s">
        <v>22</v>
      </c>
      <c r="P138" s="102">
        <v>11340751638.287434</v>
      </c>
      <c r="Q138" s="97">
        <f>Q137</f>
        <v>13.680555555554747</v>
      </c>
    </row>
    <row r="139" spans="1:17" x14ac:dyDescent="0.25">
      <c r="A139" s="28">
        <v>39707.368055555555</v>
      </c>
      <c r="B139" s="124">
        <v>39721.395833333336</v>
      </c>
      <c r="C139" s="126" t="s">
        <v>19</v>
      </c>
      <c r="D139" s="97">
        <v>3.6742999999999997</v>
      </c>
      <c r="E139" s="97">
        <v>3.74</v>
      </c>
      <c r="F139" s="94">
        <v>0.53900000000000003</v>
      </c>
      <c r="G139" s="97">
        <v>2.64</v>
      </c>
      <c r="H139" s="94">
        <v>0.19700000000000001</v>
      </c>
      <c r="I139" s="97">
        <v>0.46689999999999998</v>
      </c>
      <c r="J139" s="94">
        <v>0.36699999999999999</v>
      </c>
      <c r="K139" s="97">
        <v>0.4</v>
      </c>
      <c r="L139" s="98">
        <v>3</v>
      </c>
      <c r="M139" s="99">
        <v>-1.7880956916963922</v>
      </c>
      <c r="N139" s="100">
        <v>44.079738643803417</v>
      </c>
      <c r="O139" s="101" t="s">
        <v>22</v>
      </c>
      <c r="P139" s="102">
        <v>3397331080.434063</v>
      </c>
      <c r="Q139" s="97">
        <v>14.027777777781012</v>
      </c>
    </row>
    <row r="140" spans="1:17" x14ac:dyDescent="0.25">
      <c r="A140" s="28">
        <v>39707.371527777781</v>
      </c>
      <c r="B140" s="124">
        <v>39721.395833333336</v>
      </c>
      <c r="C140" s="126" t="s">
        <v>21</v>
      </c>
      <c r="D140" s="97">
        <v>1.9761363636363636</v>
      </c>
      <c r="E140" s="97">
        <v>2.23</v>
      </c>
      <c r="F140" s="94">
        <v>0.23599999999999999</v>
      </c>
      <c r="G140" s="97">
        <v>1.25</v>
      </c>
      <c r="H140" s="94">
        <v>5.5E-2</v>
      </c>
      <c r="I140" s="97">
        <v>0.36531818181818182</v>
      </c>
      <c r="J140" s="94">
        <v>0.14000000000000001</v>
      </c>
      <c r="K140" s="97">
        <v>0.21199999999999999</v>
      </c>
      <c r="L140" s="98">
        <v>18</v>
      </c>
      <c r="M140" s="99">
        <v>-12.846463484761358</v>
      </c>
      <c r="N140" s="100">
        <v>55.920261356196576</v>
      </c>
      <c r="O140" s="101" t="s">
        <v>20</v>
      </c>
      <c r="P140" s="102">
        <v>4309908537.9470415</v>
      </c>
      <c r="Q140" s="97">
        <f>Q139</f>
        <v>14.027777777781012</v>
      </c>
    </row>
    <row r="141" spans="1:17" x14ac:dyDescent="0.25">
      <c r="A141" s="28">
        <v>39930.631944444445</v>
      </c>
      <c r="B141" s="124">
        <v>39946.135416666664</v>
      </c>
      <c r="C141" s="126" t="s">
        <v>19</v>
      </c>
      <c r="D141" s="97">
        <v>5.3344606015037588</v>
      </c>
      <c r="E141" s="95" t="s">
        <v>25</v>
      </c>
      <c r="F141" s="95" t="s">
        <v>25</v>
      </c>
      <c r="G141" s="96" t="s">
        <v>25</v>
      </c>
      <c r="H141" s="95" t="s">
        <v>25</v>
      </c>
      <c r="I141" s="97">
        <v>0.16776928822055137</v>
      </c>
      <c r="J141" s="95" t="s">
        <v>25</v>
      </c>
      <c r="K141" s="96" t="s">
        <v>25</v>
      </c>
      <c r="L141" s="98">
        <v>6</v>
      </c>
      <c r="M141" s="96" t="s">
        <v>25</v>
      </c>
      <c r="N141" s="100">
        <v>48.795650374389993</v>
      </c>
      <c r="O141" s="101" t="s">
        <v>22</v>
      </c>
      <c r="P141" s="102">
        <v>3612492436.018178</v>
      </c>
      <c r="Q141" s="97">
        <v>15.503472222218988</v>
      </c>
    </row>
    <row r="142" spans="1:17" x14ac:dyDescent="0.25">
      <c r="A142" s="28">
        <v>39930.635416666664</v>
      </c>
      <c r="B142" s="124">
        <v>39946.135416666664</v>
      </c>
      <c r="C142" s="126" t="s">
        <v>21</v>
      </c>
      <c r="D142" s="97">
        <v>3.916982142857143</v>
      </c>
      <c r="E142" s="95" t="s">
        <v>25</v>
      </c>
      <c r="F142" s="95" t="s">
        <v>25</v>
      </c>
      <c r="G142" s="96" t="s">
        <v>25</v>
      </c>
      <c r="H142" s="95" t="s">
        <v>25</v>
      </c>
      <c r="I142" s="97">
        <v>0.28250357142857141</v>
      </c>
      <c r="J142" s="95" t="s">
        <v>25</v>
      </c>
      <c r="K142" s="96" t="s">
        <v>25</v>
      </c>
      <c r="L142" s="98">
        <v>7</v>
      </c>
      <c r="M142" s="96" t="s">
        <v>25</v>
      </c>
      <c r="N142" s="100">
        <v>51.204349625610014</v>
      </c>
      <c r="O142" s="101" t="s">
        <v>22</v>
      </c>
      <c r="P142" s="102">
        <v>3790815867.6952324</v>
      </c>
      <c r="Q142" s="97">
        <f>Q141</f>
        <v>15.503472222218988</v>
      </c>
    </row>
    <row r="143" spans="1:17" x14ac:dyDescent="0.25">
      <c r="A143" s="28">
        <v>39946.447916666664</v>
      </c>
      <c r="B143" s="124">
        <v>39959.465277777781</v>
      </c>
      <c r="C143" s="126" t="s">
        <v>19</v>
      </c>
      <c r="D143" s="97">
        <v>4.9727464285714289</v>
      </c>
      <c r="E143" s="97">
        <v>4.66</v>
      </c>
      <c r="F143" s="94">
        <v>0.85599999999999998</v>
      </c>
      <c r="G143" s="97">
        <v>3.28</v>
      </c>
      <c r="H143" s="94">
        <v>0.09</v>
      </c>
      <c r="I143" s="97">
        <v>0.18082714285714285</v>
      </c>
      <c r="J143" s="94">
        <v>0.06</v>
      </c>
      <c r="K143" s="97">
        <v>7.0000000000000007E-2</v>
      </c>
      <c r="L143" s="98">
        <v>8</v>
      </c>
      <c r="M143" s="99">
        <v>6.2892092541560505</v>
      </c>
      <c r="N143" s="100">
        <v>67.439339772015174</v>
      </c>
      <c r="O143" s="101" t="s">
        <v>22</v>
      </c>
      <c r="P143" s="102">
        <v>2765835816.1829844</v>
      </c>
      <c r="Q143" s="97">
        <v>13.01736111111677</v>
      </c>
    </row>
    <row r="144" spans="1:17" x14ac:dyDescent="0.25">
      <c r="A144" s="28">
        <v>39946.451388888891</v>
      </c>
      <c r="B144" s="124">
        <v>39959.465277777781</v>
      </c>
      <c r="C144" s="126" t="s">
        <v>21</v>
      </c>
      <c r="D144" s="97">
        <v>5.4488206349206356</v>
      </c>
      <c r="E144" s="97">
        <v>4.83</v>
      </c>
      <c r="F144" s="94">
        <v>1.36</v>
      </c>
      <c r="G144" s="97">
        <v>2.66</v>
      </c>
      <c r="H144" s="94">
        <v>8.1000000000000003E-2</v>
      </c>
      <c r="I144" s="97">
        <v>0.21111666666666667</v>
      </c>
      <c r="J144" s="94">
        <v>2.7E-2</v>
      </c>
      <c r="K144" s="97">
        <v>0.05</v>
      </c>
      <c r="L144" s="98">
        <v>15</v>
      </c>
      <c r="M144" s="99">
        <v>11.356964678828135</v>
      </c>
      <c r="N144" s="100">
        <v>32.560660227984819</v>
      </c>
      <c r="O144" s="101" t="s">
        <v>22</v>
      </c>
      <c r="P144" s="102">
        <v>1335384370.0364299</v>
      </c>
      <c r="Q144" s="97">
        <f>Q143</f>
        <v>13.01736111111677</v>
      </c>
    </row>
    <row r="145" spans="1:17" x14ac:dyDescent="0.25">
      <c r="A145" s="28">
        <v>39959.975694444445</v>
      </c>
      <c r="B145" s="124">
        <v>39973.197916666664</v>
      </c>
      <c r="C145" s="126" t="s">
        <v>19</v>
      </c>
      <c r="D145" s="97">
        <v>6.093877175697866</v>
      </c>
      <c r="E145" s="97">
        <v>5.7</v>
      </c>
      <c r="F145" s="94">
        <v>1.4</v>
      </c>
      <c r="G145" s="97">
        <v>3.54</v>
      </c>
      <c r="H145" s="94">
        <v>0.23499999999999999</v>
      </c>
      <c r="I145" s="97">
        <v>0.23052495894909691</v>
      </c>
      <c r="J145" s="94">
        <v>7.8E-2</v>
      </c>
      <c r="K145" s="97">
        <v>0.11</v>
      </c>
      <c r="L145" s="98">
        <v>4</v>
      </c>
      <c r="M145" s="99">
        <v>6.4634905552188027</v>
      </c>
      <c r="N145" s="100">
        <v>53.42760603681247</v>
      </c>
      <c r="O145" s="101" t="s">
        <v>22</v>
      </c>
      <c r="P145" s="102">
        <v>1656825266.4725757</v>
      </c>
      <c r="Q145" s="97">
        <v>13.222222222218988</v>
      </c>
    </row>
    <row r="146" spans="1:17" x14ac:dyDescent="0.25">
      <c r="A146" s="28">
        <v>39959.979166666664</v>
      </c>
      <c r="B146" s="124">
        <v>39973.197916666664</v>
      </c>
      <c r="C146" s="126" t="s">
        <v>21</v>
      </c>
      <c r="D146" s="97">
        <v>4.8434406250000004</v>
      </c>
      <c r="E146" s="97">
        <v>5.83</v>
      </c>
      <c r="F146" s="94">
        <v>1.72</v>
      </c>
      <c r="G146" s="97">
        <v>2.4700000000000002</v>
      </c>
      <c r="H146" s="94">
        <v>0.25</v>
      </c>
      <c r="I146" s="97">
        <v>0.3108626488095238</v>
      </c>
      <c r="J146" s="94">
        <v>8.5999999999999993E-2</v>
      </c>
      <c r="K146" s="97">
        <v>0.14000000000000001</v>
      </c>
      <c r="L146" s="98">
        <v>6</v>
      </c>
      <c r="M146" s="99">
        <v>-20.36897840571752</v>
      </c>
      <c r="N146" s="100">
        <v>46.572393963187537</v>
      </c>
      <c r="O146" s="101" t="s">
        <v>20</v>
      </c>
      <c r="P146" s="102">
        <v>1444240623.1931467</v>
      </c>
      <c r="Q146" s="97">
        <f>Q145</f>
        <v>13.222222222218988</v>
      </c>
    </row>
    <row r="147" spans="1:17" x14ac:dyDescent="0.25">
      <c r="A147" s="28">
        <v>39973.559027777781</v>
      </c>
      <c r="B147" s="124">
        <v>39987.270833333336</v>
      </c>
      <c r="C147" s="126" t="s">
        <v>19</v>
      </c>
      <c r="D147" s="97">
        <v>4.0499396825396827</v>
      </c>
      <c r="E147" s="97">
        <v>4.1100000000000003</v>
      </c>
      <c r="F147" s="94">
        <v>0.97499999999999998</v>
      </c>
      <c r="G147" s="97">
        <v>2.37</v>
      </c>
      <c r="H147" s="94">
        <v>0.15</v>
      </c>
      <c r="I147" s="97">
        <v>0.41100873015873013</v>
      </c>
      <c r="J147" s="94">
        <v>0.21199999999999999</v>
      </c>
      <c r="K147" s="97">
        <v>0.23</v>
      </c>
      <c r="L147" s="98">
        <v>5</v>
      </c>
      <c r="M147" s="99">
        <v>-1.482992887999119</v>
      </c>
      <c r="N147" s="100">
        <v>14.291012784060653</v>
      </c>
      <c r="O147" s="101" t="s">
        <v>22</v>
      </c>
      <c r="P147" s="102">
        <v>881404190.7418946</v>
      </c>
      <c r="Q147" s="97">
        <v>13.711805555554747</v>
      </c>
    </row>
    <row r="148" spans="1:17" x14ac:dyDescent="0.25">
      <c r="A148" s="28">
        <v>39973.5625</v>
      </c>
      <c r="B148" s="124">
        <v>39987.270833333336</v>
      </c>
      <c r="C148" s="126" t="s">
        <v>21</v>
      </c>
      <c r="D148" s="97">
        <v>1.5467509803921571</v>
      </c>
      <c r="E148" s="97">
        <v>1.88</v>
      </c>
      <c r="F148" s="94">
        <v>4.1000000000000002E-2</v>
      </c>
      <c r="G148" s="97">
        <v>1.1499999999999999</v>
      </c>
      <c r="H148" s="94">
        <v>1.4999999999999999E-2</v>
      </c>
      <c r="I148" s="97">
        <v>0.10043837535014007</v>
      </c>
      <c r="J148" s="94">
        <v>3.5999999999999997E-2</v>
      </c>
      <c r="K148" s="97">
        <v>0.05</v>
      </c>
      <c r="L148" s="98">
        <v>18</v>
      </c>
      <c r="M148" s="99">
        <v>-21.54509832755058</v>
      </c>
      <c r="N148" s="100">
        <v>85.708987215939345</v>
      </c>
      <c r="O148" s="101" t="s">
        <v>20</v>
      </c>
      <c r="P148" s="102">
        <v>5286137634.7399254</v>
      </c>
      <c r="Q148" s="97">
        <f>Q147</f>
        <v>13.711805555554747</v>
      </c>
    </row>
    <row r="149" spans="1:17" x14ac:dyDescent="0.25">
      <c r="A149" s="28">
        <v>39987.725694444445</v>
      </c>
      <c r="B149" s="124">
        <v>40001.329861111109</v>
      </c>
      <c r="C149" s="126" t="s">
        <v>19</v>
      </c>
      <c r="D149" s="97">
        <v>2.8501048214285714</v>
      </c>
      <c r="E149" s="97">
        <v>2.4900000000000002</v>
      </c>
      <c r="F149" s="94">
        <v>0.47599999999999998</v>
      </c>
      <c r="G149" s="97">
        <v>1.52</v>
      </c>
      <c r="H149" s="94">
        <v>6.2E-2</v>
      </c>
      <c r="I149" s="97">
        <v>0.28099625</v>
      </c>
      <c r="J149" s="94">
        <v>9.0999999999999998E-2</v>
      </c>
      <c r="K149" s="97">
        <v>0.11</v>
      </c>
      <c r="L149" s="98">
        <v>9</v>
      </c>
      <c r="M149" s="99">
        <v>12.634792191540315</v>
      </c>
      <c r="N149" s="100">
        <v>24.762725450151727</v>
      </c>
      <c r="O149" s="101" t="s">
        <v>22</v>
      </c>
      <c r="P149" s="102">
        <v>3714138264.7062702</v>
      </c>
      <c r="Q149" s="97">
        <v>13.604166666664241</v>
      </c>
    </row>
    <row r="150" spans="1:17" x14ac:dyDescent="0.25">
      <c r="A150" s="28">
        <v>39987.729166666664</v>
      </c>
      <c r="B150" s="124">
        <v>40001.329861111109</v>
      </c>
      <c r="C150" s="126" t="s">
        <v>21</v>
      </c>
      <c r="D150" s="97">
        <v>2.1786955974842765</v>
      </c>
      <c r="E150" s="97">
        <v>1.31</v>
      </c>
      <c r="F150" s="94">
        <v>0.27400000000000002</v>
      </c>
      <c r="G150" s="97">
        <v>0.66</v>
      </c>
      <c r="H150" s="94">
        <v>2.5000000000000001E-2</v>
      </c>
      <c r="I150" s="97">
        <v>0.44176316262353993</v>
      </c>
      <c r="J150" s="94">
        <v>3.3000000000000002E-2</v>
      </c>
      <c r="K150" s="97">
        <v>0.04</v>
      </c>
      <c r="L150" s="98">
        <v>81</v>
      </c>
      <c r="M150" s="99">
        <v>39.872279472513405</v>
      </c>
      <c r="N150" s="100">
        <v>75.23727454984828</v>
      </c>
      <c r="O150" s="101" t="s">
        <v>22</v>
      </c>
      <c r="P150" s="102">
        <v>11284769154.361824</v>
      </c>
      <c r="Q150" s="97">
        <f>Q149</f>
        <v>13.604166666664241</v>
      </c>
    </row>
    <row r="151" spans="1:17" x14ac:dyDescent="0.25">
      <c r="A151" s="28">
        <v>40001.520833333336</v>
      </c>
      <c r="B151" s="124">
        <v>40015.347222222219</v>
      </c>
      <c r="C151" s="126" t="s">
        <v>19</v>
      </c>
      <c r="D151" s="97">
        <v>2.2291236024844725</v>
      </c>
      <c r="E151" s="97">
        <v>2.2799999999999998</v>
      </c>
      <c r="F151" s="94">
        <v>0.26500000000000001</v>
      </c>
      <c r="G151" s="97">
        <v>1.25</v>
      </c>
      <c r="H151" s="94">
        <v>4.7E-2</v>
      </c>
      <c r="I151" s="97">
        <v>0.17069865424430644</v>
      </c>
      <c r="J151" s="94">
        <v>4.2000000000000003E-2</v>
      </c>
      <c r="K151" s="97">
        <v>7.0000000000000007E-2</v>
      </c>
      <c r="L151" s="105" t="s">
        <v>25</v>
      </c>
      <c r="M151" s="99">
        <v>-2.2823497745402253</v>
      </c>
      <c r="N151" s="100">
        <v>27.288639018847601</v>
      </c>
      <c r="O151" s="101" t="s">
        <v>22</v>
      </c>
      <c r="P151" s="102">
        <v>3498137557.7143703</v>
      </c>
      <c r="Q151" s="97">
        <v>13.82638888888323</v>
      </c>
    </row>
    <row r="152" spans="1:17" x14ac:dyDescent="0.25">
      <c r="A152" s="28">
        <v>40001.524305555555</v>
      </c>
      <c r="B152" s="124">
        <v>40015.347222222219</v>
      </c>
      <c r="C152" s="126" t="s">
        <v>21</v>
      </c>
      <c r="D152" s="97">
        <v>1.9085169884169886</v>
      </c>
      <c r="E152" s="97">
        <v>1.85</v>
      </c>
      <c r="F152" s="94">
        <v>0.34799999999999998</v>
      </c>
      <c r="G152" s="97">
        <v>0.86</v>
      </c>
      <c r="H152" s="94">
        <v>3.3000000000000002E-2</v>
      </c>
      <c r="I152" s="97">
        <v>0.33147926640926645</v>
      </c>
      <c r="J152" s="94">
        <v>5.6000000000000001E-2</v>
      </c>
      <c r="K152" s="97">
        <v>0.08</v>
      </c>
      <c r="L152" s="98">
        <v>37</v>
      </c>
      <c r="M152" s="99">
        <v>3.0660973296090575</v>
      </c>
      <c r="N152" s="100">
        <v>72.711360981152396</v>
      </c>
      <c r="O152" s="101" t="s">
        <v>22</v>
      </c>
      <c r="P152" s="102">
        <v>9320887807.7437305</v>
      </c>
      <c r="Q152" s="97">
        <f>Q151</f>
        <v>13.82638888888323</v>
      </c>
    </row>
    <row r="153" spans="1:17" x14ac:dyDescent="0.25">
      <c r="A153" s="28">
        <v>40015.413194444445</v>
      </c>
      <c r="B153" s="124">
        <v>40029.291666666664</v>
      </c>
      <c r="C153" s="126" t="s">
        <v>19</v>
      </c>
      <c r="D153" s="97">
        <v>1.753125</v>
      </c>
      <c r="E153" s="97">
        <v>2.1</v>
      </c>
      <c r="F153" s="94">
        <v>0.23899999999999999</v>
      </c>
      <c r="G153" s="97">
        <v>1.1000000000000001</v>
      </c>
      <c r="H153" s="94">
        <v>8.9999999999999993E-3</v>
      </c>
      <c r="I153" s="97">
        <v>0.17030357142857144</v>
      </c>
      <c r="J153" s="94">
        <v>0.03</v>
      </c>
      <c r="K153" s="97">
        <v>7.0000000000000007E-2</v>
      </c>
      <c r="L153" s="98">
        <v>15</v>
      </c>
      <c r="M153" s="99">
        <v>-19.786096256684495</v>
      </c>
      <c r="N153" s="100">
        <v>87.069455623515083</v>
      </c>
      <c r="O153" s="101" t="s">
        <v>20</v>
      </c>
      <c r="P153" s="102">
        <v>5498741636.2616539</v>
      </c>
      <c r="Q153" s="97">
        <v>13.878472222218988</v>
      </c>
    </row>
    <row r="154" spans="1:17" x14ac:dyDescent="0.25">
      <c r="A154" s="28">
        <v>40015.416666666664</v>
      </c>
      <c r="B154" s="124">
        <v>40029.291666666664</v>
      </c>
      <c r="C154" s="126" t="s">
        <v>21</v>
      </c>
      <c r="D154" s="97">
        <v>1.4367414285714284</v>
      </c>
      <c r="E154" s="97">
        <v>1.23</v>
      </c>
      <c r="F154" s="94">
        <v>0.13600000000000001</v>
      </c>
      <c r="G154" s="97">
        <v>0.63</v>
      </c>
      <c r="H154" s="94">
        <v>2.1999999999999999E-2</v>
      </c>
      <c r="I154" s="97">
        <v>0.22103714285714285</v>
      </c>
      <c r="J154" s="94">
        <v>5.3999999999999999E-2</v>
      </c>
      <c r="K154" s="97">
        <v>7.0000000000000007E-2</v>
      </c>
      <c r="L154" s="98">
        <v>32</v>
      </c>
      <c r="M154" s="99">
        <v>14.389605844177142</v>
      </c>
      <c r="N154" s="100">
        <v>12.930544376484921</v>
      </c>
      <c r="O154" s="101" t="s">
        <v>22</v>
      </c>
      <c r="P154" s="102">
        <v>816609248.71228874</v>
      </c>
      <c r="Q154" s="97">
        <f>Q153</f>
        <v>13.878472222218988</v>
      </c>
    </row>
    <row r="155" spans="1:17" x14ac:dyDescent="0.25">
      <c r="A155" s="28">
        <v>40029.388888888891</v>
      </c>
      <c r="B155" s="124">
        <v>40042.767361111109</v>
      </c>
      <c r="C155" s="126" t="s">
        <v>19</v>
      </c>
      <c r="D155" s="97">
        <v>2.4713547783251233</v>
      </c>
      <c r="E155" s="97">
        <v>2.35</v>
      </c>
      <c r="F155" s="94">
        <v>0.152</v>
      </c>
      <c r="G155" s="97">
        <v>1.6</v>
      </c>
      <c r="H155" s="94">
        <v>1.9E-2</v>
      </c>
      <c r="I155" s="97">
        <v>0.20092315270935962</v>
      </c>
      <c r="J155" s="94">
        <v>6.2E-2</v>
      </c>
      <c r="K155" s="97">
        <v>0.08</v>
      </c>
      <c r="L155" s="98">
        <v>5</v>
      </c>
      <c r="M155" s="99">
        <v>4.9104555683165527</v>
      </c>
      <c r="N155" s="100">
        <v>87.069455623515083</v>
      </c>
      <c r="O155" s="101" t="s">
        <v>22</v>
      </c>
      <c r="P155" s="102">
        <v>5498741636.2616539</v>
      </c>
      <c r="Q155" s="97">
        <v>13.972222222218988</v>
      </c>
    </row>
    <row r="156" spans="1:17" x14ac:dyDescent="0.25">
      <c r="A156" s="28">
        <v>40029.392361111109</v>
      </c>
      <c r="B156" s="124">
        <v>40042.767361111109</v>
      </c>
      <c r="C156" s="126" t="s">
        <v>21</v>
      </c>
      <c r="D156" s="97">
        <v>2.5953571428571429</v>
      </c>
      <c r="E156" s="97">
        <v>4.3</v>
      </c>
      <c r="F156" s="94">
        <v>0.79</v>
      </c>
      <c r="G156" s="97">
        <v>1.66</v>
      </c>
      <c r="H156" s="94">
        <v>2.9000000000000001E-2</v>
      </c>
      <c r="I156" s="97">
        <v>0.22130952380952382</v>
      </c>
      <c r="J156" s="94">
        <v>3.2000000000000001E-2</v>
      </c>
      <c r="K156" s="97">
        <v>0.11</v>
      </c>
      <c r="L156" s="98">
        <v>5</v>
      </c>
      <c r="M156" s="99">
        <v>-65.680473372781051</v>
      </c>
      <c r="N156" s="100">
        <v>12.930544376484921</v>
      </c>
      <c r="O156" s="101" t="s">
        <v>20</v>
      </c>
      <c r="P156" s="102">
        <v>816609248.71228874</v>
      </c>
      <c r="Q156" s="97">
        <f>Q155</f>
        <v>13.972222222218988</v>
      </c>
    </row>
    <row r="157" spans="1:17" x14ac:dyDescent="0.25">
      <c r="A157" s="28">
        <v>40043.364583333336</v>
      </c>
      <c r="B157" s="124">
        <v>40057.371527777781</v>
      </c>
      <c r="C157" s="126" t="s">
        <v>19</v>
      </c>
      <c r="D157" s="97">
        <v>4.0302892857142849</v>
      </c>
      <c r="E157" s="97">
        <v>3.74</v>
      </c>
      <c r="F157" s="94">
        <v>9.8000000000000004E-2</v>
      </c>
      <c r="G157" s="97">
        <v>2.96</v>
      </c>
      <c r="H157" s="94">
        <v>4.8000000000000001E-2</v>
      </c>
      <c r="I157" s="97">
        <v>0.56143333333333334</v>
      </c>
      <c r="J157" s="94">
        <v>0.35199999999999998</v>
      </c>
      <c r="K157" s="97">
        <v>0.35</v>
      </c>
      <c r="L157" s="98">
        <v>3</v>
      </c>
      <c r="M157" s="99">
        <v>7.2026910510677391</v>
      </c>
      <c r="N157" s="100">
        <v>32.138985001478574</v>
      </c>
      <c r="O157" s="101" t="s">
        <v>22</v>
      </c>
      <c r="P157" s="102">
        <v>1532114928.8869863</v>
      </c>
      <c r="Q157" s="97">
        <v>14.006944444445253</v>
      </c>
    </row>
    <row r="158" spans="1:17" x14ac:dyDescent="0.25">
      <c r="A158" s="28">
        <v>40043.368055555555</v>
      </c>
      <c r="B158" s="124">
        <v>40057.371527777781</v>
      </c>
      <c r="C158" s="126" t="s">
        <v>21</v>
      </c>
      <c r="D158" s="97">
        <v>2.9591737060041408</v>
      </c>
      <c r="E158" s="97">
        <v>2.74</v>
      </c>
      <c r="F158" s="94">
        <v>0.15</v>
      </c>
      <c r="G158" s="97">
        <v>2.0499999999999998</v>
      </c>
      <c r="H158" s="94">
        <v>1.9E-2</v>
      </c>
      <c r="I158" s="97">
        <v>0.48149267080745339</v>
      </c>
      <c r="J158" s="94">
        <v>0.254</v>
      </c>
      <c r="K158" s="97">
        <v>0.26</v>
      </c>
      <c r="L158" s="98">
        <v>12</v>
      </c>
      <c r="M158" s="99">
        <v>7.4065846678563947</v>
      </c>
      <c r="N158" s="100">
        <v>67.861014998521426</v>
      </c>
      <c r="O158" s="101" t="s">
        <v>22</v>
      </c>
      <c r="P158" s="102">
        <v>3235039132.8125367</v>
      </c>
      <c r="Q158" s="97">
        <f>Q157</f>
        <v>14.006944444445253</v>
      </c>
    </row>
    <row r="159" spans="1:17" x14ac:dyDescent="0.25">
      <c r="A159" s="28">
        <v>40057.430555555555</v>
      </c>
      <c r="B159" s="124">
        <v>40071.097222222219</v>
      </c>
      <c r="C159" s="126" t="s">
        <v>19</v>
      </c>
      <c r="D159" s="97">
        <v>4.9553620703933747</v>
      </c>
      <c r="E159" s="97">
        <v>4.49</v>
      </c>
      <c r="F159" s="94">
        <v>0.13500000000000001</v>
      </c>
      <c r="G159" s="97">
        <v>3.82</v>
      </c>
      <c r="H159" s="94">
        <v>3.5999999999999997E-2</v>
      </c>
      <c r="I159" s="97">
        <v>0.94292314699792956</v>
      </c>
      <c r="J159" s="94">
        <v>0.80800000000000005</v>
      </c>
      <c r="K159" s="97">
        <v>0.8</v>
      </c>
      <c r="L159" s="98">
        <v>3</v>
      </c>
      <c r="M159" s="99">
        <v>9.3910810912033398</v>
      </c>
      <c r="N159" s="100">
        <v>72.490273701733571</v>
      </c>
      <c r="O159" s="101" t="s">
        <v>22</v>
      </c>
      <c r="P159" s="102">
        <v>2378761428.0713334</v>
      </c>
      <c r="Q159" s="97">
        <v>13.666666666664241</v>
      </c>
    </row>
    <row r="160" spans="1:17" x14ac:dyDescent="0.25">
      <c r="A160" s="28">
        <v>40057.434027777781</v>
      </c>
      <c r="B160" s="124">
        <v>40071.097222222219</v>
      </c>
      <c r="C160" s="126" t="s">
        <v>21</v>
      </c>
      <c r="D160" s="97">
        <v>4.2732474534161486</v>
      </c>
      <c r="E160" s="97">
        <v>3.93</v>
      </c>
      <c r="F160" s="94">
        <v>0.13900000000000001</v>
      </c>
      <c r="G160" s="97">
        <v>3.22</v>
      </c>
      <c r="H160" s="94">
        <v>2.3E-2</v>
      </c>
      <c r="I160" s="97">
        <v>0.66205242236024842</v>
      </c>
      <c r="J160" s="94">
        <v>0.374</v>
      </c>
      <c r="K160" s="97">
        <v>0.39</v>
      </c>
      <c r="L160" s="98">
        <v>7</v>
      </c>
      <c r="M160" s="99">
        <v>8.0324731286447548</v>
      </c>
      <c r="N160" s="100">
        <v>27.509726298266429</v>
      </c>
      <c r="O160" s="101" t="s">
        <v>22</v>
      </c>
      <c r="P160" s="102">
        <v>902729048.64960968</v>
      </c>
      <c r="Q160" s="97">
        <f>Q159</f>
        <v>13.666666666664241</v>
      </c>
    </row>
    <row r="161" spans="1:17" x14ac:dyDescent="0.25">
      <c r="A161" s="28">
        <v>40071.420138888891</v>
      </c>
      <c r="B161" s="124">
        <v>40085.239583333336</v>
      </c>
      <c r="C161" s="126" t="s">
        <v>19</v>
      </c>
      <c r="D161" s="97">
        <v>4.824957805383022</v>
      </c>
      <c r="E161" s="97">
        <v>5.2</v>
      </c>
      <c r="F161" s="94">
        <v>0.13500000000000001</v>
      </c>
      <c r="G161" s="97">
        <v>4.0999999999999996</v>
      </c>
      <c r="H161" s="94">
        <v>0.11</v>
      </c>
      <c r="I161" s="97">
        <v>0.49152376811594201</v>
      </c>
      <c r="J161" s="94">
        <v>0.371</v>
      </c>
      <c r="K161" s="97">
        <v>0.39</v>
      </c>
      <c r="L161" s="98">
        <v>4</v>
      </c>
      <c r="M161" s="99">
        <v>-7.7729631997726045</v>
      </c>
      <c r="N161" s="100">
        <v>77.916268560446738</v>
      </c>
      <c r="O161" s="101" t="s">
        <v>22</v>
      </c>
      <c r="P161" s="102">
        <v>2176475953.8148751</v>
      </c>
      <c r="Q161" s="97">
        <v>13.819444444445253</v>
      </c>
    </row>
    <row r="162" spans="1:17" x14ac:dyDescent="0.25">
      <c r="A162" s="28">
        <v>40071.423611111109</v>
      </c>
      <c r="B162" s="124">
        <v>40085.239583333336</v>
      </c>
      <c r="C162" s="126" t="s">
        <v>21</v>
      </c>
      <c r="D162" s="97">
        <v>3.4206041821946171</v>
      </c>
      <c r="E162" s="97">
        <v>3.63</v>
      </c>
      <c r="F162" s="94">
        <v>0.52300000000000002</v>
      </c>
      <c r="G162" s="97">
        <v>2.19</v>
      </c>
      <c r="H162" s="94">
        <v>6.4000000000000001E-2</v>
      </c>
      <c r="I162" s="97">
        <v>0.47146157349896478</v>
      </c>
      <c r="J162" s="94">
        <v>0.185</v>
      </c>
      <c r="K162" s="97">
        <v>0.22</v>
      </c>
      <c r="L162" s="98">
        <v>11</v>
      </c>
      <c r="M162" s="99">
        <v>-6.1216032797760596</v>
      </c>
      <c r="N162" s="100">
        <v>22.083731439553247</v>
      </c>
      <c r="O162" s="101" t="s">
        <v>22</v>
      </c>
      <c r="P162" s="102">
        <v>616876441.04010224</v>
      </c>
      <c r="Q162" s="97">
        <f>Q161</f>
        <v>13.819444444445253</v>
      </c>
    </row>
    <row r="163" spans="1:17" s="4" customFormat="1" x14ac:dyDescent="0.25">
      <c r="A163" s="154" t="s">
        <v>29</v>
      </c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</row>
    <row r="164" spans="1:17" x14ac:dyDescent="0.25">
      <c r="A164" s="28">
        <v>39260.625</v>
      </c>
      <c r="B164" s="124">
        <v>39273.625</v>
      </c>
      <c r="C164" s="126" t="s">
        <v>19</v>
      </c>
      <c r="D164" s="97">
        <v>0.46518675123326286</v>
      </c>
      <c r="E164" s="97">
        <v>0.82</v>
      </c>
      <c r="F164" s="94">
        <v>1.4E-2</v>
      </c>
      <c r="G164" s="97">
        <v>0.11799999999999999</v>
      </c>
      <c r="H164" s="94">
        <v>3.0000000000000001E-3</v>
      </c>
      <c r="I164" s="97">
        <v>2.1236786469344609E-2</v>
      </c>
      <c r="J164" s="94">
        <v>3.0000000000000001E-3</v>
      </c>
      <c r="K164" s="94">
        <v>1.0999999999999999E-2</v>
      </c>
      <c r="L164" s="98">
        <v>5</v>
      </c>
      <c r="M164" s="99">
        <v>-76.273291925465827</v>
      </c>
      <c r="N164" s="100">
        <v>100</v>
      </c>
      <c r="O164" s="101" t="s">
        <v>20</v>
      </c>
      <c r="P164" s="102">
        <v>359264519.13512433</v>
      </c>
      <c r="Q164" s="97">
        <v>12.944444444445253</v>
      </c>
    </row>
    <row r="165" spans="1:17" x14ac:dyDescent="0.25">
      <c r="A165" s="28">
        <v>39286.604166666664</v>
      </c>
      <c r="B165" s="124">
        <v>39301.541666666664</v>
      </c>
      <c r="C165" s="126" t="s">
        <v>19</v>
      </c>
      <c r="D165" s="97">
        <v>0.43631772268135904</v>
      </c>
      <c r="E165" s="97">
        <v>0.53</v>
      </c>
      <c r="F165" s="94">
        <v>0.03</v>
      </c>
      <c r="G165" s="97">
        <v>7.6999999999999999E-2</v>
      </c>
      <c r="H165" s="94">
        <v>4.0000000000000001E-3</v>
      </c>
      <c r="I165" s="97">
        <v>2.8411386593204777E-2</v>
      </c>
      <c r="J165" s="94">
        <v>5.0000000000000001E-3</v>
      </c>
      <c r="K165" s="94">
        <v>3.3000000000000002E-2</v>
      </c>
      <c r="L165" s="98">
        <v>6</v>
      </c>
      <c r="M165" s="99">
        <v>-21.471114384931081</v>
      </c>
      <c r="N165" s="100">
        <v>62.705105238683537</v>
      </c>
      <c r="O165" s="101" t="s">
        <v>20</v>
      </c>
      <c r="P165" s="102">
        <v>340456812.48750877</v>
      </c>
      <c r="Q165" s="97">
        <v>14.479166666671517</v>
      </c>
    </row>
    <row r="166" spans="1:17" x14ac:dyDescent="0.25">
      <c r="A166" s="28">
        <v>39286.607638888891</v>
      </c>
      <c r="B166" s="124">
        <v>39301.541666666664</v>
      </c>
      <c r="C166" s="126" t="s">
        <v>21</v>
      </c>
      <c r="D166" s="97">
        <v>0.4804444444444444</v>
      </c>
      <c r="E166" s="97">
        <v>0.55000000000000004</v>
      </c>
      <c r="F166" s="94">
        <v>1.7999999999999999E-2</v>
      </c>
      <c r="G166" s="97">
        <v>6.7000000000000004E-2</v>
      </c>
      <c r="H166" s="94">
        <v>4.0000000000000001E-3</v>
      </c>
      <c r="I166" s="97">
        <v>4.0888888888888884E-2</v>
      </c>
      <c r="J166" s="94">
        <v>5.0000000000000001E-3</v>
      </c>
      <c r="K166" s="94">
        <v>1.7999999999999999E-2</v>
      </c>
      <c r="L166" s="98">
        <v>8</v>
      </c>
      <c r="M166" s="99">
        <v>-14.477335800185035</v>
      </c>
      <c r="N166" s="100">
        <v>37.294894761316463</v>
      </c>
      <c r="O166" s="101" t="s">
        <v>20</v>
      </c>
      <c r="P166" s="102">
        <v>202492300.1749748</v>
      </c>
      <c r="Q166" s="97">
        <f>Q165</f>
        <v>14.479166666671517</v>
      </c>
    </row>
    <row r="167" spans="1:17" x14ac:dyDescent="0.25">
      <c r="A167" s="28">
        <v>39322.340277777781</v>
      </c>
      <c r="B167" s="124">
        <v>39337.302083333336</v>
      </c>
      <c r="C167" s="126" t="s">
        <v>19</v>
      </c>
      <c r="D167" s="97">
        <v>0.50466200466200462</v>
      </c>
      <c r="E167" s="97">
        <v>0.6</v>
      </c>
      <c r="F167" s="94">
        <v>1.2999999999999999E-2</v>
      </c>
      <c r="G167" s="97">
        <v>0.18</v>
      </c>
      <c r="H167" s="94">
        <v>5.0000000000000001E-3</v>
      </c>
      <c r="I167" s="97">
        <v>2.1195804195804194E-2</v>
      </c>
      <c r="J167" s="94">
        <v>4.0000000000000001E-3</v>
      </c>
      <c r="K167" s="94">
        <v>1.0999999999999999E-2</v>
      </c>
      <c r="L167" s="98">
        <v>2</v>
      </c>
      <c r="M167" s="99">
        <v>-18.891454965357973</v>
      </c>
      <c r="N167" s="100">
        <v>69.934190017491417</v>
      </c>
      <c r="O167" s="101" t="s">
        <v>20</v>
      </c>
      <c r="P167" s="102">
        <v>84552294.154107749</v>
      </c>
      <c r="Q167" s="97">
        <v>14.961805555554747</v>
      </c>
    </row>
    <row r="168" spans="1:17" x14ac:dyDescent="0.25">
      <c r="A168" s="28">
        <v>39322.34375</v>
      </c>
      <c r="B168" s="124">
        <v>39337.302083333336</v>
      </c>
      <c r="C168" s="126" t="s">
        <v>21</v>
      </c>
      <c r="D168" s="97">
        <v>0.66925925925925933</v>
      </c>
      <c r="E168" s="97">
        <v>1.22</v>
      </c>
      <c r="F168" s="94" t="s">
        <v>24</v>
      </c>
      <c r="G168" s="97">
        <v>0.245</v>
      </c>
      <c r="H168" s="94">
        <v>5.0000000000000001E-3</v>
      </c>
      <c r="I168" s="97">
        <v>4.53037037037037E-2</v>
      </c>
      <c r="J168" s="94">
        <v>5.0000000000000001E-3</v>
      </c>
      <c r="K168" s="94">
        <v>1.7000000000000001E-2</v>
      </c>
      <c r="L168" s="98">
        <v>10</v>
      </c>
      <c r="M168" s="99">
        <v>-82.291090204759243</v>
      </c>
      <c r="N168" s="100">
        <v>30.065809982508597</v>
      </c>
      <c r="O168" s="101" t="s">
        <v>20</v>
      </c>
      <c r="P168" s="102">
        <v>36350363.234159954</v>
      </c>
      <c r="Q168" s="97">
        <f>Q167</f>
        <v>14.961805555554747</v>
      </c>
    </row>
    <row r="169" spans="1:17" x14ac:dyDescent="0.25">
      <c r="A169" s="28">
        <v>39349.555555555555</v>
      </c>
      <c r="B169" s="124">
        <v>39364.236111111109</v>
      </c>
      <c r="C169" s="126" t="s">
        <v>19</v>
      </c>
      <c r="D169" s="97">
        <v>0.41584670231729048</v>
      </c>
      <c r="E169" s="97">
        <v>1.08</v>
      </c>
      <c r="F169" s="94">
        <v>1.0999999999999999E-2</v>
      </c>
      <c r="G169" s="97">
        <v>0.20399999999999999</v>
      </c>
      <c r="H169" s="94">
        <v>3.0000000000000001E-3</v>
      </c>
      <c r="I169" s="97">
        <v>1.3185383244206771E-2</v>
      </c>
      <c r="J169" s="94">
        <v>4.0000000000000001E-3</v>
      </c>
      <c r="K169" s="94">
        <v>8.9999999999999993E-3</v>
      </c>
      <c r="L169" s="98">
        <v>4</v>
      </c>
      <c r="M169" s="99">
        <v>-159.71108920228048</v>
      </c>
      <c r="N169" s="100">
        <v>78.85431967211899</v>
      </c>
      <c r="O169" s="101" t="s">
        <v>20</v>
      </c>
      <c r="P169" s="102">
        <v>23471716.170040354</v>
      </c>
      <c r="Q169" s="97">
        <v>14.680555555554747</v>
      </c>
    </row>
    <row r="170" spans="1:17" x14ac:dyDescent="0.25">
      <c r="A170" s="28">
        <v>39349.559027777781</v>
      </c>
      <c r="B170" s="124">
        <v>39364.236111111109</v>
      </c>
      <c r="C170" s="126" t="s">
        <v>21</v>
      </c>
      <c r="D170" s="97">
        <v>0.192</v>
      </c>
      <c r="E170" s="97">
        <v>7.91</v>
      </c>
      <c r="F170" s="94">
        <v>0.15</v>
      </c>
      <c r="G170" s="97">
        <v>0.223</v>
      </c>
      <c r="H170" s="94">
        <v>7.0000000000000001E-3</v>
      </c>
      <c r="I170" s="97">
        <v>2.1333333333333333E-2</v>
      </c>
      <c r="J170" s="94">
        <v>8.0000000000000002E-3</v>
      </c>
      <c r="K170" s="94">
        <v>1.4E-2</v>
      </c>
      <c r="L170" s="98" t="s">
        <v>25</v>
      </c>
      <c r="M170" s="99">
        <v>-4019.7916666666665</v>
      </c>
      <c r="N170" s="100">
        <v>21.145680327881003</v>
      </c>
      <c r="O170" s="101" t="s">
        <v>20</v>
      </c>
      <c r="P170" s="102">
        <v>6294206.9495010506</v>
      </c>
      <c r="Q170" s="97">
        <f>Q169</f>
        <v>14.680555555554747</v>
      </c>
    </row>
    <row r="171" spans="1:17" x14ac:dyDescent="0.25">
      <c r="A171" s="28">
        <v>39377.489583333336</v>
      </c>
      <c r="B171" s="124">
        <v>39393.541666666664</v>
      </c>
      <c r="C171" s="126" t="s">
        <v>19</v>
      </c>
      <c r="D171" s="97">
        <v>0.48447552447552439</v>
      </c>
      <c r="E171" s="97">
        <v>0.64</v>
      </c>
      <c r="F171" s="94" t="s">
        <v>24</v>
      </c>
      <c r="G171" s="97">
        <v>0.224</v>
      </c>
      <c r="H171" s="94">
        <v>4.0000000000000001E-3</v>
      </c>
      <c r="I171" s="97">
        <v>1.6149184149184148E-2</v>
      </c>
      <c r="J171" s="94">
        <v>3.0000000000000001E-3</v>
      </c>
      <c r="K171" s="94">
        <v>0.01</v>
      </c>
      <c r="L171" s="98">
        <v>3</v>
      </c>
      <c r="M171" s="99">
        <v>-32.101616628175542</v>
      </c>
      <c r="N171" s="100">
        <v>40.966833036692513</v>
      </c>
      <c r="O171" s="101" t="s">
        <v>20</v>
      </c>
      <c r="P171" s="102">
        <v>55000368.137612291</v>
      </c>
      <c r="Q171" s="97">
        <v>16.052083333328483</v>
      </c>
    </row>
    <row r="172" spans="1:17" x14ac:dyDescent="0.25">
      <c r="A172" s="28">
        <v>39377.493055555555</v>
      </c>
      <c r="B172" s="124">
        <v>39393.541666666664</v>
      </c>
      <c r="C172" s="126" t="s">
        <v>21</v>
      </c>
      <c r="D172" s="97">
        <v>0.60048888888888896</v>
      </c>
      <c r="E172" s="97">
        <v>1.4</v>
      </c>
      <c r="F172" s="94" t="s">
        <v>24</v>
      </c>
      <c r="G172" s="97">
        <v>0.316</v>
      </c>
      <c r="H172" s="94">
        <v>3.0000000000000001E-3</v>
      </c>
      <c r="I172" s="97">
        <v>2.544444444444445E-2</v>
      </c>
      <c r="J172" s="94" t="s">
        <v>23</v>
      </c>
      <c r="K172" s="94">
        <v>1.0999999999999999E-2</v>
      </c>
      <c r="L172" s="98">
        <v>2</v>
      </c>
      <c r="M172" s="99">
        <v>-133.14336466582779</v>
      </c>
      <c r="N172" s="100">
        <v>59.033166963307494</v>
      </c>
      <c r="O172" s="101" t="s">
        <v>20</v>
      </c>
      <c r="P172" s="102">
        <v>79255477.532348216</v>
      </c>
      <c r="Q172" s="97">
        <f>Q171</f>
        <v>16.052083333328483</v>
      </c>
    </row>
    <row r="173" spans="1:17" x14ac:dyDescent="0.25">
      <c r="A173" s="28">
        <v>39531.71875</v>
      </c>
      <c r="B173" s="124">
        <v>39545.107638888891</v>
      </c>
      <c r="C173" s="126" t="s">
        <v>19</v>
      </c>
      <c r="D173" s="97">
        <v>0.7824444444444445</v>
      </c>
      <c r="E173" s="97">
        <v>2.31</v>
      </c>
      <c r="F173" s="94">
        <v>3.5000000000000003E-2</v>
      </c>
      <c r="G173" s="97">
        <v>0.50700000000000001</v>
      </c>
      <c r="H173" s="94">
        <v>7.0000000000000001E-3</v>
      </c>
      <c r="I173" s="97">
        <v>2.8452525252525257E-2</v>
      </c>
      <c r="J173" s="94">
        <v>4.0000000000000001E-3</v>
      </c>
      <c r="K173" s="94">
        <v>5.0000000000000001E-3</v>
      </c>
      <c r="L173" s="98">
        <v>8</v>
      </c>
      <c r="M173" s="99">
        <v>-195.22862823061629</v>
      </c>
      <c r="N173" s="100">
        <v>27.842791775842418</v>
      </c>
      <c r="O173" s="101" t="s">
        <v>20</v>
      </c>
      <c r="P173" s="102">
        <v>715739532.40036726</v>
      </c>
      <c r="Q173" s="97">
        <v>13.388888888890506</v>
      </c>
    </row>
    <row r="174" spans="1:17" x14ac:dyDescent="0.25">
      <c r="A174" s="28">
        <v>39531.722222222219</v>
      </c>
      <c r="B174" s="124">
        <v>39545.107638888891</v>
      </c>
      <c r="C174" s="126" t="s">
        <v>21</v>
      </c>
      <c r="D174" s="97">
        <v>0.87274074074074071</v>
      </c>
      <c r="E174" s="97">
        <v>1.4</v>
      </c>
      <c r="F174" s="94">
        <v>3.5999999999999997E-2</v>
      </c>
      <c r="G174" s="97">
        <v>0.53</v>
      </c>
      <c r="H174" s="94">
        <v>7.0000000000000001E-3</v>
      </c>
      <c r="I174" s="97">
        <v>3.450370370370371E-2</v>
      </c>
      <c r="J174" s="94" t="s">
        <v>23</v>
      </c>
      <c r="K174" s="94">
        <v>5.0000000000000001E-3</v>
      </c>
      <c r="L174" s="98">
        <v>6</v>
      </c>
      <c r="M174" s="99">
        <v>-60.414191139025633</v>
      </c>
      <c r="N174" s="100">
        <v>72.157208224157571</v>
      </c>
      <c r="O174" s="101" t="s">
        <v>20</v>
      </c>
      <c r="P174" s="102">
        <v>1854906177.8526292</v>
      </c>
      <c r="Q174" s="97">
        <f>Q173</f>
        <v>13.388888888890506</v>
      </c>
    </row>
    <row r="175" spans="1:17" x14ac:dyDescent="0.25">
      <c r="A175" s="28">
        <v>39566.475694444445</v>
      </c>
      <c r="B175" s="124">
        <v>39576.128472222219</v>
      </c>
      <c r="C175" s="126" t="s">
        <v>19</v>
      </c>
      <c r="D175" s="97">
        <v>0.59908128908128899</v>
      </c>
      <c r="E175" s="97">
        <v>0.63</v>
      </c>
      <c r="F175" s="94">
        <v>2.7E-2</v>
      </c>
      <c r="G175" s="97">
        <v>0.28499999999999998</v>
      </c>
      <c r="H175" s="94">
        <v>5.0000000000000001E-3</v>
      </c>
      <c r="I175" s="97">
        <v>1.7261664261664263E-2</v>
      </c>
      <c r="J175" s="94">
        <v>4.0000000000000001E-3</v>
      </c>
      <c r="K175" s="94">
        <v>8.0000000000000002E-3</v>
      </c>
      <c r="L175" s="98">
        <v>24</v>
      </c>
      <c r="M175" s="99">
        <v>-5.1610209636368181</v>
      </c>
      <c r="N175" s="100">
        <v>55.196058782389287</v>
      </c>
      <c r="O175" s="101" t="s">
        <v>22</v>
      </c>
      <c r="P175" s="102">
        <v>1423316423.7379258</v>
      </c>
      <c r="Q175" s="97">
        <v>9.6527777777737356</v>
      </c>
    </row>
    <row r="176" spans="1:17" x14ac:dyDescent="0.25">
      <c r="A176" s="28">
        <v>39566.479166666664</v>
      </c>
      <c r="B176" s="124">
        <v>39576.128472222219</v>
      </c>
      <c r="C176" s="126" t="s">
        <v>21</v>
      </c>
      <c r="D176" s="97">
        <v>0.64229268292682928</v>
      </c>
      <c r="E176" s="97">
        <v>0.84</v>
      </c>
      <c r="F176" s="94">
        <v>4.5999999999999999E-2</v>
      </c>
      <c r="G176" s="97">
        <v>0.23300000000000001</v>
      </c>
      <c r="H176" s="94">
        <v>6.0000000000000001E-3</v>
      </c>
      <c r="I176" s="97">
        <v>2.9565853658536586E-2</v>
      </c>
      <c r="J176" s="94">
        <v>4.0000000000000001E-3</v>
      </c>
      <c r="K176" s="94">
        <v>0.01</v>
      </c>
      <c r="L176" s="98">
        <v>7</v>
      </c>
      <c r="M176" s="99">
        <v>-30.781499202551828</v>
      </c>
      <c r="N176" s="100">
        <v>44.803941217610713</v>
      </c>
      <c r="O176" s="101" t="s">
        <v>20</v>
      </c>
      <c r="P176" s="102">
        <v>1155339471.5124166</v>
      </c>
      <c r="Q176" s="97">
        <f>Q175</f>
        <v>9.6527777777737356</v>
      </c>
    </row>
    <row r="177" spans="1:17" x14ac:dyDescent="0.25">
      <c r="A177" s="28">
        <v>39595.597222222219</v>
      </c>
      <c r="B177" s="124">
        <v>39606.479166666664</v>
      </c>
      <c r="C177" s="126" t="s">
        <v>19</v>
      </c>
      <c r="D177" s="97">
        <v>0.52630303030303038</v>
      </c>
      <c r="E177" s="97">
        <v>0.98</v>
      </c>
      <c r="F177" s="94">
        <v>2.1000000000000001E-2</v>
      </c>
      <c r="G177" s="97">
        <v>0.129</v>
      </c>
      <c r="H177" s="94">
        <v>4.0000000000000001E-3</v>
      </c>
      <c r="I177" s="97">
        <v>3.1375757575757578E-2</v>
      </c>
      <c r="J177" s="94">
        <v>3.0000000000000001E-3</v>
      </c>
      <c r="K177" s="94">
        <v>8.9999999999999993E-3</v>
      </c>
      <c r="L177" s="98">
        <v>18</v>
      </c>
      <c r="M177" s="99">
        <v>-86.204514048825402</v>
      </c>
      <c r="N177" s="100">
        <v>39.080445750316713</v>
      </c>
      <c r="O177" s="101" t="s">
        <v>20</v>
      </c>
      <c r="P177" s="102">
        <v>301733216.44156963</v>
      </c>
      <c r="Q177" s="97">
        <v>10.881944444445253</v>
      </c>
    </row>
    <row r="178" spans="1:17" x14ac:dyDescent="0.25">
      <c r="A178" s="28">
        <v>39595.600694444445</v>
      </c>
      <c r="B178" s="124">
        <v>39606.479166666664</v>
      </c>
      <c r="C178" s="126" t="s">
        <v>21</v>
      </c>
      <c r="D178" s="97">
        <v>1.7607555555555556</v>
      </c>
      <c r="E178" s="97">
        <v>1.47</v>
      </c>
      <c r="F178" s="94">
        <v>0.08</v>
      </c>
      <c r="G178" s="97">
        <v>0.16500000000000001</v>
      </c>
      <c r="H178" s="94">
        <v>6.0000000000000001E-3</v>
      </c>
      <c r="I178" s="97">
        <v>7.8368888888888891E-2</v>
      </c>
      <c r="J178" s="94">
        <v>4.0000000000000001E-3</v>
      </c>
      <c r="K178" s="94">
        <v>2.4E-2</v>
      </c>
      <c r="L178" s="98">
        <v>10</v>
      </c>
      <c r="M178" s="99">
        <v>16.513113057525814</v>
      </c>
      <c r="N178" s="100">
        <v>60.91955424968328</v>
      </c>
      <c r="O178" s="101" t="s">
        <v>22</v>
      </c>
      <c r="P178" s="102">
        <v>470349114.37249053</v>
      </c>
      <c r="Q178" s="97">
        <f>Q177</f>
        <v>10.881944444445253</v>
      </c>
    </row>
    <row r="179" spans="1:17" x14ac:dyDescent="0.25">
      <c r="A179" s="28">
        <v>39610.736111111109</v>
      </c>
      <c r="B179" s="124">
        <v>39623.618055555555</v>
      </c>
      <c r="C179" s="126" t="s">
        <v>19</v>
      </c>
      <c r="D179" s="97">
        <v>0.64328063241106714</v>
      </c>
      <c r="E179" s="97">
        <v>0.75</v>
      </c>
      <c r="F179" s="94">
        <v>4.3999999999999997E-2</v>
      </c>
      <c r="G179" s="97">
        <v>0.189</v>
      </c>
      <c r="H179" s="94">
        <v>8.9999999999999993E-3</v>
      </c>
      <c r="I179" s="97">
        <v>3.2674571805006589E-2</v>
      </c>
      <c r="J179" s="94" t="s">
        <v>23</v>
      </c>
      <c r="K179" s="94">
        <v>1.7000000000000001E-2</v>
      </c>
      <c r="L179" s="98">
        <v>7</v>
      </c>
      <c r="M179" s="99">
        <v>-16.589861751152082</v>
      </c>
      <c r="N179" s="100">
        <v>47.555758707995487</v>
      </c>
      <c r="O179" s="101" t="s">
        <v>20</v>
      </c>
      <c r="P179" s="102">
        <v>401634821.85451603</v>
      </c>
      <c r="Q179" s="97">
        <v>12.881944444445253</v>
      </c>
    </row>
    <row r="180" spans="1:17" x14ac:dyDescent="0.25">
      <c r="A180" s="28">
        <v>39610.739583333336</v>
      </c>
      <c r="B180" s="124">
        <v>39623.618055555555</v>
      </c>
      <c r="C180" s="126" t="s">
        <v>21</v>
      </c>
      <c r="D180" s="97">
        <v>0.67992592592592593</v>
      </c>
      <c r="E180" s="97">
        <v>0.66</v>
      </c>
      <c r="F180" s="94">
        <v>5.2999999999999999E-2</v>
      </c>
      <c r="G180" s="97">
        <v>0.129</v>
      </c>
      <c r="H180" s="94">
        <v>7.0000000000000001E-3</v>
      </c>
      <c r="I180" s="97">
        <v>6.3933333333333342E-2</v>
      </c>
      <c r="J180" s="94" t="s">
        <v>23</v>
      </c>
      <c r="K180" s="94">
        <v>2.1000000000000001E-2</v>
      </c>
      <c r="L180" s="98">
        <v>12</v>
      </c>
      <c r="M180" s="99">
        <v>2.9306024621418421</v>
      </c>
      <c r="N180" s="100">
        <v>52.444241292004499</v>
      </c>
      <c r="O180" s="101" t="s">
        <v>22</v>
      </c>
      <c r="P180" s="102">
        <v>442920775.12513989</v>
      </c>
      <c r="Q180" s="97">
        <f>Q179</f>
        <v>12.881944444445253</v>
      </c>
    </row>
    <row r="181" spans="1:17" x14ac:dyDescent="0.25">
      <c r="A181" s="28">
        <v>39623.777777777781</v>
      </c>
      <c r="B181" s="124">
        <v>39636.333333333336</v>
      </c>
      <c r="C181" s="126" t="s">
        <v>19</v>
      </c>
      <c r="D181" s="97">
        <v>0.47406926406926403</v>
      </c>
      <c r="E181" s="97">
        <v>0.5</v>
      </c>
      <c r="F181" s="94" t="s">
        <v>24</v>
      </c>
      <c r="G181" s="97">
        <v>7.5999999999999998E-2</v>
      </c>
      <c r="H181" s="94">
        <v>2E-3</v>
      </c>
      <c r="I181" s="97">
        <v>2.7233766233766232E-2</v>
      </c>
      <c r="J181" s="94">
        <v>4.0000000000000001E-3</v>
      </c>
      <c r="K181" s="94">
        <v>1.2999999999999999E-2</v>
      </c>
      <c r="L181" s="98">
        <v>5</v>
      </c>
      <c r="M181" s="99">
        <v>-5.4698201077527253</v>
      </c>
      <c r="N181" s="100">
        <v>46.822372687289032</v>
      </c>
      <c r="O181" s="101" t="s">
        <v>22</v>
      </c>
      <c r="P181" s="102">
        <v>647266130.07880318</v>
      </c>
      <c r="Q181" s="97">
        <v>12.555555555554747</v>
      </c>
    </row>
    <row r="182" spans="1:17" x14ac:dyDescent="0.25">
      <c r="A182" s="28">
        <v>39623.78125</v>
      </c>
      <c r="B182" s="124">
        <v>39636.333333333336</v>
      </c>
      <c r="C182" s="126" t="s">
        <v>21</v>
      </c>
      <c r="D182" s="97">
        <v>0.52236363636363636</v>
      </c>
      <c r="E182" s="97">
        <v>0.57999999999999996</v>
      </c>
      <c r="F182" s="94">
        <v>1.2E-2</v>
      </c>
      <c r="G182" s="97">
        <v>6.8000000000000005E-2</v>
      </c>
      <c r="H182" s="94">
        <v>3.0000000000000001E-3</v>
      </c>
      <c r="I182" s="97">
        <v>3.5848484848484852E-2</v>
      </c>
      <c r="J182" s="94">
        <v>5.0000000000000001E-3</v>
      </c>
      <c r="K182" s="94">
        <v>1.6E-2</v>
      </c>
      <c r="L182" s="98">
        <v>7</v>
      </c>
      <c r="M182" s="99">
        <v>-11.033762617473016</v>
      </c>
      <c r="N182" s="100">
        <v>53.17762731271096</v>
      </c>
      <c r="O182" s="101" t="s">
        <v>20</v>
      </c>
      <c r="P182" s="102">
        <v>735120308.13456368</v>
      </c>
      <c r="Q182" s="97">
        <f>Q181</f>
        <v>12.555555555554747</v>
      </c>
    </row>
    <row r="183" spans="1:17" x14ac:dyDescent="0.25">
      <c r="A183" s="28">
        <v>39637.666666666664</v>
      </c>
      <c r="B183" s="124">
        <v>39651.232638888891</v>
      </c>
      <c r="C183" s="126" t="s">
        <v>19</v>
      </c>
      <c r="D183" s="97">
        <v>0.43801864801864804</v>
      </c>
      <c r="E183" s="97">
        <v>0.56999999999999995</v>
      </c>
      <c r="F183" s="94" t="s">
        <v>24</v>
      </c>
      <c r="G183" s="97">
        <v>0.08</v>
      </c>
      <c r="H183" s="94">
        <v>4.0000000000000001E-3</v>
      </c>
      <c r="I183" s="97">
        <v>2.342890442890443E-2</v>
      </c>
      <c r="J183" s="94">
        <v>4.0000000000000001E-3</v>
      </c>
      <c r="K183" s="94">
        <v>1.2999999999999999E-2</v>
      </c>
      <c r="L183" s="98">
        <v>3</v>
      </c>
      <c r="M183" s="99">
        <v>-30.131445904954486</v>
      </c>
      <c r="N183" s="100">
        <v>67.879791819567799</v>
      </c>
      <c r="O183" s="101" t="s">
        <v>20</v>
      </c>
      <c r="P183" s="102">
        <v>379378027.82495058</v>
      </c>
      <c r="Q183" s="97">
        <v>13.565972222226264</v>
      </c>
    </row>
    <row r="184" spans="1:17" x14ac:dyDescent="0.25">
      <c r="A184" s="28">
        <v>39637.670138888891</v>
      </c>
      <c r="B184" s="124">
        <v>39651.232638888891</v>
      </c>
      <c r="C184" s="126" t="s">
        <v>21</v>
      </c>
      <c r="D184" s="97">
        <v>0.43400000000000005</v>
      </c>
      <c r="E184" s="97">
        <v>1.05</v>
      </c>
      <c r="F184" s="94" t="s">
        <v>24</v>
      </c>
      <c r="G184" s="97">
        <v>7.2999999999999995E-2</v>
      </c>
      <c r="H184" s="94">
        <v>5.0000000000000001E-3</v>
      </c>
      <c r="I184" s="97">
        <v>3.9266666666666672E-2</v>
      </c>
      <c r="J184" s="94">
        <v>5.0000000000000001E-3</v>
      </c>
      <c r="K184" s="94">
        <v>1.6E-2</v>
      </c>
      <c r="L184" s="98">
        <v>11</v>
      </c>
      <c r="M184" s="99">
        <v>-141.93548387096772</v>
      </c>
      <c r="N184" s="100">
        <v>32.120208180432201</v>
      </c>
      <c r="O184" s="101" t="s">
        <v>20</v>
      </c>
      <c r="P184" s="102">
        <v>179518836.25704378</v>
      </c>
      <c r="Q184" s="97">
        <f>Q183</f>
        <v>13.565972222226264</v>
      </c>
    </row>
    <row r="185" spans="1:17" x14ac:dyDescent="0.25">
      <c r="A185" s="28">
        <v>39652</v>
      </c>
      <c r="B185" s="124">
        <v>39666.474305555559</v>
      </c>
      <c r="C185" s="126" t="s">
        <v>19</v>
      </c>
      <c r="D185" s="97">
        <v>0.4135497835497835</v>
      </c>
      <c r="E185" s="97">
        <v>0.85</v>
      </c>
      <c r="F185" s="94">
        <v>1.2E-2</v>
      </c>
      <c r="G185" s="97">
        <v>2.4E-2</v>
      </c>
      <c r="H185" s="94">
        <v>3.0000000000000001E-3</v>
      </c>
      <c r="I185" s="97">
        <v>3.5303030303030301E-2</v>
      </c>
      <c r="J185" s="94">
        <v>5.0000000000000001E-3</v>
      </c>
      <c r="K185" s="94">
        <v>1.4E-2</v>
      </c>
      <c r="L185" s="98">
        <v>5</v>
      </c>
      <c r="M185" s="99">
        <v>-105.53752747827909</v>
      </c>
      <c r="N185" s="100">
        <v>14.281094568848285</v>
      </c>
      <c r="O185" s="101" t="s">
        <v>20</v>
      </c>
      <c r="P185" s="102">
        <v>327827659.92079669</v>
      </c>
      <c r="Q185" s="97">
        <v>13.635416666664241</v>
      </c>
    </row>
    <row r="186" spans="1:17" x14ac:dyDescent="0.25">
      <c r="A186" s="28">
        <v>39652.003472222219</v>
      </c>
      <c r="B186" s="124">
        <v>39666.474305555559</v>
      </c>
      <c r="C186" s="126" t="s">
        <v>21</v>
      </c>
      <c r="D186" s="97">
        <v>0.4748205128205128</v>
      </c>
      <c r="E186" s="97">
        <v>0.44</v>
      </c>
      <c r="F186" s="94" t="s">
        <v>24</v>
      </c>
      <c r="G186" s="97">
        <v>5.8000000000000003E-2</v>
      </c>
      <c r="H186" s="94">
        <v>3.0000000000000001E-3</v>
      </c>
      <c r="I186" s="97">
        <v>4.6471794871794869E-2</v>
      </c>
      <c r="J186" s="94">
        <v>7.0000000000000001E-3</v>
      </c>
      <c r="K186" s="94">
        <v>0.02</v>
      </c>
      <c r="L186" s="98">
        <v>6</v>
      </c>
      <c r="M186" s="99">
        <v>7.3334053353493838</v>
      </c>
      <c r="N186" s="100">
        <v>85.718905431151711</v>
      </c>
      <c r="O186" s="101" t="s">
        <v>22</v>
      </c>
      <c r="P186" s="102">
        <v>1967708290.355</v>
      </c>
      <c r="Q186" s="97">
        <f>Q185</f>
        <v>13.635416666664241</v>
      </c>
    </row>
    <row r="187" spans="1:17" x14ac:dyDescent="0.25">
      <c r="A187" s="28">
        <v>39666.482638888891</v>
      </c>
      <c r="B187" s="124">
        <v>39676.819444444445</v>
      </c>
      <c r="C187" s="126" t="s">
        <v>19</v>
      </c>
      <c r="D187" s="97">
        <v>0.4037296037296037</v>
      </c>
      <c r="E187" s="97">
        <v>0.48</v>
      </c>
      <c r="F187" s="94" t="s">
        <v>24</v>
      </c>
      <c r="G187" s="97">
        <v>7.0999999999999994E-2</v>
      </c>
      <c r="H187" s="94">
        <v>2E-3</v>
      </c>
      <c r="I187" s="97">
        <v>2.6242424242424237E-2</v>
      </c>
      <c r="J187" s="94">
        <v>5.0000000000000001E-3</v>
      </c>
      <c r="K187" s="94">
        <v>1.4E-2</v>
      </c>
      <c r="L187" s="98">
        <v>4</v>
      </c>
      <c r="M187" s="99">
        <v>-18.891454965357969</v>
      </c>
      <c r="N187" s="100">
        <v>63.523196434790052</v>
      </c>
      <c r="O187" s="101" t="s">
        <v>20</v>
      </c>
      <c r="P187" s="102">
        <v>2012077002.7446899</v>
      </c>
      <c r="Q187" s="97">
        <v>10.336805555554747</v>
      </c>
    </row>
    <row r="188" spans="1:17" x14ac:dyDescent="0.25">
      <c r="A188" s="28">
        <v>39666.486111111109</v>
      </c>
      <c r="B188" s="124">
        <v>39676.819444444445</v>
      </c>
      <c r="C188" s="126" t="s">
        <v>21</v>
      </c>
      <c r="D188" s="97">
        <v>0.46471794871794875</v>
      </c>
      <c r="E188" s="97">
        <v>0.59</v>
      </c>
      <c r="F188" s="94" t="s">
        <v>24</v>
      </c>
      <c r="G188" s="97">
        <v>7.0999999999999994E-2</v>
      </c>
      <c r="H188" s="94">
        <v>3.0000000000000001E-3</v>
      </c>
      <c r="I188" s="97">
        <v>3.6369230769230765E-2</v>
      </c>
      <c r="J188" s="94">
        <v>4.0000000000000001E-3</v>
      </c>
      <c r="K188" s="94">
        <v>1.2999999999999999E-2</v>
      </c>
      <c r="L188" s="98">
        <v>7</v>
      </c>
      <c r="M188" s="99">
        <v>-26.958728757448675</v>
      </c>
      <c r="N188" s="100">
        <v>36.476803565209941</v>
      </c>
      <c r="O188" s="101" t="s">
        <v>20</v>
      </c>
      <c r="P188" s="102">
        <v>1155391128.0666966</v>
      </c>
      <c r="Q188" s="97">
        <f>Q187</f>
        <v>10.336805555554747</v>
      </c>
    </row>
    <row r="189" spans="1:17" x14ac:dyDescent="0.25">
      <c r="A189" s="28">
        <v>39679.670138888891</v>
      </c>
      <c r="B189" s="124">
        <v>39693.607638888891</v>
      </c>
      <c r="C189" s="126" t="s">
        <v>19</v>
      </c>
      <c r="D189" s="97">
        <v>0.36335664335664331</v>
      </c>
      <c r="E189" s="97">
        <v>0.77</v>
      </c>
      <c r="F189" s="94" t="s">
        <v>24</v>
      </c>
      <c r="G189" s="97">
        <v>6.0999999999999999E-2</v>
      </c>
      <c r="H189" s="94">
        <v>2E-3</v>
      </c>
      <c r="I189" s="97">
        <v>1.9177156177156176E-2</v>
      </c>
      <c r="J189" s="94" t="s">
        <v>23</v>
      </c>
      <c r="K189" s="94">
        <v>1.0999999999999999E-2</v>
      </c>
      <c r="L189" s="98">
        <v>1</v>
      </c>
      <c r="M189" s="99">
        <v>-111.91301000769826</v>
      </c>
      <c r="N189" s="100">
        <v>69.692593621775217</v>
      </c>
      <c r="O189" s="101" t="s">
        <v>20</v>
      </c>
      <c r="P189" s="102">
        <v>471478881.72009832</v>
      </c>
      <c r="Q189" s="97">
        <v>13.9375</v>
      </c>
    </row>
    <row r="190" spans="1:17" x14ac:dyDescent="0.25">
      <c r="A190" s="28">
        <v>39679.673611111109</v>
      </c>
      <c r="B190" s="124">
        <v>39693.607638888891</v>
      </c>
      <c r="C190" s="126" t="s">
        <v>21</v>
      </c>
      <c r="D190" s="97">
        <v>0.39447619047619054</v>
      </c>
      <c r="E190" s="97">
        <v>2.0499999999999998</v>
      </c>
      <c r="F190" s="94" t="s">
        <v>24</v>
      </c>
      <c r="G190" s="97">
        <v>0.06</v>
      </c>
      <c r="H190" s="94">
        <v>2E-3</v>
      </c>
      <c r="I190" s="97">
        <v>3.0104761904761908E-2</v>
      </c>
      <c r="J190" s="94">
        <v>4.0000000000000001E-3</v>
      </c>
      <c r="K190" s="94">
        <v>1.0999999999999999E-2</v>
      </c>
      <c r="L190" s="98">
        <v>3</v>
      </c>
      <c r="M190" s="99">
        <v>-419.67648478995648</v>
      </c>
      <c r="N190" s="100">
        <v>30.307406378224783</v>
      </c>
      <c r="O190" s="101" t="s">
        <v>20</v>
      </c>
      <c r="P190" s="102">
        <v>205033294.4213652</v>
      </c>
      <c r="Q190" s="97">
        <f>Q189</f>
        <v>13.9375</v>
      </c>
    </row>
    <row r="191" spans="1:17" x14ac:dyDescent="0.25">
      <c r="A191" s="28">
        <v>39693.680555555555</v>
      </c>
      <c r="B191" s="124">
        <v>39705.1875</v>
      </c>
      <c r="C191" s="126" t="s">
        <v>19</v>
      </c>
      <c r="D191" s="97">
        <v>0.34317016317016319</v>
      </c>
      <c r="E191" s="97">
        <v>0.69</v>
      </c>
      <c r="F191" s="94" t="s">
        <v>24</v>
      </c>
      <c r="G191" s="97">
        <v>4.2999999999999997E-2</v>
      </c>
      <c r="H191" s="94">
        <v>1E-3</v>
      </c>
      <c r="I191" s="97">
        <v>1.9177156177156176E-2</v>
      </c>
      <c r="J191" s="94" t="s">
        <v>23</v>
      </c>
      <c r="K191" s="94">
        <v>0.01</v>
      </c>
      <c r="L191" s="98">
        <v>1</v>
      </c>
      <c r="M191" s="99">
        <v>-101.06643119141418</v>
      </c>
      <c r="N191" s="100">
        <v>21.189163813493945</v>
      </c>
      <c r="O191" s="101" t="s">
        <v>20</v>
      </c>
      <c r="P191" s="102">
        <v>716792620.88347197</v>
      </c>
      <c r="Q191" s="97">
        <v>11.506944444445253</v>
      </c>
    </row>
    <row r="192" spans="1:17" x14ac:dyDescent="0.25">
      <c r="A192" s="28">
        <v>39693.684027777781</v>
      </c>
      <c r="B192" s="124">
        <v>39705.1875</v>
      </c>
      <c r="C192" s="126" t="s">
        <v>21</v>
      </c>
      <c r="D192" s="97">
        <v>0.40410256410256412</v>
      </c>
      <c r="E192" s="97">
        <v>0.41</v>
      </c>
      <c r="F192" s="94" t="s">
        <v>24</v>
      </c>
      <c r="G192" s="97">
        <v>3.6999999999999998E-2</v>
      </c>
      <c r="H192" s="94">
        <v>1E-3</v>
      </c>
      <c r="I192" s="97">
        <v>3.5358974358974359E-2</v>
      </c>
      <c r="J192" s="94" t="s">
        <v>23</v>
      </c>
      <c r="K192" s="94">
        <v>1.2999999999999999E-2</v>
      </c>
      <c r="L192" s="98">
        <v>3</v>
      </c>
      <c r="M192" s="99">
        <v>-1.4593908629441517</v>
      </c>
      <c r="N192" s="100">
        <v>78.810836186506066</v>
      </c>
      <c r="O192" s="101" t="s">
        <v>22</v>
      </c>
      <c r="P192" s="102">
        <v>2666033748.2580762</v>
      </c>
      <c r="Q192" s="97">
        <f>Q191</f>
        <v>11.506944444445253</v>
      </c>
    </row>
    <row r="193" spans="1:17" x14ac:dyDescent="0.25">
      <c r="A193" s="28">
        <v>39707.40625</v>
      </c>
      <c r="B193" s="124">
        <v>39721.541666666664</v>
      </c>
      <c r="C193" s="126" t="s">
        <v>19</v>
      </c>
      <c r="D193" s="97">
        <v>0.34531769305962856</v>
      </c>
      <c r="E193" s="97">
        <v>0.5</v>
      </c>
      <c r="F193" s="94" t="s">
        <v>24</v>
      </c>
      <c r="G193" s="97">
        <v>5.2999999999999999E-2</v>
      </c>
      <c r="H193" s="94">
        <v>2E-3</v>
      </c>
      <c r="I193" s="97">
        <v>1.6250244379276638E-2</v>
      </c>
      <c r="J193" s="94">
        <v>3.0000000000000001E-3</v>
      </c>
      <c r="K193" s="94">
        <v>8.9999999999999993E-3</v>
      </c>
      <c r="L193" s="98">
        <v>1</v>
      </c>
      <c r="M193" s="99">
        <v>-44.79420257034478</v>
      </c>
      <c r="N193" s="100">
        <v>40.387283449865272</v>
      </c>
      <c r="O193" s="101" t="s">
        <v>20</v>
      </c>
      <c r="P193" s="102">
        <v>783193759.28801012</v>
      </c>
      <c r="Q193" s="97">
        <v>14.135416666664241</v>
      </c>
    </row>
    <row r="194" spans="1:17" x14ac:dyDescent="0.25">
      <c r="A194" s="28">
        <v>39707.409722222219</v>
      </c>
      <c r="B194" s="124">
        <v>39721.541666666664</v>
      </c>
      <c r="C194" s="126" t="s">
        <v>21</v>
      </c>
      <c r="D194" s="97">
        <v>0.35424242424242425</v>
      </c>
      <c r="E194" s="97">
        <v>0.43</v>
      </c>
      <c r="F194" s="94" t="s">
        <v>24</v>
      </c>
      <c r="G194" s="97">
        <v>5.5E-2</v>
      </c>
      <c r="H194" s="94">
        <v>2E-3</v>
      </c>
      <c r="I194" s="97">
        <v>2.6315151515151517E-2</v>
      </c>
      <c r="J194" s="94">
        <v>4.0000000000000001E-3</v>
      </c>
      <c r="K194" s="94">
        <v>8.9999999999999993E-3</v>
      </c>
      <c r="L194" s="98">
        <v>2</v>
      </c>
      <c r="M194" s="99">
        <v>-21.385799828913598</v>
      </c>
      <c r="N194" s="100">
        <v>59.612716550134735</v>
      </c>
      <c r="O194" s="101" t="s">
        <v>20</v>
      </c>
      <c r="P194" s="102">
        <v>1156015051.9711757</v>
      </c>
      <c r="Q194" s="97">
        <f>Q193</f>
        <v>14.135416666664241</v>
      </c>
    </row>
    <row r="195" spans="1:17" x14ac:dyDescent="0.25">
      <c r="A195" s="28">
        <v>39930.663194444445</v>
      </c>
      <c r="B195" s="124">
        <v>39946.409722222219</v>
      </c>
      <c r="C195" s="126" t="s">
        <v>19</v>
      </c>
      <c r="D195" s="97">
        <v>0.48266534161490682</v>
      </c>
      <c r="E195" s="97">
        <v>0.67</v>
      </c>
      <c r="F195" s="94">
        <v>0.05</v>
      </c>
      <c r="G195" s="97">
        <v>0.20499999999999999</v>
      </c>
      <c r="H195" s="94">
        <v>6.0000000000000001E-3</v>
      </c>
      <c r="I195" s="97">
        <v>2.1116608695652173E-2</v>
      </c>
      <c r="J195" s="94" t="s">
        <v>26</v>
      </c>
      <c r="K195" s="94">
        <v>0.01</v>
      </c>
      <c r="L195" s="98">
        <v>6</v>
      </c>
      <c r="M195" s="99">
        <v>-38.812535774436782</v>
      </c>
      <c r="N195" s="100">
        <v>55.142761627972583</v>
      </c>
      <c r="O195" s="101" t="s">
        <v>20</v>
      </c>
      <c r="P195" s="102">
        <v>1274450265.6790798</v>
      </c>
      <c r="Q195" s="97">
        <v>15.746527777773736</v>
      </c>
    </row>
    <row r="196" spans="1:17" x14ac:dyDescent="0.25">
      <c r="A196" s="28">
        <v>39930.666666666664</v>
      </c>
      <c r="B196" s="124">
        <v>39946.409722222219</v>
      </c>
      <c r="C196" s="126" t="s">
        <v>21</v>
      </c>
      <c r="D196" s="97">
        <v>0.54218571428571438</v>
      </c>
      <c r="E196" s="97">
        <v>1.02</v>
      </c>
      <c r="F196" s="94">
        <v>3.9E-2</v>
      </c>
      <c r="G196" s="97">
        <v>0.185</v>
      </c>
      <c r="H196" s="94">
        <v>5.0000000000000001E-3</v>
      </c>
      <c r="I196" s="97">
        <v>2.4097142857142859E-2</v>
      </c>
      <c r="J196" s="94" t="s">
        <v>26</v>
      </c>
      <c r="K196" s="94">
        <v>0.01</v>
      </c>
      <c r="L196" s="98">
        <v>4</v>
      </c>
      <c r="M196" s="99">
        <v>-88.127420757252366</v>
      </c>
      <c r="N196" s="100">
        <v>44.857238372027425</v>
      </c>
      <c r="O196" s="101" t="s">
        <v>20</v>
      </c>
      <c r="P196" s="102">
        <v>1036732975.880919</v>
      </c>
      <c r="Q196" s="97">
        <f>Q195</f>
        <v>15.746527777773736</v>
      </c>
    </row>
    <row r="197" spans="1:17" x14ac:dyDescent="0.25">
      <c r="A197" s="28">
        <v>39946.506944444445</v>
      </c>
      <c r="B197" s="124">
        <v>39959.451388888891</v>
      </c>
      <c r="C197" s="126" t="s">
        <v>19</v>
      </c>
      <c r="D197" s="97">
        <v>0.4526083743842364</v>
      </c>
      <c r="E197" s="97">
        <v>0.55000000000000004</v>
      </c>
      <c r="F197" s="94">
        <v>4.1000000000000002E-2</v>
      </c>
      <c r="G197" s="97">
        <v>0.23100000000000001</v>
      </c>
      <c r="H197" s="94">
        <v>8.9999999999999993E-3</v>
      </c>
      <c r="I197" s="97">
        <v>1.7098538587848933E-2</v>
      </c>
      <c r="J197" s="94" t="s">
        <v>26</v>
      </c>
      <c r="K197" s="94">
        <v>1.2999999999999999E-2</v>
      </c>
      <c r="L197" s="98">
        <v>4</v>
      </c>
      <c r="M197" s="99">
        <v>-21.517857628742018</v>
      </c>
      <c r="N197" s="100">
        <v>87.334772332742418</v>
      </c>
      <c r="O197" s="101" t="s">
        <v>20</v>
      </c>
      <c r="P197" s="102">
        <v>1060033094.9676615</v>
      </c>
      <c r="Q197" s="97">
        <v>12.944444444445253</v>
      </c>
    </row>
    <row r="198" spans="1:17" x14ac:dyDescent="0.25">
      <c r="A198" s="28">
        <v>39946.510416666664</v>
      </c>
      <c r="B198" s="124">
        <v>39959.451388888891</v>
      </c>
      <c r="C198" s="126" t="s">
        <v>21</v>
      </c>
      <c r="D198" s="97">
        <v>0.64975238095238097</v>
      </c>
      <c r="E198" s="97">
        <v>2.88</v>
      </c>
      <c r="F198" s="94">
        <v>0.107</v>
      </c>
      <c r="G198" s="97">
        <v>0.156</v>
      </c>
      <c r="H198" s="94">
        <v>7.0000000000000001E-3</v>
      </c>
      <c r="I198" s="97">
        <v>4.0609523809523811E-2</v>
      </c>
      <c r="J198" s="94">
        <v>4.0000000000000001E-3</v>
      </c>
      <c r="K198" s="94">
        <v>1.0999999999999999E-2</v>
      </c>
      <c r="L198" s="98">
        <v>8</v>
      </c>
      <c r="M198" s="99">
        <v>-343.2457786116322</v>
      </c>
      <c r="N198" s="100">
        <v>12.665227667257584</v>
      </c>
      <c r="O198" s="101" t="s">
        <v>20</v>
      </c>
      <c r="P198" s="102">
        <v>153725258.84011236</v>
      </c>
      <c r="Q198" s="97">
        <f>Q197</f>
        <v>12.944444444445253</v>
      </c>
    </row>
    <row r="199" spans="1:17" x14ac:dyDescent="0.25">
      <c r="A199" s="28">
        <v>39959.722222222219</v>
      </c>
      <c r="B199" s="124">
        <v>39973.34375</v>
      </c>
      <c r="C199" s="126" t="s">
        <v>19</v>
      </c>
      <c r="D199" s="97">
        <v>0.58279642857142855</v>
      </c>
      <c r="E199" s="97">
        <v>0.75</v>
      </c>
      <c r="F199" s="94">
        <v>2.3E-2</v>
      </c>
      <c r="G199" s="97">
        <v>0.18099999999999999</v>
      </c>
      <c r="H199" s="94">
        <v>5.0000000000000001E-3</v>
      </c>
      <c r="I199" s="97">
        <v>2.7130178571428569E-2</v>
      </c>
      <c r="J199" s="94" t="s">
        <v>26</v>
      </c>
      <c r="K199" s="94">
        <v>8.9999999999999993E-3</v>
      </c>
      <c r="L199" s="98">
        <v>8</v>
      </c>
      <c r="M199" s="99">
        <v>-28.689875783629425</v>
      </c>
      <c r="N199" s="100">
        <v>92.5333624717871</v>
      </c>
      <c r="O199" s="101" t="s">
        <v>20</v>
      </c>
      <c r="P199" s="102">
        <v>929797025.75163996</v>
      </c>
      <c r="Q199" s="97">
        <v>13.621527777781012</v>
      </c>
    </row>
    <row r="200" spans="1:17" x14ac:dyDescent="0.25">
      <c r="A200" s="28">
        <v>39959.725694444445</v>
      </c>
      <c r="B200" s="124">
        <v>39973.34375</v>
      </c>
      <c r="C200" s="126" t="s">
        <v>21</v>
      </c>
      <c r="D200" s="97">
        <v>0.72514285714285709</v>
      </c>
      <c r="E200" s="97">
        <v>2.63</v>
      </c>
      <c r="F200" s="94">
        <v>3.5000000000000003E-2</v>
      </c>
      <c r="G200" s="97">
        <v>0.224</v>
      </c>
      <c r="H200" s="94">
        <v>6.0000000000000001E-3</v>
      </c>
      <c r="I200" s="97">
        <v>4.330714285714285E-2</v>
      </c>
      <c r="J200" s="94">
        <v>7.0000000000000001E-3</v>
      </c>
      <c r="K200" s="94">
        <v>0.01</v>
      </c>
      <c r="L200" s="98">
        <v>4</v>
      </c>
      <c r="M200" s="99">
        <v>-262.68715524034673</v>
      </c>
      <c r="N200" s="100">
        <v>7.4666375282128978</v>
      </c>
      <c r="O200" s="101" t="s">
        <v>20</v>
      </c>
      <c r="P200" s="102">
        <v>75026532.924431935</v>
      </c>
      <c r="Q200" s="97">
        <f>Q199</f>
        <v>13.621527777781012</v>
      </c>
    </row>
    <row r="201" spans="1:17" x14ac:dyDescent="0.25">
      <c r="A201" s="28">
        <v>39973.5</v>
      </c>
      <c r="B201" s="124">
        <v>39987.326388888891</v>
      </c>
      <c r="C201" s="126" t="s">
        <v>19</v>
      </c>
      <c r="D201" s="97">
        <v>0.55307301587301594</v>
      </c>
      <c r="E201" s="97">
        <v>0.65</v>
      </c>
      <c r="F201" s="94">
        <v>0.09</v>
      </c>
      <c r="G201" s="97">
        <v>0.18099999999999999</v>
      </c>
      <c r="H201" s="94">
        <v>4.0000000000000001E-3</v>
      </c>
      <c r="I201" s="97">
        <v>3.2178793650793652E-2</v>
      </c>
      <c r="J201" s="94" t="s">
        <v>26</v>
      </c>
      <c r="K201" s="94">
        <v>1.2E-2</v>
      </c>
      <c r="L201" s="98">
        <v>8</v>
      </c>
      <c r="M201" s="99">
        <v>-17.525169615079946</v>
      </c>
      <c r="N201" s="100">
        <v>38.283587685046186</v>
      </c>
      <c r="O201" s="101" t="s">
        <v>20</v>
      </c>
      <c r="P201" s="102">
        <v>688826208.69083405</v>
      </c>
      <c r="Q201" s="97">
        <v>13.826388888890506</v>
      </c>
    </row>
    <row r="202" spans="1:17" x14ac:dyDescent="0.25">
      <c r="A202" s="28">
        <v>39973.503472222219</v>
      </c>
      <c r="B202" s="124">
        <v>39987.326388888891</v>
      </c>
      <c r="C202" s="126" t="s">
        <v>21</v>
      </c>
      <c r="D202" s="97">
        <v>0.55298879551820734</v>
      </c>
      <c r="E202" s="97">
        <v>0.71</v>
      </c>
      <c r="F202" s="94">
        <v>0.03</v>
      </c>
      <c r="G202" s="97">
        <v>0.16500000000000001</v>
      </c>
      <c r="H202" s="94">
        <v>5.0000000000000001E-3</v>
      </c>
      <c r="I202" s="97">
        <v>4.5244537815126051E-2</v>
      </c>
      <c r="J202" s="94" t="s">
        <v>26</v>
      </c>
      <c r="K202" s="94">
        <v>1.4E-2</v>
      </c>
      <c r="L202" s="98">
        <v>7</v>
      </c>
      <c r="M202" s="99">
        <v>-28.39319815416097</v>
      </c>
      <c r="N202" s="100">
        <v>61.716412314953814</v>
      </c>
      <c r="O202" s="101" t="s">
        <v>20</v>
      </c>
      <c r="P202" s="102">
        <v>1110446666.0400105</v>
      </c>
      <c r="Q202" s="97">
        <f>Q201</f>
        <v>13.826388888890506</v>
      </c>
    </row>
    <row r="203" spans="1:17" x14ac:dyDescent="0.25">
      <c r="A203" s="28">
        <v>39987.746527777781</v>
      </c>
      <c r="B203" s="124">
        <v>40001.447916666664</v>
      </c>
      <c r="C203" s="126" t="s">
        <v>19</v>
      </c>
      <c r="D203" s="97">
        <v>0.55233968253968257</v>
      </c>
      <c r="E203" s="97">
        <v>0.61</v>
      </c>
      <c r="F203" s="94">
        <v>3.5999999999999997E-2</v>
      </c>
      <c r="G203" s="97">
        <v>0.18099999999999999</v>
      </c>
      <c r="H203" s="94">
        <v>4.0000000000000001E-3</v>
      </c>
      <c r="I203" s="97">
        <v>2.9123365079365079E-2</v>
      </c>
      <c r="J203" s="94">
        <v>4.0000000000000001E-3</v>
      </c>
      <c r="K203" s="94">
        <v>1.0999999999999999E-2</v>
      </c>
      <c r="L203" s="98">
        <v>9</v>
      </c>
      <c r="M203" s="99">
        <v>-10.43928569375872</v>
      </c>
      <c r="N203" s="100">
        <v>37.067781165114056</v>
      </c>
      <c r="O203" s="101" t="s">
        <v>20</v>
      </c>
      <c r="P203" s="102">
        <v>1435900032.2799366</v>
      </c>
      <c r="Q203" s="97">
        <v>13.70138888888323</v>
      </c>
    </row>
    <row r="204" spans="1:17" x14ac:dyDescent="0.25">
      <c r="A204" s="28">
        <v>39987.75</v>
      </c>
      <c r="B204" s="124">
        <v>40001.447916666664</v>
      </c>
      <c r="C204" s="126" t="s">
        <v>21</v>
      </c>
      <c r="D204" s="97">
        <v>0.65305544217687073</v>
      </c>
      <c r="E204" s="97">
        <v>0.67</v>
      </c>
      <c r="F204" s="94">
        <v>2.1000000000000001E-2</v>
      </c>
      <c r="G204" s="97">
        <v>0.17399999999999999</v>
      </c>
      <c r="H204" s="94">
        <v>4.0000000000000001E-3</v>
      </c>
      <c r="I204" s="97">
        <v>5.8272639455782316E-2</v>
      </c>
      <c r="J204" s="94">
        <v>4.0000000000000001E-3</v>
      </c>
      <c r="K204" s="94">
        <v>1.4999999999999999E-2</v>
      </c>
      <c r="L204" s="98">
        <v>21</v>
      </c>
      <c r="M204" s="99">
        <v>-2.5946583902045064</v>
      </c>
      <c r="N204" s="100">
        <v>62.932218834885944</v>
      </c>
      <c r="O204" s="101" t="s">
        <v>22</v>
      </c>
      <c r="P204" s="102">
        <v>2437814517.5170674</v>
      </c>
      <c r="Q204" s="97">
        <f>Q203</f>
        <v>13.70138888888323</v>
      </c>
    </row>
    <row r="205" spans="1:17" x14ac:dyDescent="0.25">
      <c r="A205" s="28">
        <v>40001.510416666664</v>
      </c>
      <c r="B205" s="124">
        <v>40015.291666666664</v>
      </c>
      <c r="C205" s="126" t="s">
        <v>19</v>
      </c>
      <c r="D205" s="97">
        <v>0.47249671957671957</v>
      </c>
      <c r="E205" s="97">
        <v>0.77</v>
      </c>
      <c r="F205" s="94">
        <v>1.9E-2</v>
      </c>
      <c r="G205" s="97">
        <v>0.14499999999999999</v>
      </c>
      <c r="H205" s="94">
        <v>3.0000000000000001E-3</v>
      </c>
      <c r="I205" s="97">
        <v>2.6138116402116402E-2</v>
      </c>
      <c r="J205" s="94" t="s">
        <v>26</v>
      </c>
      <c r="K205" s="94">
        <v>1.4E-2</v>
      </c>
      <c r="L205" s="98">
        <v>6</v>
      </c>
      <c r="M205" s="99">
        <v>-62.964094372929225</v>
      </c>
      <c r="N205" s="100">
        <v>30.413786327917403</v>
      </c>
      <c r="O205" s="101" t="s">
        <v>20</v>
      </c>
      <c r="P205" s="102">
        <v>1542713321.5072372</v>
      </c>
      <c r="Q205" s="97">
        <v>13.78125</v>
      </c>
    </row>
    <row r="206" spans="1:17" x14ac:dyDescent="0.25">
      <c r="A206" s="28">
        <v>40001.513888888891</v>
      </c>
      <c r="B206" s="124">
        <v>40015.291666666664</v>
      </c>
      <c r="C206" s="126" t="s">
        <v>21</v>
      </c>
      <c r="D206" s="97">
        <v>0.56263619047619051</v>
      </c>
      <c r="E206" s="97">
        <v>0.77</v>
      </c>
      <c r="F206" s="94">
        <v>1.6E-2</v>
      </c>
      <c r="G206" s="97">
        <v>0.156</v>
      </c>
      <c r="H206" s="94">
        <v>4.0000000000000001E-3</v>
      </c>
      <c r="I206" s="97">
        <v>5.0235374149659867E-2</v>
      </c>
      <c r="J206" s="94" t="s">
        <v>26</v>
      </c>
      <c r="K206" s="94">
        <v>1.4999999999999999E-2</v>
      </c>
      <c r="L206" s="98">
        <v>7</v>
      </c>
      <c r="M206" s="99">
        <v>-36.855753866153883</v>
      </c>
      <c r="N206" s="100">
        <v>69.586213672082593</v>
      </c>
      <c r="O206" s="101" t="s">
        <v>20</v>
      </c>
      <c r="P206" s="102">
        <v>3529701223.9028845</v>
      </c>
      <c r="Q206" s="97">
        <f>Q205</f>
        <v>13.78125</v>
      </c>
    </row>
    <row r="207" spans="1:17" x14ac:dyDescent="0.25">
      <c r="A207" s="28">
        <v>40015.434027777781</v>
      </c>
      <c r="B207" s="124">
        <v>40029.208333333336</v>
      </c>
      <c r="C207" s="126" t="s">
        <v>19</v>
      </c>
      <c r="D207" s="97">
        <v>0.47194096880131364</v>
      </c>
      <c r="E207" s="97">
        <v>0.68</v>
      </c>
      <c r="F207" s="94">
        <v>1.9E-2</v>
      </c>
      <c r="G207" s="97">
        <v>0.13300000000000001</v>
      </c>
      <c r="H207" s="94">
        <v>3.0000000000000001E-3</v>
      </c>
      <c r="I207" s="97">
        <v>3.0123891625615764E-2</v>
      </c>
      <c r="J207" s="94" t="s">
        <v>26</v>
      </c>
      <c r="K207" s="94">
        <v>1.0999999999999999E-2</v>
      </c>
      <c r="L207" s="98">
        <v>6</v>
      </c>
      <c r="M207" s="99">
        <v>-44.085816861192853</v>
      </c>
      <c r="N207" s="100">
        <v>34.483707606181582</v>
      </c>
      <c r="O207" s="101" t="s">
        <v>20</v>
      </c>
      <c r="P207" s="102">
        <v>2097491511.6703591</v>
      </c>
      <c r="Q207" s="97">
        <v>13.774305555554747</v>
      </c>
    </row>
    <row r="208" spans="1:17" x14ac:dyDescent="0.25">
      <c r="A208" s="28">
        <v>40015.4375</v>
      </c>
      <c r="B208" s="124">
        <v>40029.208333333336</v>
      </c>
      <c r="C208" s="126" t="s">
        <v>21</v>
      </c>
      <c r="D208" s="97">
        <v>0.50185374149659867</v>
      </c>
      <c r="E208" s="97">
        <v>0.72</v>
      </c>
      <c r="F208" s="94">
        <v>0.02</v>
      </c>
      <c r="G208" s="97">
        <v>0.11</v>
      </c>
      <c r="H208" s="94">
        <v>3.0000000000000001E-3</v>
      </c>
      <c r="I208" s="97">
        <v>3.7137176870748301E-2</v>
      </c>
      <c r="J208" s="94" t="s">
        <v>26</v>
      </c>
      <c r="K208" s="94">
        <v>1.0999999999999999E-2</v>
      </c>
      <c r="L208" s="98">
        <v>6.0222448979591841</v>
      </c>
      <c r="M208" s="99">
        <v>-43.468094479650262</v>
      </c>
      <c r="N208" s="100">
        <v>65.516292393818418</v>
      </c>
      <c r="O208" s="101" t="s">
        <v>20</v>
      </c>
      <c r="P208" s="102">
        <v>3985066476.6544251</v>
      </c>
      <c r="Q208" s="97">
        <f>Q207</f>
        <v>13.774305555554747</v>
      </c>
    </row>
    <row r="209" spans="1:17" x14ac:dyDescent="0.25">
      <c r="A209" s="28">
        <v>40029.413194444445</v>
      </c>
      <c r="B209" s="124">
        <v>40042.701388888891</v>
      </c>
      <c r="C209" s="126" t="s">
        <v>19</v>
      </c>
      <c r="D209" s="97">
        <v>0.46096638655462185</v>
      </c>
      <c r="E209" s="97">
        <v>0.85</v>
      </c>
      <c r="F209" s="94" t="s">
        <v>24</v>
      </c>
      <c r="G209" s="97">
        <v>0.12</v>
      </c>
      <c r="H209" s="94">
        <v>3.0000000000000001E-3</v>
      </c>
      <c r="I209" s="97">
        <v>2.9060924369747901E-2</v>
      </c>
      <c r="J209" s="94">
        <v>4.0000000000000001E-3</v>
      </c>
      <c r="K209" s="94">
        <v>1.0999999999999999E-2</v>
      </c>
      <c r="L209" s="98">
        <v>7</v>
      </c>
      <c r="M209" s="99">
        <v>-84.395223771761906</v>
      </c>
      <c r="N209" s="100">
        <v>72.699658033438226</v>
      </c>
      <c r="O209" s="101" t="s">
        <v>20</v>
      </c>
      <c r="P209" s="102">
        <v>1270900802.3996105</v>
      </c>
      <c r="Q209" s="97">
        <v>13.288194444445253</v>
      </c>
    </row>
    <row r="210" spans="1:17" x14ac:dyDescent="0.25">
      <c r="A210" s="28">
        <v>40029.416666666664</v>
      </c>
      <c r="B210" s="124">
        <v>40042.701388888891</v>
      </c>
      <c r="C210" s="126" t="s">
        <v>21</v>
      </c>
      <c r="D210" s="97">
        <v>0.55392857142857144</v>
      </c>
      <c r="E210" s="97">
        <v>1.98</v>
      </c>
      <c r="F210" s="94" t="s">
        <v>24</v>
      </c>
      <c r="G210" s="97">
        <v>0.112</v>
      </c>
      <c r="H210" s="94" t="s">
        <v>30</v>
      </c>
      <c r="I210" s="97">
        <v>4.5321428571428568E-2</v>
      </c>
      <c r="J210" s="94" t="s">
        <v>26</v>
      </c>
      <c r="K210" s="94">
        <v>1.0999999999999999E-2</v>
      </c>
      <c r="L210" s="98">
        <v>8</v>
      </c>
      <c r="M210" s="99">
        <v>-257.44680851063828</v>
      </c>
      <c r="N210" s="100">
        <v>27.300341966561774</v>
      </c>
      <c r="O210" s="101" t="s">
        <v>20</v>
      </c>
      <c r="P210" s="102">
        <v>477251577.92528653</v>
      </c>
      <c r="Q210" s="97">
        <f>Q209</f>
        <v>13.288194444445253</v>
      </c>
    </row>
    <row r="211" spans="1:17" x14ac:dyDescent="0.25">
      <c r="A211" s="28">
        <v>40043.381944444445</v>
      </c>
      <c r="B211" s="124">
        <v>40057.371527777781</v>
      </c>
      <c r="C211" s="126" t="s">
        <v>19</v>
      </c>
      <c r="D211" s="97">
        <v>0.39226059113300488</v>
      </c>
      <c r="E211" s="97">
        <v>0.56000000000000005</v>
      </c>
      <c r="F211" s="94">
        <v>2.9000000000000001E-2</v>
      </c>
      <c r="G211" s="97">
        <v>9.4E-2</v>
      </c>
      <c r="H211" s="94">
        <v>3.0000000000000001E-3</v>
      </c>
      <c r="I211" s="97">
        <v>2.413911330049261E-2</v>
      </c>
      <c r="J211" s="94" t="s">
        <v>26</v>
      </c>
      <c r="K211" s="94">
        <v>1.0999999999999999E-2</v>
      </c>
      <c r="L211" s="98">
        <v>3</v>
      </c>
      <c r="M211" s="99">
        <v>-42.76223833306755</v>
      </c>
      <c r="N211" s="100">
        <v>46.620775438913782</v>
      </c>
      <c r="O211" s="101" t="s">
        <v>20</v>
      </c>
      <c r="P211" s="102">
        <v>626707008.53550875</v>
      </c>
      <c r="Q211" s="97">
        <v>13.989583333335759</v>
      </c>
    </row>
    <row r="212" spans="1:17" x14ac:dyDescent="0.25">
      <c r="A212" s="28">
        <v>40043.385416666664</v>
      </c>
      <c r="B212" s="124">
        <v>40057.371527777781</v>
      </c>
      <c r="C212" s="126" t="s">
        <v>21</v>
      </c>
      <c r="D212" s="97">
        <v>0.49280000000000002</v>
      </c>
      <c r="E212" s="97">
        <v>0.73</v>
      </c>
      <c r="F212" s="94">
        <v>1.4E-2</v>
      </c>
      <c r="G212" s="97">
        <v>0.08</v>
      </c>
      <c r="H212" s="94">
        <v>4.0000000000000001E-3</v>
      </c>
      <c r="I212" s="97">
        <v>4.3245714285714283E-2</v>
      </c>
      <c r="J212" s="94" t="s">
        <v>26</v>
      </c>
      <c r="K212" s="94">
        <v>1.0999999999999999E-2</v>
      </c>
      <c r="L212" s="98">
        <v>7</v>
      </c>
      <c r="M212" s="99">
        <v>-48.13311688311687</v>
      </c>
      <c r="N212" s="100">
        <v>53.379224561086211</v>
      </c>
      <c r="O212" s="101" t="s">
        <v>20</v>
      </c>
      <c r="P212" s="102">
        <v>717558509.6489104</v>
      </c>
      <c r="Q212" s="97">
        <f>Q211</f>
        <v>13.989583333335759</v>
      </c>
    </row>
    <row r="213" spans="1:17" x14ac:dyDescent="0.25">
      <c r="A213" s="28">
        <v>40057.451388888891</v>
      </c>
      <c r="B213" s="124">
        <v>40071.423611111109</v>
      </c>
      <c r="C213" s="126" t="s">
        <v>19</v>
      </c>
      <c r="D213" s="97">
        <v>0.31177142857142859</v>
      </c>
      <c r="E213" s="97">
        <v>0.51</v>
      </c>
      <c r="F213" s="94">
        <v>1.9E-2</v>
      </c>
      <c r="G213" s="97">
        <v>6.3E-2</v>
      </c>
      <c r="H213" s="94">
        <v>1E-3</v>
      </c>
      <c r="I213" s="97">
        <v>1.7097142857142859E-2</v>
      </c>
      <c r="J213" s="94" t="s">
        <v>26</v>
      </c>
      <c r="K213" s="94">
        <v>7.0000000000000001E-3</v>
      </c>
      <c r="L213" s="98">
        <v>2</v>
      </c>
      <c r="M213" s="99">
        <v>-63.581378299120232</v>
      </c>
      <c r="N213" s="100">
        <v>86.676555379035008</v>
      </c>
      <c r="O213" s="101" t="s">
        <v>20</v>
      </c>
      <c r="P213" s="102">
        <v>957365068.56524658</v>
      </c>
      <c r="Q213" s="97">
        <v>13.972222222218988</v>
      </c>
    </row>
    <row r="214" spans="1:17" x14ac:dyDescent="0.25">
      <c r="A214" s="28">
        <v>40057.454861111109</v>
      </c>
      <c r="B214" s="124">
        <v>40071.423611111109</v>
      </c>
      <c r="C214" s="126" t="s">
        <v>21</v>
      </c>
      <c r="D214" s="97">
        <v>0.37211428571428573</v>
      </c>
      <c r="E214" s="97">
        <v>1.17</v>
      </c>
      <c r="F214" s="94" t="s">
        <v>24</v>
      </c>
      <c r="G214" s="97">
        <v>6.2E-2</v>
      </c>
      <c r="H214" s="94">
        <v>2E-3</v>
      </c>
      <c r="I214" s="97">
        <v>2.2125714285714287E-2</v>
      </c>
      <c r="J214" s="94" t="s">
        <v>26</v>
      </c>
      <c r="K214" s="94">
        <v>7.0000000000000001E-3</v>
      </c>
      <c r="L214" s="98">
        <v>4</v>
      </c>
      <c r="M214" s="99">
        <v>-214.41953316953314</v>
      </c>
      <c r="N214" s="100">
        <v>13.323444620964986</v>
      </c>
      <c r="O214" s="101" t="s">
        <v>20</v>
      </c>
      <c r="P214" s="102">
        <v>147160906.62920639</v>
      </c>
      <c r="Q214" s="97">
        <f>Q213</f>
        <v>13.972222222218988</v>
      </c>
    </row>
    <row r="215" spans="1:17" x14ac:dyDescent="0.25">
      <c r="A215" s="28">
        <v>40071.4375</v>
      </c>
      <c r="B215" s="124">
        <v>40084.885416666664</v>
      </c>
      <c r="C215" s="126" t="s">
        <v>19</v>
      </c>
      <c r="D215" s="97">
        <v>0.32182857142857146</v>
      </c>
      <c r="E215" s="97">
        <v>0.51</v>
      </c>
      <c r="F215" s="94" t="s">
        <v>24</v>
      </c>
      <c r="G215" s="97">
        <v>7.4999999999999997E-2</v>
      </c>
      <c r="H215" s="94">
        <v>1E-3</v>
      </c>
      <c r="I215" s="97">
        <v>1.5085714285714286E-2</v>
      </c>
      <c r="J215" s="94" t="s">
        <v>26</v>
      </c>
      <c r="K215" s="94">
        <v>8.0000000000000002E-3</v>
      </c>
      <c r="L215" s="98">
        <v>1</v>
      </c>
      <c r="M215" s="99">
        <v>-58.46946022727272</v>
      </c>
      <c r="N215" s="100">
        <v>90.248594061825955</v>
      </c>
      <c r="O215" s="101" t="s">
        <v>20</v>
      </c>
      <c r="P215" s="102">
        <v>662101765.39967048</v>
      </c>
      <c r="Q215" s="97">
        <v>13.447916666664241</v>
      </c>
    </row>
    <row r="216" spans="1:17" x14ac:dyDescent="0.25">
      <c r="A216" s="28">
        <v>40071.440972222219</v>
      </c>
      <c r="B216" s="124">
        <v>40084.885416666664</v>
      </c>
      <c r="C216" s="126" t="s">
        <v>21</v>
      </c>
      <c r="D216" s="97" t="s">
        <v>25</v>
      </c>
      <c r="E216" s="97">
        <v>2.91</v>
      </c>
      <c r="F216" s="94">
        <v>3.2000000000000001E-2</v>
      </c>
      <c r="G216" s="97">
        <v>8.1000000000000003E-2</v>
      </c>
      <c r="H216" s="94">
        <v>2E-3</v>
      </c>
      <c r="I216" s="97" t="s">
        <v>25</v>
      </c>
      <c r="J216" s="94">
        <v>5.0000000000000001E-3</v>
      </c>
      <c r="K216" s="94">
        <v>7.0000000000000001E-3</v>
      </c>
      <c r="L216" s="98" t="s">
        <v>25</v>
      </c>
      <c r="M216" s="98" t="s">
        <v>25</v>
      </c>
      <c r="N216" s="100">
        <v>9.7514059381740328</v>
      </c>
      <c r="O216" s="101" t="s">
        <v>22</v>
      </c>
      <c r="P216" s="102">
        <v>71540428.456656083</v>
      </c>
      <c r="Q216" s="97">
        <f>Q215</f>
        <v>13.447916666664241</v>
      </c>
    </row>
    <row r="217" spans="1:17" s="4" customFormat="1" x14ac:dyDescent="0.25">
      <c r="A217" s="154" t="s">
        <v>31</v>
      </c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</row>
    <row r="218" spans="1:17" x14ac:dyDescent="0.25">
      <c r="A218" s="28">
        <v>39322.413194444445</v>
      </c>
      <c r="B218" s="124">
        <v>39337.267361111109</v>
      </c>
      <c r="C218" s="126" t="s">
        <v>19</v>
      </c>
      <c r="D218" s="97">
        <v>7.0918021978021981</v>
      </c>
      <c r="E218" s="97">
        <v>7.17</v>
      </c>
      <c r="F218" s="94">
        <v>0.34499999999999997</v>
      </c>
      <c r="G218" s="97">
        <v>5.78</v>
      </c>
      <c r="H218" s="94">
        <v>0.127</v>
      </c>
      <c r="I218" s="97">
        <v>1.4930109890109891</v>
      </c>
      <c r="J218" s="94">
        <v>1.29</v>
      </c>
      <c r="K218" s="97">
        <v>1.33</v>
      </c>
      <c r="L218" s="98">
        <v>10</v>
      </c>
      <c r="M218" s="99">
        <v>-1.1026506382543479</v>
      </c>
      <c r="N218" s="100">
        <v>73.888508534993576</v>
      </c>
      <c r="O218" s="101" t="s">
        <v>22</v>
      </c>
      <c r="P218" s="102">
        <v>1407738778.9542203</v>
      </c>
      <c r="Q218" s="97">
        <v>14.854166666664241</v>
      </c>
    </row>
    <row r="219" spans="1:17" x14ac:dyDescent="0.25">
      <c r="A219" s="28">
        <v>39322.416666666664</v>
      </c>
      <c r="B219" s="124">
        <v>39337.267361111109</v>
      </c>
      <c r="C219" s="126" t="s">
        <v>21</v>
      </c>
      <c r="D219" s="97">
        <v>4.0106666666666664</v>
      </c>
      <c r="E219" s="97">
        <v>4.53</v>
      </c>
      <c r="F219" s="94">
        <v>0.60699999999999998</v>
      </c>
      <c r="G219" s="97">
        <v>2.42</v>
      </c>
      <c r="H219" s="94">
        <v>0.11</v>
      </c>
      <c r="I219" s="97">
        <v>1.5144444444444445</v>
      </c>
      <c r="J219" s="94">
        <v>0.56899999999999995</v>
      </c>
      <c r="K219" s="97">
        <v>0.65</v>
      </c>
      <c r="L219" s="98">
        <v>49</v>
      </c>
      <c r="M219" s="99">
        <v>-12.948803191489375</v>
      </c>
      <c r="N219" s="100">
        <v>26.11149146500642</v>
      </c>
      <c r="O219" s="101" t="s">
        <v>20</v>
      </c>
      <c r="P219" s="102">
        <v>497481405.97821146</v>
      </c>
      <c r="Q219" s="97">
        <f>Q218</f>
        <v>14.854166666664241</v>
      </c>
    </row>
    <row r="220" spans="1:17" x14ac:dyDescent="0.25">
      <c r="A220" s="28">
        <v>39349.576388888891</v>
      </c>
      <c r="B220" s="124">
        <v>39361.65625</v>
      </c>
      <c r="C220" s="126" t="s">
        <v>19</v>
      </c>
      <c r="D220" s="97">
        <v>8.978241758241758</v>
      </c>
      <c r="E220" s="97">
        <v>8.8800000000000008</v>
      </c>
      <c r="F220" s="94">
        <v>0.39600000000000002</v>
      </c>
      <c r="G220" s="97">
        <v>7.51</v>
      </c>
      <c r="H220" s="94">
        <v>0.23</v>
      </c>
      <c r="I220" s="97">
        <v>1.8259120879120878</v>
      </c>
      <c r="J220" s="94">
        <v>1.6</v>
      </c>
      <c r="K220" s="97">
        <v>1.59</v>
      </c>
      <c r="L220" s="98">
        <v>10</v>
      </c>
      <c r="M220" s="99">
        <v>1.0942204597194565</v>
      </c>
      <c r="N220" s="100">
        <v>100</v>
      </c>
      <c r="O220" s="101" t="s">
        <v>22</v>
      </c>
      <c r="P220" s="102">
        <v>1302110498.8754973</v>
      </c>
      <c r="Q220" s="97">
        <v>12.204861111109494</v>
      </c>
    </row>
    <row r="221" spans="1:17" x14ac:dyDescent="0.25">
      <c r="A221" s="28">
        <v>39377.506944444445</v>
      </c>
      <c r="B221" s="124">
        <v>39393.590277777781</v>
      </c>
      <c r="C221" s="126" t="s">
        <v>19</v>
      </c>
      <c r="D221" s="97">
        <v>4.5016093294460644</v>
      </c>
      <c r="E221" s="97">
        <v>4.78</v>
      </c>
      <c r="F221" s="94">
        <v>0.23200000000000001</v>
      </c>
      <c r="G221" s="97">
        <v>3.61</v>
      </c>
      <c r="H221" s="94">
        <v>0.13300000000000001</v>
      </c>
      <c r="I221" s="97">
        <v>0.80746355685131199</v>
      </c>
      <c r="J221" s="94">
        <v>0.59799999999999998</v>
      </c>
      <c r="K221" s="97">
        <v>0.65</v>
      </c>
      <c r="L221" s="98">
        <v>11</v>
      </c>
      <c r="M221" s="99">
        <v>-6.1842476807775899</v>
      </c>
      <c r="N221" s="100">
        <v>60.435896914942603</v>
      </c>
      <c r="O221" s="101" t="s">
        <v>22</v>
      </c>
      <c r="P221" s="102">
        <v>3320859836.5781884</v>
      </c>
      <c r="Q221" s="97">
        <v>16.083333333335759</v>
      </c>
    </row>
    <row r="222" spans="1:17" x14ac:dyDescent="0.25">
      <c r="A222" s="28">
        <v>39377.510416666664</v>
      </c>
      <c r="B222" s="124">
        <v>39393.590277777781</v>
      </c>
      <c r="C222" s="126" t="s">
        <v>21</v>
      </c>
      <c r="D222" s="97">
        <v>4.0928104575163395</v>
      </c>
      <c r="E222" s="97">
        <v>4.3600000000000003</v>
      </c>
      <c r="F222" s="94">
        <v>0.48799999999999999</v>
      </c>
      <c r="G222" s="97">
        <v>2.81</v>
      </c>
      <c r="H222" s="94">
        <v>0.14099999999999999</v>
      </c>
      <c r="I222" s="97">
        <v>0.82058823529411762</v>
      </c>
      <c r="J222" s="94">
        <v>0.53</v>
      </c>
      <c r="K222" s="97">
        <v>0.59</v>
      </c>
      <c r="L222" s="98">
        <v>12</v>
      </c>
      <c r="M222" s="99">
        <v>-6.5282657297988029</v>
      </c>
      <c r="N222" s="100">
        <v>39.564103085057397</v>
      </c>
      <c r="O222" s="101" t="s">
        <v>22</v>
      </c>
      <c r="P222" s="102">
        <v>2173986779.5843248</v>
      </c>
      <c r="Q222" s="97">
        <f>Q221</f>
        <v>16.083333333335759</v>
      </c>
    </row>
    <row r="223" spans="1:17" x14ac:dyDescent="0.25">
      <c r="A223" s="28">
        <v>39531.524305555555</v>
      </c>
      <c r="B223" s="124">
        <v>39545.284722222219</v>
      </c>
      <c r="C223" s="126" t="s">
        <v>19</v>
      </c>
      <c r="D223" s="97">
        <v>3.0632244897959189</v>
      </c>
      <c r="E223" s="97">
        <v>3.41</v>
      </c>
      <c r="F223" s="94">
        <v>1.58</v>
      </c>
      <c r="G223" s="97">
        <v>0.81100000000000005</v>
      </c>
      <c r="H223" s="94">
        <v>0.03</v>
      </c>
      <c r="I223" s="97">
        <v>0.12703673469387755</v>
      </c>
      <c r="J223" s="94">
        <v>1.2E-2</v>
      </c>
      <c r="K223" s="97">
        <v>4.2000000000000003E-2</v>
      </c>
      <c r="L223" s="98">
        <v>3</v>
      </c>
      <c r="M223" s="99">
        <v>-11.320603872136857</v>
      </c>
      <c r="N223" s="100">
        <v>27.269707085926914</v>
      </c>
      <c r="O223" s="101" t="s">
        <v>20</v>
      </c>
      <c r="P223" s="102">
        <v>4604511863.9185867</v>
      </c>
      <c r="Q223" s="97">
        <v>13.760416666664241</v>
      </c>
    </row>
    <row r="224" spans="1:17" x14ac:dyDescent="0.25">
      <c r="A224" s="127">
        <v>39531.527777777781</v>
      </c>
      <c r="B224" s="128">
        <v>39545.284722222219</v>
      </c>
      <c r="C224" s="126" t="s">
        <v>21</v>
      </c>
      <c r="D224" s="97">
        <v>2.7130864197530866</v>
      </c>
      <c r="E224" s="97">
        <v>2.74</v>
      </c>
      <c r="F224" s="95">
        <v>1.33</v>
      </c>
      <c r="G224" s="96">
        <v>0.72399999999999998</v>
      </c>
      <c r="H224" s="95">
        <v>3.6999999999999998E-2</v>
      </c>
      <c r="I224" s="96">
        <v>0.16298765432098766</v>
      </c>
      <c r="J224" s="95">
        <v>4.2000000000000003E-2</v>
      </c>
      <c r="K224" s="96">
        <v>7.8E-2</v>
      </c>
      <c r="L224" s="98">
        <v>8</v>
      </c>
      <c r="M224" s="99">
        <v>-0.99199126319621456</v>
      </c>
      <c r="N224" s="100">
        <v>72.73029291407309</v>
      </c>
      <c r="O224" s="101" t="s">
        <v>22</v>
      </c>
      <c r="P224" s="102">
        <v>12280568160.629381</v>
      </c>
      <c r="Q224" s="97">
        <f>Q223</f>
        <v>13.760416666664241</v>
      </c>
    </row>
    <row r="225" spans="1:17" x14ac:dyDescent="0.25">
      <c r="A225" s="28">
        <v>39567.329861111109</v>
      </c>
      <c r="B225" s="124">
        <v>39580.215277777781</v>
      </c>
      <c r="C225" s="126" t="s">
        <v>19</v>
      </c>
      <c r="D225" s="97">
        <v>3.0607809523809526</v>
      </c>
      <c r="E225" s="97">
        <v>3.12</v>
      </c>
      <c r="F225" s="94">
        <v>1.24</v>
      </c>
      <c r="G225" s="97">
        <v>1.2</v>
      </c>
      <c r="H225" s="94">
        <v>0.1</v>
      </c>
      <c r="I225" s="97">
        <v>0.2474888888888889</v>
      </c>
      <c r="J225" s="94">
        <v>8.7999999999999995E-2</v>
      </c>
      <c r="K225" s="97">
        <v>0.13</v>
      </c>
      <c r="L225" s="98">
        <v>6</v>
      </c>
      <c r="M225" s="99">
        <v>-1.9347692154507681</v>
      </c>
      <c r="N225" s="100">
        <v>34.812106621994573</v>
      </c>
      <c r="O225" s="101" t="s">
        <v>22</v>
      </c>
      <c r="P225" s="102">
        <v>5324112309.1722975</v>
      </c>
      <c r="Q225" s="97">
        <v>12.885416666671517</v>
      </c>
    </row>
    <row r="226" spans="1:17" x14ac:dyDescent="0.25">
      <c r="A226" s="28">
        <v>39567.333333333336</v>
      </c>
      <c r="B226" s="124">
        <v>39580.215277777781</v>
      </c>
      <c r="C226" s="126" t="s">
        <v>21</v>
      </c>
      <c r="D226" s="97">
        <v>3.0021951219512197</v>
      </c>
      <c r="E226" s="97">
        <v>2.89</v>
      </c>
      <c r="F226" s="94">
        <v>1.02</v>
      </c>
      <c r="G226" s="97">
        <v>1.2</v>
      </c>
      <c r="H226" s="94">
        <v>8.3000000000000004E-2</v>
      </c>
      <c r="I226" s="97">
        <v>0.27393766937669378</v>
      </c>
      <c r="J226" s="94">
        <v>0.10199999999999999</v>
      </c>
      <c r="K226" s="97">
        <v>0.161</v>
      </c>
      <c r="L226" s="98">
        <v>10</v>
      </c>
      <c r="M226" s="99">
        <v>3.7371029328133916</v>
      </c>
      <c r="N226" s="100">
        <v>65.187893378005441</v>
      </c>
      <c r="O226" s="101" t="s">
        <v>22</v>
      </c>
      <c r="P226" s="102">
        <v>9969740392.658968</v>
      </c>
      <c r="Q226" s="97">
        <f>Q225</f>
        <v>12.885416666671517</v>
      </c>
    </row>
    <row r="227" spans="1:17" x14ac:dyDescent="0.25">
      <c r="A227" s="28">
        <v>39595.583333333336</v>
      </c>
      <c r="B227" s="124">
        <v>39609.711805555555</v>
      </c>
      <c r="C227" s="126" t="s">
        <v>19</v>
      </c>
      <c r="D227" s="96" t="s">
        <v>25</v>
      </c>
      <c r="E227" s="95" t="s">
        <v>25</v>
      </c>
      <c r="F227" s="95" t="s">
        <v>25</v>
      </c>
      <c r="G227" s="96" t="s">
        <v>25</v>
      </c>
      <c r="H227" s="95" t="s">
        <v>25</v>
      </c>
      <c r="I227" s="96" t="s">
        <v>25</v>
      </c>
      <c r="J227" s="95" t="s">
        <v>25</v>
      </c>
      <c r="K227" s="96" t="s">
        <v>25</v>
      </c>
      <c r="L227" s="98">
        <v>20</v>
      </c>
      <c r="M227" s="98" t="s">
        <v>25</v>
      </c>
      <c r="N227" s="100">
        <v>48.022792335331353</v>
      </c>
      <c r="O227" s="101" t="s">
        <v>22</v>
      </c>
      <c r="P227" s="102">
        <v>2664672840.556406</v>
      </c>
      <c r="Q227" s="97">
        <v>14.128472222218988</v>
      </c>
    </row>
    <row r="228" spans="1:17" x14ac:dyDescent="0.25">
      <c r="A228" s="28">
        <v>39595.586805555555</v>
      </c>
      <c r="B228" s="124">
        <v>39609.711805555555</v>
      </c>
      <c r="C228" s="126" t="s">
        <v>21</v>
      </c>
      <c r="D228" s="97">
        <v>4.9342222222222221</v>
      </c>
      <c r="E228" s="97">
        <v>4.58</v>
      </c>
      <c r="F228" s="94">
        <v>0.25</v>
      </c>
      <c r="G228" s="97">
        <v>3.44</v>
      </c>
      <c r="H228" s="94">
        <v>0.11</v>
      </c>
      <c r="I228" s="97">
        <v>1.0818888888888889</v>
      </c>
      <c r="J228" s="94">
        <v>0.313</v>
      </c>
      <c r="K228" s="97">
        <v>0.38900000000000001</v>
      </c>
      <c r="L228" s="98">
        <v>37</v>
      </c>
      <c r="M228" s="99">
        <v>7.1788866870834038</v>
      </c>
      <c r="N228" s="100">
        <v>51.977207664668647</v>
      </c>
      <c r="O228" s="101" t="s">
        <v>22</v>
      </c>
      <c r="P228" s="102">
        <v>2884094132.3210783</v>
      </c>
      <c r="Q228" s="97">
        <f>Q227</f>
        <v>14.128472222218988</v>
      </c>
    </row>
    <row r="229" spans="1:17" x14ac:dyDescent="0.25">
      <c r="A229" s="28">
        <v>39610.690972222219</v>
      </c>
      <c r="B229" s="124">
        <v>39621.604166666664</v>
      </c>
      <c r="C229" s="126" t="s">
        <v>19</v>
      </c>
      <c r="D229" s="97">
        <v>4.0965714285714281</v>
      </c>
      <c r="E229" s="97">
        <v>4.05</v>
      </c>
      <c r="F229" s="94">
        <v>0.111</v>
      </c>
      <c r="G229" s="97">
        <v>2.9</v>
      </c>
      <c r="H229" s="94">
        <v>0.16700000000000001</v>
      </c>
      <c r="I229" s="97">
        <v>0.6725714285714286</v>
      </c>
      <c r="J229" s="94">
        <v>0.35199999999999998</v>
      </c>
      <c r="K229" s="97">
        <v>0.46</v>
      </c>
      <c r="L229" s="98">
        <v>9</v>
      </c>
      <c r="M229" s="99">
        <v>1.1368391686427601</v>
      </c>
      <c r="N229" s="100">
        <v>23.612034517705137</v>
      </c>
      <c r="O229" s="101" t="s">
        <v>22</v>
      </c>
      <c r="P229" s="102">
        <v>839963350.12536108</v>
      </c>
      <c r="Q229" s="97">
        <v>10.913194444445253</v>
      </c>
    </row>
    <row r="230" spans="1:17" x14ac:dyDescent="0.25">
      <c r="A230" s="28">
        <v>39610.694444444445</v>
      </c>
      <c r="B230" s="124">
        <v>39621.604166666664</v>
      </c>
      <c r="C230" s="126" t="s">
        <v>21</v>
      </c>
      <c r="D230" s="97">
        <v>3.8118888888888889</v>
      </c>
      <c r="E230" s="97">
        <v>3.42</v>
      </c>
      <c r="F230" s="94">
        <v>4.2999999999999997E-2</v>
      </c>
      <c r="G230" s="97">
        <v>2.61</v>
      </c>
      <c r="H230" s="94">
        <v>0.13600000000000001</v>
      </c>
      <c r="I230" s="97">
        <v>0.7178888888888888</v>
      </c>
      <c r="J230" s="94">
        <v>0.40400000000000003</v>
      </c>
      <c r="K230" s="97">
        <v>0.47</v>
      </c>
      <c r="L230" s="98">
        <v>11</v>
      </c>
      <c r="M230" s="99">
        <v>10.280700731629116</v>
      </c>
      <c r="N230" s="100">
        <v>76.387965482294859</v>
      </c>
      <c r="O230" s="101" t="s">
        <v>22</v>
      </c>
      <c r="P230" s="102">
        <v>2717389361.2453041</v>
      </c>
      <c r="Q230" s="97">
        <f>Q229</f>
        <v>10.913194444445253</v>
      </c>
    </row>
    <row r="231" spans="1:17" x14ac:dyDescent="0.25">
      <c r="A231" s="28">
        <v>39623.694444444445</v>
      </c>
      <c r="B231" s="124">
        <v>39637.669444444444</v>
      </c>
      <c r="C231" s="126" t="s">
        <v>19</v>
      </c>
      <c r="D231" s="97">
        <v>3.2051904761904759</v>
      </c>
      <c r="E231" s="97">
        <v>3.05</v>
      </c>
      <c r="F231" s="94">
        <v>0.14000000000000001</v>
      </c>
      <c r="G231" s="97">
        <v>2.34</v>
      </c>
      <c r="H231" s="94">
        <v>0.122</v>
      </c>
      <c r="I231" s="97">
        <v>0.5827619047619047</v>
      </c>
      <c r="J231" s="94">
        <v>0.313</v>
      </c>
      <c r="K231" s="97">
        <v>0.38600000000000001</v>
      </c>
      <c r="L231" s="98">
        <v>16</v>
      </c>
      <c r="M231" s="99">
        <v>4.8418487869378515</v>
      </c>
      <c r="N231" s="100">
        <v>34.39769589672737</v>
      </c>
      <c r="O231" s="101" t="s">
        <v>22</v>
      </c>
      <c r="P231" s="102">
        <v>2500681618.0207262</v>
      </c>
      <c r="Q231" s="97">
        <v>13.974999999998545</v>
      </c>
    </row>
    <row r="232" spans="1:17" x14ac:dyDescent="0.25">
      <c r="A232" s="28">
        <v>39623.697916666664</v>
      </c>
      <c r="B232" s="124">
        <v>39637.669444444444</v>
      </c>
      <c r="C232" s="126" t="s">
        <v>21</v>
      </c>
      <c r="D232" s="97">
        <v>2.8325333333333331</v>
      </c>
      <c r="E232" s="97">
        <v>2.66</v>
      </c>
      <c r="F232" s="94">
        <v>0.15</v>
      </c>
      <c r="G232" s="97">
        <v>1.91</v>
      </c>
      <c r="H232" s="94">
        <v>0.108</v>
      </c>
      <c r="I232" s="97">
        <v>0.52231111111111117</v>
      </c>
      <c r="J232" s="94">
        <v>0.27400000000000002</v>
      </c>
      <c r="K232" s="97">
        <v>0.34100000000000003</v>
      </c>
      <c r="L232" s="98">
        <v>17</v>
      </c>
      <c r="M232" s="99">
        <v>6.0911316136320721</v>
      </c>
      <c r="N232" s="100">
        <v>65.60230410327263</v>
      </c>
      <c r="O232" s="101" t="s">
        <v>22</v>
      </c>
      <c r="P232" s="102">
        <v>4769228626.9228706</v>
      </c>
      <c r="Q232" s="97">
        <f>Q231</f>
        <v>13.974999999998545</v>
      </c>
    </row>
    <row r="233" spans="1:17" x14ac:dyDescent="0.25">
      <c r="A233" s="28">
        <v>39637.670138888891</v>
      </c>
      <c r="B233" s="124">
        <v>39651.597222222219</v>
      </c>
      <c r="C233" s="126" t="s">
        <v>19</v>
      </c>
      <c r="D233" s="97">
        <v>3.910416326530612</v>
      </c>
      <c r="E233" s="97">
        <v>3.81</v>
      </c>
      <c r="F233" s="94">
        <v>0.14000000000000001</v>
      </c>
      <c r="G233" s="97">
        <v>3.02</v>
      </c>
      <c r="H233" s="94">
        <v>0.104</v>
      </c>
      <c r="I233" s="97">
        <v>0.84084081632653052</v>
      </c>
      <c r="J233" s="94">
        <v>0.53100000000000003</v>
      </c>
      <c r="K233" s="97">
        <v>0.56000000000000005</v>
      </c>
      <c r="L233" s="98">
        <v>13</v>
      </c>
      <c r="M233" s="99">
        <v>2.5679190691110634</v>
      </c>
      <c r="N233" s="100">
        <v>60.875196970937203</v>
      </c>
      <c r="O233" s="101" t="s">
        <v>22</v>
      </c>
      <c r="P233" s="102">
        <v>2234632337.5902481</v>
      </c>
      <c r="Q233" s="97">
        <v>13.927083333328483</v>
      </c>
    </row>
    <row r="234" spans="1:17" x14ac:dyDescent="0.25">
      <c r="A234" s="28">
        <v>39637.673611111109</v>
      </c>
      <c r="B234" s="124">
        <v>39651.597222222219</v>
      </c>
      <c r="C234" s="126" t="s">
        <v>21</v>
      </c>
      <c r="D234" s="97">
        <v>3.6208547008547005</v>
      </c>
      <c r="E234" s="97">
        <v>3.16</v>
      </c>
      <c r="F234" s="94">
        <v>0.17199999999999999</v>
      </c>
      <c r="G234" s="97">
        <v>2.2999999999999998</v>
      </c>
      <c r="H234" s="94">
        <v>9.6000000000000002E-2</v>
      </c>
      <c r="I234" s="97">
        <v>0.84418803418803412</v>
      </c>
      <c r="J234" s="94">
        <v>0.35699999999999998</v>
      </c>
      <c r="K234" s="97">
        <v>0.42</v>
      </c>
      <c r="L234" s="98">
        <v>25</v>
      </c>
      <c r="M234" s="99">
        <v>12.727787744311195</v>
      </c>
      <c r="N234" s="100">
        <v>39.124803029062797</v>
      </c>
      <c r="O234" s="101" t="s">
        <v>22</v>
      </c>
      <c r="P234" s="102">
        <v>1436209727.4581776</v>
      </c>
      <c r="Q234" s="97">
        <f>Q233</f>
        <v>13.927083333328483</v>
      </c>
    </row>
    <row r="235" spans="1:17" x14ac:dyDescent="0.25">
      <c r="A235" s="28">
        <v>39652.083333333336</v>
      </c>
      <c r="B235" s="124">
        <v>39665.517361111109</v>
      </c>
      <c r="C235" s="126" t="s">
        <v>19</v>
      </c>
      <c r="D235" s="97">
        <v>2.3641904761904757</v>
      </c>
      <c r="E235" s="97">
        <v>2.5499999999999998</v>
      </c>
      <c r="F235" s="94">
        <v>9.0999999999999998E-2</v>
      </c>
      <c r="G235" s="97">
        <v>1.45</v>
      </c>
      <c r="H235" s="94">
        <v>8.8999999999999996E-2</v>
      </c>
      <c r="I235" s="97">
        <v>0.46876190476190477</v>
      </c>
      <c r="J235" s="94">
        <v>0.155</v>
      </c>
      <c r="K235" s="97">
        <v>0.25600000000000001</v>
      </c>
      <c r="L235" s="98">
        <v>13</v>
      </c>
      <c r="M235" s="99">
        <v>-7.8593296809539286</v>
      </c>
      <c r="N235" s="100">
        <v>6.6630666793438946</v>
      </c>
      <c r="O235" s="101" t="s">
        <v>22</v>
      </c>
      <c r="P235" s="102">
        <v>777100538.7673924</v>
      </c>
      <c r="Q235" s="97">
        <v>10.916666666664241</v>
      </c>
    </row>
    <row r="236" spans="1:17" x14ac:dyDescent="0.25">
      <c r="A236" s="28">
        <v>39652.086805555555</v>
      </c>
      <c r="B236" s="124">
        <v>39665.517361111109</v>
      </c>
      <c r="C236" s="126" t="s">
        <v>21</v>
      </c>
      <c r="D236" s="97">
        <v>2.1385964912280704</v>
      </c>
      <c r="E236" s="97">
        <v>1.85</v>
      </c>
      <c r="F236" s="94">
        <v>0.14899999999999999</v>
      </c>
      <c r="G236" s="97">
        <v>1.23</v>
      </c>
      <c r="H236" s="94">
        <v>0.05</v>
      </c>
      <c r="I236" s="97">
        <v>0.55482456140350889</v>
      </c>
      <c r="J236" s="94">
        <v>0.17599999999999999</v>
      </c>
      <c r="K236" s="97">
        <v>0.20799999999999999</v>
      </c>
      <c r="L236" s="98">
        <v>42</v>
      </c>
      <c r="M236" s="99">
        <v>13.494667760459397</v>
      </c>
      <c r="N236" s="100">
        <v>93.336933320656101</v>
      </c>
      <c r="O236" s="101" t="s">
        <v>22</v>
      </c>
      <c r="P236" s="102">
        <v>10885705435.791948</v>
      </c>
      <c r="Q236" s="97">
        <f>Q235</f>
        <v>10.916666666664241</v>
      </c>
    </row>
    <row r="237" spans="1:17" x14ac:dyDescent="0.25">
      <c r="A237" s="28">
        <v>39665.510416666664</v>
      </c>
      <c r="B237" s="124">
        <v>39679.625</v>
      </c>
      <c r="C237" s="126" t="s">
        <v>19</v>
      </c>
      <c r="D237" s="97">
        <v>2.5219780219780219</v>
      </c>
      <c r="E237" s="97">
        <v>2.73</v>
      </c>
      <c r="F237" s="94">
        <v>0.34599999999999997</v>
      </c>
      <c r="G237" s="97">
        <v>1.73</v>
      </c>
      <c r="H237" s="94">
        <v>5.5E-2</v>
      </c>
      <c r="I237" s="97">
        <v>0.43378021978021974</v>
      </c>
      <c r="J237" s="94">
        <v>0.17199999999999999</v>
      </c>
      <c r="K237" s="97">
        <v>0.23</v>
      </c>
      <c r="L237" s="98">
        <v>13</v>
      </c>
      <c r="M237" s="99">
        <v>-8.2483660130718981</v>
      </c>
      <c r="N237" s="100">
        <v>34.668766791160976</v>
      </c>
      <c r="O237" s="101" t="s">
        <v>22</v>
      </c>
      <c r="P237" s="102">
        <v>4276372352.5235524</v>
      </c>
      <c r="Q237" s="97">
        <v>14.114583333335759</v>
      </c>
    </row>
    <row r="238" spans="1:17" x14ac:dyDescent="0.25">
      <c r="A238" s="28">
        <v>39665.513888888891</v>
      </c>
      <c r="B238" s="124">
        <v>39679.625</v>
      </c>
      <c r="C238" s="126" t="s">
        <v>21</v>
      </c>
      <c r="D238" s="97">
        <v>2.3906535947712415</v>
      </c>
      <c r="E238" s="97">
        <v>2.17</v>
      </c>
      <c r="F238" s="94">
        <v>0.44400000000000001</v>
      </c>
      <c r="G238" s="97">
        <v>1.39</v>
      </c>
      <c r="H238" s="94">
        <v>5.0000000000000001E-3</v>
      </c>
      <c r="I238" s="97">
        <v>0.39642483660130717</v>
      </c>
      <c r="J238" s="94">
        <v>0.192</v>
      </c>
      <c r="K238" s="97">
        <v>0.19500000000000001</v>
      </c>
      <c r="L238" s="98">
        <v>20</v>
      </c>
      <c r="M238" s="99">
        <v>9.2298438909697254</v>
      </c>
      <c r="N238" s="100">
        <v>65.331233208839038</v>
      </c>
      <c r="O238" s="101" t="s">
        <v>22</v>
      </c>
      <c r="P238" s="102">
        <v>8058569868.7666531</v>
      </c>
      <c r="Q238" s="97">
        <f>Q237</f>
        <v>14.114583333335759</v>
      </c>
    </row>
    <row r="239" spans="1:17" x14ac:dyDescent="0.25">
      <c r="A239" s="28">
        <v>39679.652777777781</v>
      </c>
      <c r="B239" s="124">
        <v>39692.010416666664</v>
      </c>
      <c r="C239" s="126" t="s">
        <v>19</v>
      </c>
      <c r="D239" s="97">
        <v>3.6013846153846152</v>
      </c>
      <c r="E239" s="97">
        <v>3.66</v>
      </c>
      <c r="F239" s="94">
        <v>0.375</v>
      </c>
      <c r="G239" s="97">
        <v>2.81</v>
      </c>
      <c r="H239" s="94">
        <v>0.10100000000000001</v>
      </c>
      <c r="I239" s="97">
        <v>0.5951868131868131</v>
      </c>
      <c r="J239" s="94">
        <v>0.36599999999999999</v>
      </c>
      <c r="K239" s="97">
        <v>0.4</v>
      </c>
      <c r="L239" s="98">
        <v>10</v>
      </c>
      <c r="M239" s="99">
        <v>-1.6275791362296648</v>
      </c>
      <c r="N239" s="100">
        <v>100</v>
      </c>
      <c r="O239" s="101" t="s">
        <v>22</v>
      </c>
      <c r="P239" s="102">
        <v>3813238445.9218616</v>
      </c>
      <c r="Q239" s="97">
        <v>12.35763888888323</v>
      </c>
    </row>
    <row r="240" spans="1:17" x14ac:dyDescent="0.25">
      <c r="A240" s="28">
        <v>39693.666666666664</v>
      </c>
      <c r="B240" s="124">
        <v>39704.5</v>
      </c>
      <c r="C240" s="126" t="s">
        <v>19</v>
      </c>
      <c r="D240" s="97">
        <v>4.3086857142857138</v>
      </c>
      <c r="E240" s="97">
        <v>4.8600000000000003</v>
      </c>
      <c r="F240" s="94">
        <v>0.51500000000000001</v>
      </c>
      <c r="G240" s="97">
        <v>3.59</v>
      </c>
      <c r="H240" s="94">
        <v>0.151</v>
      </c>
      <c r="I240" s="97">
        <v>0.8698285714285714</v>
      </c>
      <c r="J240" s="94">
        <v>0.53</v>
      </c>
      <c r="K240" s="97">
        <v>0.56000000000000005</v>
      </c>
      <c r="L240" s="98">
        <v>17</v>
      </c>
      <c r="M240" s="99">
        <v>-12.79541656719983</v>
      </c>
      <c r="N240" s="100">
        <v>9.2470641313795827</v>
      </c>
      <c r="O240" s="101" t="s">
        <v>20</v>
      </c>
      <c r="P240" s="102">
        <v>1361999732.9363735</v>
      </c>
      <c r="Q240" s="97">
        <v>10.833333333335759</v>
      </c>
    </row>
    <row r="241" spans="1:17" x14ac:dyDescent="0.25">
      <c r="A241" s="28">
        <v>39693.670138888891</v>
      </c>
      <c r="B241" s="124">
        <v>39704.5</v>
      </c>
      <c r="C241" s="126" t="s">
        <v>21</v>
      </c>
      <c r="D241" s="97">
        <v>2.1683760683760682</v>
      </c>
      <c r="E241" s="97">
        <v>1.76</v>
      </c>
      <c r="F241" s="94">
        <v>0.14499999999999999</v>
      </c>
      <c r="G241" s="97">
        <v>1.07</v>
      </c>
      <c r="H241" s="94">
        <v>3.7999999999999999E-2</v>
      </c>
      <c r="I241" s="97">
        <v>0.75641025641025639</v>
      </c>
      <c r="J241" s="94">
        <v>0.106</v>
      </c>
      <c r="K241" s="97">
        <v>0.14899999999999999</v>
      </c>
      <c r="L241" s="98">
        <v>78</v>
      </c>
      <c r="M241" s="99">
        <v>18.833267638943628</v>
      </c>
      <c r="N241" s="100">
        <v>90.752935868620426</v>
      </c>
      <c r="O241" s="101" t="s">
        <v>22</v>
      </c>
      <c r="P241" s="102">
        <v>13366996558.053715</v>
      </c>
      <c r="Q241" s="97">
        <f>Q240</f>
        <v>10.833333333335759</v>
      </c>
    </row>
    <row r="242" spans="1:17" x14ac:dyDescent="0.25">
      <c r="A242" s="28">
        <v>39707.385416666664</v>
      </c>
      <c r="B242" s="124">
        <v>39721.53125</v>
      </c>
      <c r="C242" s="126" t="s">
        <v>19</v>
      </c>
      <c r="D242" s="97">
        <v>3.4315047619047618</v>
      </c>
      <c r="E242" s="97">
        <v>3.18</v>
      </c>
      <c r="F242" s="94">
        <v>0.38300000000000001</v>
      </c>
      <c r="G242" s="97">
        <v>2.25</v>
      </c>
      <c r="H242" s="94">
        <v>0.184</v>
      </c>
      <c r="I242" s="97">
        <v>0.45685714285714291</v>
      </c>
      <c r="J242" s="94">
        <v>0.191</v>
      </c>
      <c r="K242" s="97">
        <v>0.25</v>
      </c>
      <c r="L242" s="98">
        <v>8</v>
      </c>
      <c r="M242" s="99">
        <v>7.3292849451025166</v>
      </c>
      <c r="N242" s="100">
        <v>36.819091446457143</v>
      </c>
      <c r="O242" s="101" t="s">
        <v>22</v>
      </c>
      <c r="P242" s="102">
        <v>3925363926.7042251</v>
      </c>
      <c r="Q242" s="97">
        <v>14.145833333335759</v>
      </c>
    </row>
    <row r="243" spans="1:17" x14ac:dyDescent="0.25">
      <c r="A243" s="28">
        <v>39707.388888888891</v>
      </c>
      <c r="B243" s="124">
        <v>39721.53125</v>
      </c>
      <c r="C243" s="126" t="s">
        <v>21</v>
      </c>
      <c r="D243" s="97">
        <v>1.9494949494949496</v>
      </c>
      <c r="E243" s="97">
        <v>1.83</v>
      </c>
      <c r="F243" s="94">
        <v>0.23899999999999999</v>
      </c>
      <c r="G243" s="97">
        <v>1.24</v>
      </c>
      <c r="H243" s="94">
        <v>6.9000000000000006E-2</v>
      </c>
      <c r="I243" s="97">
        <v>0.37373737373737376</v>
      </c>
      <c r="J243" s="94">
        <v>0.14899999999999999</v>
      </c>
      <c r="K243" s="97">
        <v>0.17299999999999999</v>
      </c>
      <c r="L243" s="98">
        <v>39</v>
      </c>
      <c r="M243" s="99">
        <v>6.1295336787564789</v>
      </c>
      <c r="N243" s="100">
        <v>63.180908553542857</v>
      </c>
      <c r="O243" s="101" t="s">
        <v>22</v>
      </c>
      <c r="P243" s="102">
        <v>6735854947.7825241</v>
      </c>
      <c r="Q243" s="97">
        <f>Q242</f>
        <v>14.145833333335759</v>
      </c>
    </row>
    <row r="244" spans="1:17" x14ac:dyDescent="0.25">
      <c r="A244" s="28">
        <v>39930.663194444445</v>
      </c>
      <c r="B244" s="124">
        <v>39946.475694444445</v>
      </c>
      <c r="C244" s="126" t="s">
        <v>19</v>
      </c>
      <c r="D244" s="97">
        <v>3.8387485230024212</v>
      </c>
      <c r="E244" s="97">
        <v>4.0199999999999996</v>
      </c>
      <c r="F244" s="94">
        <v>1.74</v>
      </c>
      <c r="G244" s="97">
        <v>1.68</v>
      </c>
      <c r="H244" s="94">
        <v>0.159</v>
      </c>
      <c r="I244" s="97">
        <v>0.23816319370460046</v>
      </c>
      <c r="J244" s="94">
        <v>5.7000000000000002E-2</v>
      </c>
      <c r="K244" s="97">
        <v>0.113</v>
      </c>
      <c r="L244" s="98">
        <v>9</v>
      </c>
      <c r="M244" s="99">
        <v>-4.7216293516360679</v>
      </c>
      <c r="N244" s="100">
        <v>24.252243020874552</v>
      </c>
      <c r="O244" s="101" t="s">
        <v>22</v>
      </c>
      <c r="P244" s="102">
        <v>2705051393.3260784</v>
      </c>
      <c r="Q244" s="97">
        <v>15.8125</v>
      </c>
    </row>
    <row r="245" spans="1:17" x14ac:dyDescent="0.25">
      <c r="A245" s="28">
        <v>39930.666666666664</v>
      </c>
      <c r="B245" s="128">
        <v>39946.475694444445</v>
      </c>
      <c r="C245" s="126" t="s">
        <v>21</v>
      </c>
      <c r="D245" s="97">
        <v>3.1245759890109888</v>
      </c>
      <c r="E245" s="97">
        <v>2.93</v>
      </c>
      <c r="F245" s="95">
        <v>1.1000000000000001</v>
      </c>
      <c r="G245" s="96">
        <v>1.32</v>
      </c>
      <c r="H245" s="95">
        <v>0.10199999999999999</v>
      </c>
      <c r="I245" s="96">
        <v>0.2511717032967033</v>
      </c>
      <c r="J245" s="94">
        <v>6.3E-2</v>
      </c>
      <c r="K245" s="96">
        <v>0.10100000000000001</v>
      </c>
      <c r="L245" s="98">
        <v>23</v>
      </c>
      <c r="M245" s="99">
        <v>6.2272765871370943</v>
      </c>
      <c r="N245" s="100">
        <v>75.747756979125441</v>
      </c>
      <c r="O245" s="101" t="s">
        <v>22</v>
      </c>
      <c r="P245" s="102">
        <v>8448768032.7689381</v>
      </c>
      <c r="Q245" s="97">
        <f>Q244</f>
        <v>15.8125</v>
      </c>
    </row>
    <row r="246" spans="1:17" x14ac:dyDescent="0.25">
      <c r="A246" s="28">
        <v>39946.489583333336</v>
      </c>
      <c r="B246" s="124">
        <v>39959.5</v>
      </c>
      <c r="C246" s="126" t="s">
        <v>19</v>
      </c>
      <c r="D246" s="97">
        <v>3.9292205860805862</v>
      </c>
      <c r="E246" s="97">
        <v>4.09</v>
      </c>
      <c r="F246" s="94">
        <v>0.76100000000000001</v>
      </c>
      <c r="G246" s="97">
        <v>2.67</v>
      </c>
      <c r="H246" s="94">
        <v>0.16600000000000001</v>
      </c>
      <c r="I246" s="97">
        <v>0.28238132600732602</v>
      </c>
      <c r="J246" s="94">
        <v>0.108</v>
      </c>
      <c r="K246" s="97">
        <v>0.13300000000000001</v>
      </c>
      <c r="L246" s="98">
        <v>11</v>
      </c>
      <c r="M246" s="99">
        <v>-4.0918907553569497</v>
      </c>
      <c r="N246" s="100">
        <v>63.094383108327676</v>
      </c>
      <c r="O246" s="101" t="s">
        <v>22</v>
      </c>
      <c r="P246" s="102">
        <v>3693678876.6315579</v>
      </c>
      <c r="Q246" s="97">
        <v>13.010416666664241</v>
      </c>
    </row>
    <row r="247" spans="1:17" x14ac:dyDescent="0.25">
      <c r="A247" s="28">
        <v>39946.496527777781</v>
      </c>
      <c r="B247" s="124">
        <v>39959.5</v>
      </c>
      <c r="C247" s="126" t="s">
        <v>21</v>
      </c>
      <c r="D247" s="97">
        <v>3.6495062637362636</v>
      </c>
      <c r="E247" s="97">
        <v>4.29</v>
      </c>
      <c r="F247" s="94">
        <v>0.81899999999999995</v>
      </c>
      <c r="G247" s="97">
        <v>2.4700000000000002</v>
      </c>
      <c r="H247" s="94">
        <v>0.17199999999999999</v>
      </c>
      <c r="I247" s="97">
        <v>0.20811234065934064</v>
      </c>
      <c r="J247" s="94">
        <v>2.4E-2</v>
      </c>
      <c r="K247" s="97">
        <v>8.5999999999999993E-2</v>
      </c>
      <c r="L247" s="98">
        <v>19</v>
      </c>
      <c r="M247" s="99">
        <v>-17.550147608405982</v>
      </c>
      <c r="N247" s="100">
        <v>36.90561689167231</v>
      </c>
      <c r="O247" s="101" t="s">
        <v>20</v>
      </c>
      <c r="P247" s="102">
        <v>2160533011.4375048</v>
      </c>
      <c r="Q247" s="97">
        <f>Q246</f>
        <v>13.010416666664241</v>
      </c>
    </row>
    <row r="248" spans="1:17" x14ac:dyDescent="0.25">
      <c r="A248" s="28">
        <v>39960.40625</v>
      </c>
      <c r="B248" s="124">
        <v>39973.284722222219</v>
      </c>
      <c r="C248" s="126" t="s">
        <v>19</v>
      </c>
      <c r="D248" s="97">
        <v>4.4742011278195486</v>
      </c>
      <c r="E248" s="97">
        <v>4.3499999999999996</v>
      </c>
      <c r="F248" s="94">
        <v>0.63700000000000001</v>
      </c>
      <c r="G248" s="97">
        <v>3.09</v>
      </c>
      <c r="H248" s="94">
        <v>0.20899999999999999</v>
      </c>
      <c r="I248" s="97">
        <v>0.31929981203007524</v>
      </c>
      <c r="J248" s="94">
        <v>9.6000000000000002E-2</v>
      </c>
      <c r="K248" s="97">
        <v>0.14599999999999999</v>
      </c>
      <c r="L248" s="98">
        <v>9</v>
      </c>
      <c r="M248" s="99">
        <v>2.7759397548602593</v>
      </c>
      <c r="N248" s="100">
        <v>77.206967007151007</v>
      </c>
      <c r="O248" s="101" t="s">
        <v>22</v>
      </c>
      <c r="P248" s="102">
        <v>3219175694.5800905</v>
      </c>
      <c r="Q248" s="97">
        <v>12.878472222218988</v>
      </c>
    </row>
    <row r="249" spans="1:17" x14ac:dyDescent="0.25">
      <c r="A249" s="28">
        <v>39960.409722222219</v>
      </c>
      <c r="B249" s="124">
        <v>39973.284722222219</v>
      </c>
      <c r="C249" s="126" t="s">
        <v>21</v>
      </c>
      <c r="D249" s="97">
        <v>4.1857864285714284</v>
      </c>
      <c r="E249" s="97">
        <v>4.59</v>
      </c>
      <c r="F249" s="94">
        <v>1</v>
      </c>
      <c r="G249" s="97">
        <v>2.39</v>
      </c>
      <c r="H249" s="94">
        <v>0.21299999999999999</v>
      </c>
      <c r="I249" s="97">
        <v>0.25797292857142856</v>
      </c>
      <c r="J249" s="94">
        <v>5.6000000000000001E-2</v>
      </c>
      <c r="K249" s="97">
        <v>0.13200000000000001</v>
      </c>
      <c r="L249" s="98">
        <v>9</v>
      </c>
      <c r="M249" s="99">
        <v>-9.6568130822318619</v>
      </c>
      <c r="N249" s="100">
        <v>22.793032992848993</v>
      </c>
      <c r="O249" s="101" t="s">
        <v>22</v>
      </c>
      <c r="P249" s="102">
        <v>950364723.03782523</v>
      </c>
      <c r="Q249" s="97">
        <f>Q248</f>
        <v>12.878472222218988</v>
      </c>
    </row>
    <row r="250" spans="1:17" x14ac:dyDescent="0.25">
      <c r="A250" s="28">
        <v>39973.534722222219</v>
      </c>
      <c r="B250" s="124">
        <v>39986.8125</v>
      </c>
      <c r="C250" s="126" t="s">
        <v>19</v>
      </c>
      <c r="D250" s="97">
        <v>3.1132540816326535</v>
      </c>
      <c r="E250" s="97">
        <v>3.35</v>
      </c>
      <c r="F250" s="94">
        <v>0.45400000000000001</v>
      </c>
      <c r="G250" s="97">
        <v>2.23</v>
      </c>
      <c r="H250" s="94">
        <v>0.122</v>
      </c>
      <c r="I250" s="97">
        <v>0.29826982653061224</v>
      </c>
      <c r="J250" s="94">
        <v>5.7000000000000002E-2</v>
      </c>
      <c r="K250" s="97">
        <v>0.10100000000000001</v>
      </c>
      <c r="L250" s="98">
        <v>10</v>
      </c>
      <c r="M250" s="99">
        <v>-7.6044521956650648</v>
      </c>
      <c r="N250" s="100">
        <v>12.028706646212338</v>
      </c>
      <c r="O250" s="101" t="s">
        <v>22</v>
      </c>
      <c r="P250" s="102">
        <v>981479998.41834402</v>
      </c>
      <c r="Q250" s="97">
        <v>13.277777777781012</v>
      </c>
    </row>
    <row r="251" spans="1:17" x14ac:dyDescent="0.25">
      <c r="A251" s="28">
        <v>39973.538194444445</v>
      </c>
      <c r="B251" s="124">
        <v>39986.8125</v>
      </c>
      <c r="C251" s="126" t="s">
        <v>21</v>
      </c>
      <c r="D251" s="97">
        <v>2.68610974789916</v>
      </c>
      <c r="E251" s="97">
        <v>2.77</v>
      </c>
      <c r="F251" s="94">
        <v>0.40500000000000003</v>
      </c>
      <c r="G251" s="97">
        <v>1.77</v>
      </c>
      <c r="H251" s="94">
        <v>0.10199999999999999</v>
      </c>
      <c r="I251" s="97">
        <v>0.34708159663865545</v>
      </c>
      <c r="J251" s="94">
        <v>9.8000000000000004E-2</v>
      </c>
      <c r="K251" s="97">
        <v>0.13</v>
      </c>
      <c r="L251" s="98">
        <v>27</v>
      </c>
      <c r="M251" s="99">
        <v>-3.1231133488291611</v>
      </c>
      <c r="N251" s="100">
        <v>87.971293353787658</v>
      </c>
      <c r="O251" s="101" t="s">
        <v>22</v>
      </c>
      <c r="P251" s="102">
        <v>7178000711.2338238</v>
      </c>
      <c r="Q251" s="97">
        <f>Q250</f>
        <v>13.277777777781012</v>
      </c>
    </row>
    <row r="252" spans="1:17" s="5" customFormat="1" x14ac:dyDescent="0.25">
      <c r="A252" s="28">
        <v>39987.909722222219</v>
      </c>
      <c r="B252" s="124">
        <v>40001.513888888891</v>
      </c>
      <c r="C252" s="126" t="s">
        <v>19</v>
      </c>
      <c r="D252" s="97">
        <v>2.2391034199134201</v>
      </c>
      <c r="E252" s="97">
        <v>2.06</v>
      </c>
      <c r="F252" s="94">
        <v>0.27100000000000002</v>
      </c>
      <c r="G252" s="97">
        <v>1.32</v>
      </c>
      <c r="H252" s="94">
        <v>4.4999999999999998E-2</v>
      </c>
      <c r="I252" s="97">
        <v>0.36950226839826839</v>
      </c>
      <c r="J252" s="94">
        <v>5.5E-2</v>
      </c>
      <c r="K252" s="97">
        <v>9.9000000000000005E-2</v>
      </c>
      <c r="L252" s="98">
        <v>20</v>
      </c>
      <c r="M252" s="99">
        <v>7.9988900164488816</v>
      </c>
      <c r="N252" s="100">
        <v>27.674600565276709</v>
      </c>
      <c r="O252" s="101" t="s">
        <v>22</v>
      </c>
      <c r="P252" s="102">
        <v>5482141379.1207361</v>
      </c>
      <c r="Q252" s="97">
        <v>13.604166666671517</v>
      </c>
    </row>
    <row r="253" spans="1:17" x14ac:dyDescent="0.25">
      <c r="A253" s="28">
        <v>39987.913194444445</v>
      </c>
      <c r="B253" s="124">
        <v>40001.513888888891</v>
      </c>
      <c r="C253" s="126" t="s">
        <v>21</v>
      </c>
      <c r="D253" s="97">
        <v>1.9177970995670997</v>
      </c>
      <c r="E253" s="97">
        <v>1.49</v>
      </c>
      <c r="F253" s="94">
        <v>0.2</v>
      </c>
      <c r="G253" s="97">
        <v>0.83099999999999996</v>
      </c>
      <c r="H253" s="94">
        <v>2.1999999999999999E-2</v>
      </c>
      <c r="I253" s="97">
        <v>0.42271862770562774</v>
      </c>
      <c r="J253" s="94">
        <v>3.7999999999999999E-2</v>
      </c>
      <c r="K253" s="97">
        <v>6.5000000000000002E-2</v>
      </c>
      <c r="L253" s="98">
        <v>72</v>
      </c>
      <c r="M253" s="99">
        <v>22.306692384906903</v>
      </c>
      <c r="N253" s="100">
        <v>72.32539943472328</v>
      </c>
      <c r="O253" s="101" t="s">
        <v>22</v>
      </c>
      <c r="P253" s="102">
        <v>14327146802.61791</v>
      </c>
      <c r="Q253" s="97">
        <f>Q252</f>
        <v>13.604166666671517</v>
      </c>
    </row>
    <row r="254" spans="1:17" x14ac:dyDescent="0.25">
      <c r="A254" s="28">
        <v>40001.541666666664</v>
      </c>
      <c r="B254" s="124">
        <v>40015.451388888891</v>
      </c>
      <c r="C254" s="126" t="s">
        <v>19</v>
      </c>
      <c r="D254" s="97">
        <v>1.8968163157894735</v>
      </c>
      <c r="E254" s="97">
        <v>1.92</v>
      </c>
      <c r="F254" s="94">
        <v>0.23200000000000001</v>
      </c>
      <c r="G254" s="97">
        <v>0.98199999999999998</v>
      </c>
      <c r="H254" s="94">
        <v>3.2000000000000001E-2</v>
      </c>
      <c r="I254" s="97">
        <v>0.26896654636591483</v>
      </c>
      <c r="J254" s="94">
        <v>1.2999999999999999E-2</v>
      </c>
      <c r="K254" s="97">
        <v>5.8000000000000003E-2</v>
      </c>
      <c r="L254" s="98">
        <v>19</v>
      </c>
      <c r="M254" s="99">
        <v>-1.2222419228230401</v>
      </c>
      <c r="N254" s="100">
        <v>26.14805688983947</v>
      </c>
      <c r="O254" s="101" t="s">
        <v>22</v>
      </c>
      <c r="P254" s="102">
        <v>5179630700.8658886</v>
      </c>
      <c r="Q254" s="97">
        <v>13.909722222226264</v>
      </c>
    </row>
    <row r="255" spans="1:17" x14ac:dyDescent="0.25">
      <c r="A255" s="28">
        <v>40001.545138888891</v>
      </c>
      <c r="B255" s="124">
        <v>40015.451388888891</v>
      </c>
      <c r="C255" s="126" t="s">
        <v>21</v>
      </c>
      <c r="D255" s="97">
        <v>1.586033609831029</v>
      </c>
      <c r="E255" s="95" t="s">
        <v>25</v>
      </c>
      <c r="F255" s="95" t="s">
        <v>25</v>
      </c>
      <c r="G255" s="96" t="s">
        <v>25</v>
      </c>
      <c r="H255" s="95" t="s">
        <v>25</v>
      </c>
      <c r="I255" s="97">
        <v>0.28408070353302606</v>
      </c>
      <c r="J255" s="95" t="s">
        <v>25</v>
      </c>
      <c r="K255" s="96" t="s">
        <v>25</v>
      </c>
      <c r="L255" s="98">
        <v>33</v>
      </c>
      <c r="M255" s="98" t="s">
        <v>25</v>
      </c>
      <c r="N255" s="100">
        <v>73.851943110160533</v>
      </c>
      <c r="O255" s="101" t="s">
        <v>22</v>
      </c>
      <c r="P255" s="102">
        <v>14629224399.486036</v>
      </c>
      <c r="Q255" s="97">
        <f>Q254</f>
        <v>13.909722222226264</v>
      </c>
    </row>
    <row r="256" spans="1:17" x14ac:dyDescent="0.25">
      <c r="A256" s="28">
        <v>40015.46875</v>
      </c>
      <c r="B256" s="124">
        <v>40029.440972222219</v>
      </c>
      <c r="C256" s="126" t="s">
        <v>19</v>
      </c>
      <c r="D256" s="97">
        <v>1.4317023809523808</v>
      </c>
      <c r="E256" s="97">
        <v>1.61</v>
      </c>
      <c r="F256" s="94">
        <v>0.19700000000000001</v>
      </c>
      <c r="G256" s="97">
        <v>0.75900000000000001</v>
      </c>
      <c r="H256" s="94">
        <v>1.7000000000000001E-2</v>
      </c>
      <c r="I256" s="97">
        <v>0.22727023809523811</v>
      </c>
      <c r="J256" s="94">
        <v>0.01</v>
      </c>
      <c r="K256" s="97">
        <v>4.1000000000000002E-2</v>
      </c>
      <c r="L256" s="98">
        <v>20</v>
      </c>
      <c r="M256" s="99">
        <v>-12.453539326309858</v>
      </c>
      <c r="N256" s="100">
        <v>23.697039730800306</v>
      </c>
      <c r="O256" s="101" t="s">
        <v>20</v>
      </c>
      <c r="P256" s="102">
        <v>7273566903.989666</v>
      </c>
      <c r="Q256" s="97">
        <v>13.972222222218988</v>
      </c>
    </row>
    <row r="257" spans="1:17" x14ac:dyDescent="0.25">
      <c r="A257" s="28">
        <v>40015.472222222219</v>
      </c>
      <c r="B257" s="124">
        <v>40029.440972222219</v>
      </c>
      <c r="C257" s="126" t="s">
        <v>21</v>
      </c>
      <c r="D257" s="97">
        <v>1.4250236004645762</v>
      </c>
      <c r="E257" s="97">
        <v>1.25</v>
      </c>
      <c r="F257" s="94">
        <v>9.5000000000000001E-2</v>
      </c>
      <c r="G257" s="97">
        <v>0.66100000000000003</v>
      </c>
      <c r="H257" s="94">
        <v>1.4999999999999999E-2</v>
      </c>
      <c r="I257" s="97">
        <v>0.24285613472706158</v>
      </c>
      <c r="J257" s="94">
        <v>4.2000000000000003E-2</v>
      </c>
      <c r="K257" s="97">
        <v>6.8000000000000005E-2</v>
      </c>
      <c r="L257" s="98">
        <v>42</v>
      </c>
      <c r="M257" s="99">
        <v>12.282154513617616</v>
      </c>
      <c r="N257" s="100">
        <v>76.302960269199687</v>
      </c>
      <c r="O257" s="101" t="s">
        <v>22</v>
      </c>
      <c r="P257" s="102">
        <v>23420422668.622746</v>
      </c>
      <c r="Q257" s="97">
        <f>Q256</f>
        <v>13.972222222218988</v>
      </c>
    </row>
    <row r="258" spans="1:17" x14ac:dyDescent="0.25">
      <c r="A258" s="28">
        <v>40029.440972222219</v>
      </c>
      <c r="B258" s="124">
        <v>40043.142361111109</v>
      </c>
      <c r="C258" s="126" t="s">
        <v>19</v>
      </c>
      <c r="D258" s="97">
        <v>1.9945857993197276</v>
      </c>
      <c r="E258" s="97">
        <v>2.0499999999999998</v>
      </c>
      <c r="F258" s="94">
        <v>0.11</v>
      </c>
      <c r="G258" s="97">
        <v>1.27</v>
      </c>
      <c r="H258" s="94">
        <v>1.6E-2</v>
      </c>
      <c r="I258" s="97">
        <v>0.22451619047619045</v>
      </c>
      <c r="J258" s="94">
        <v>4.2000000000000003E-2</v>
      </c>
      <c r="K258" s="97">
        <v>0.09</v>
      </c>
      <c r="L258" s="98">
        <v>13</v>
      </c>
      <c r="M258" s="99">
        <v>-2.7782309840555262</v>
      </c>
      <c r="N258" s="100">
        <v>79.584042781354043</v>
      </c>
      <c r="O258" s="101" t="s">
        <v>22</v>
      </c>
      <c r="P258" s="102">
        <v>7495393165.3644218</v>
      </c>
      <c r="Q258" s="97">
        <v>13.701388888890506</v>
      </c>
    </row>
    <row r="259" spans="1:17" x14ac:dyDescent="0.25">
      <c r="A259" s="28">
        <v>40029.444444444445</v>
      </c>
      <c r="B259" s="124">
        <v>40043.142361111109</v>
      </c>
      <c r="C259" s="126" t="s">
        <v>21</v>
      </c>
      <c r="D259" s="97">
        <v>2.2776226190476185</v>
      </c>
      <c r="E259" s="97">
        <v>3.08</v>
      </c>
      <c r="F259" s="94">
        <v>0.38900000000000001</v>
      </c>
      <c r="G259" s="97">
        <v>1.52</v>
      </c>
      <c r="H259" s="94">
        <v>1.7000000000000001E-2</v>
      </c>
      <c r="I259" s="97">
        <v>0.22070767857142856</v>
      </c>
      <c r="J259" s="94">
        <v>1.2E-2</v>
      </c>
      <c r="K259" s="97">
        <v>9.4E-2</v>
      </c>
      <c r="L259" s="98">
        <v>25</v>
      </c>
      <c r="M259" s="99">
        <v>-35.228723768465798</v>
      </c>
      <c r="N259" s="100">
        <v>20.415957218645968</v>
      </c>
      <c r="O259" s="101" t="s">
        <v>20</v>
      </c>
      <c r="P259" s="102">
        <v>1922817952.6067531</v>
      </c>
      <c r="Q259" s="97">
        <f>Q258</f>
        <v>13.701388888890506</v>
      </c>
    </row>
    <row r="260" spans="1:17" x14ac:dyDescent="0.25">
      <c r="A260" s="28">
        <v>40043.40625</v>
      </c>
      <c r="B260" s="124">
        <v>40057.065972222219</v>
      </c>
      <c r="C260" s="126" t="s">
        <v>19</v>
      </c>
      <c r="D260" s="97">
        <v>3.1032041353383457</v>
      </c>
      <c r="E260" s="97">
        <v>3.15</v>
      </c>
      <c r="F260" s="94">
        <v>0.13100000000000001</v>
      </c>
      <c r="G260" s="97">
        <v>2.2400000000000002</v>
      </c>
      <c r="H260" s="94">
        <v>2.3E-2</v>
      </c>
      <c r="I260" s="97">
        <v>0.53929469924812035</v>
      </c>
      <c r="J260" s="94">
        <v>0.23499999999999999</v>
      </c>
      <c r="K260" s="97">
        <v>0.30499999999999999</v>
      </c>
      <c r="L260" s="98">
        <v>14</v>
      </c>
      <c r="M260" s="99">
        <v>-1.5079853796518607</v>
      </c>
      <c r="N260" s="100">
        <v>31.60792775416888</v>
      </c>
      <c r="O260" s="101" t="s">
        <v>22</v>
      </c>
      <c r="P260" s="102">
        <v>2106744479.0542157</v>
      </c>
      <c r="Q260" s="97">
        <v>13.659722222218988</v>
      </c>
    </row>
    <row r="261" spans="1:17" x14ac:dyDescent="0.25">
      <c r="A261" s="28">
        <v>40043.409722222219</v>
      </c>
      <c r="B261" s="124">
        <v>40057.065972222219</v>
      </c>
      <c r="C261" s="126" t="s">
        <v>21</v>
      </c>
      <c r="D261" s="97">
        <v>2.4176726530612247</v>
      </c>
      <c r="E261" s="97">
        <v>2.33</v>
      </c>
      <c r="F261" s="94">
        <v>0.13900000000000001</v>
      </c>
      <c r="G261" s="97">
        <v>1.65</v>
      </c>
      <c r="H261" s="94">
        <v>1.7000000000000001E-2</v>
      </c>
      <c r="I261" s="97">
        <v>0.46347085714285718</v>
      </c>
      <c r="J261" s="94">
        <v>0.183</v>
      </c>
      <c r="K261" s="97">
        <v>0.22700000000000001</v>
      </c>
      <c r="L261" s="98">
        <v>28</v>
      </c>
      <c r="M261" s="99">
        <v>3.6263243888793086</v>
      </c>
      <c r="N261" s="100">
        <v>68.39207224583113</v>
      </c>
      <c r="O261" s="101" t="s">
        <v>22</v>
      </c>
      <c r="P261" s="102">
        <v>4558496265.101655</v>
      </c>
      <c r="Q261" s="97">
        <f>Q260</f>
        <v>13.659722222218988</v>
      </c>
    </row>
    <row r="262" spans="1:17" x14ac:dyDescent="0.25">
      <c r="A262" s="28">
        <v>40057.46875</v>
      </c>
      <c r="B262" s="124">
        <v>40071.288194444445</v>
      </c>
      <c r="C262" s="126" t="s">
        <v>19</v>
      </c>
      <c r="D262" s="97">
        <v>2.1568448979591834</v>
      </c>
      <c r="E262" s="97">
        <v>2.0699999999999998</v>
      </c>
      <c r="F262" s="94">
        <v>8.1000000000000003E-2</v>
      </c>
      <c r="G262" s="97">
        <v>1.64</v>
      </c>
      <c r="H262" s="94">
        <v>7.0000000000000001E-3</v>
      </c>
      <c r="I262" s="97">
        <v>0.28992008163265304</v>
      </c>
      <c r="J262" s="94">
        <v>0.16500000000000001</v>
      </c>
      <c r="K262" s="97">
        <v>0.17899999999999999</v>
      </c>
      <c r="L262" s="98">
        <v>19</v>
      </c>
      <c r="M262" s="99">
        <v>4.0264785864461849</v>
      </c>
      <c r="N262" s="100">
        <v>73.731981786190559</v>
      </c>
      <c r="O262" s="101" t="s">
        <v>22</v>
      </c>
      <c r="P262" s="102">
        <v>3530151564.0677299</v>
      </c>
      <c r="Q262" s="97">
        <v>13.819444444445253</v>
      </c>
    </row>
    <row r="263" spans="1:17" x14ac:dyDescent="0.25">
      <c r="A263" s="28">
        <v>40057.472222222219</v>
      </c>
      <c r="B263" s="124">
        <v>40071.288194444445</v>
      </c>
      <c r="C263" s="126" t="s">
        <v>21</v>
      </c>
      <c r="D263" s="97">
        <v>3.4007926530612247</v>
      </c>
      <c r="E263" s="97">
        <v>3.57</v>
      </c>
      <c r="F263" s="94">
        <v>0.20699999999999999</v>
      </c>
      <c r="G263" s="97">
        <v>2.63</v>
      </c>
      <c r="H263" s="94">
        <v>2.9000000000000001E-2</v>
      </c>
      <c r="I263" s="97">
        <v>0.63802481632653063</v>
      </c>
      <c r="J263" s="94">
        <v>0.30299999999999999</v>
      </c>
      <c r="K263" s="97">
        <v>0.41499999999999998</v>
      </c>
      <c r="L263" s="98">
        <v>20</v>
      </c>
      <c r="M263" s="99">
        <v>-4.9755267139401482</v>
      </c>
      <c r="N263" s="100">
        <v>26.268018213809448</v>
      </c>
      <c r="O263" s="101" t="s">
        <v>22</v>
      </c>
      <c r="P263" s="102">
        <v>1257664358.6136007</v>
      </c>
      <c r="Q263" s="97">
        <f>Q262</f>
        <v>13.819444444445253</v>
      </c>
    </row>
    <row r="264" spans="1:17" x14ac:dyDescent="0.25">
      <c r="A264" s="28">
        <v>40071.46875</v>
      </c>
      <c r="B264" s="124">
        <v>40085.291666666664</v>
      </c>
      <c r="C264" s="126" t="s">
        <v>19</v>
      </c>
      <c r="D264" s="97">
        <v>4.173244081632653</v>
      </c>
      <c r="E264" s="97">
        <v>4.05</v>
      </c>
      <c r="F264" s="94">
        <v>9.5000000000000001E-2</v>
      </c>
      <c r="G264" s="97">
        <v>3.5</v>
      </c>
      <c r="H264" s="94">
        <v>3.5000000000000003E-2</v>
      </c>
      <c r="I264" s="97">
        <v>0.55074783673469396</v>
      </c>
      <c r="J264" s="94">
        <v>0.309</v>
      </c>
      <c r="K264" s="97">
        <v>0.38500000000000001</v>
      </c>
      <c r="L264" s="98">
        <v>11</v>
      </c>
      <c r="M264" s="99">
        <v>2.9531961040830801</v>
      </c>
      <c r="N264" s="100">
        <v>79.267668278076556</v>
      </c>
      <c r="O264" s="101" t="s">
        <v>22</v>
      </c>
      <c r="P264" s="102">
        <v>2764065653.8978448</v>
      </c>
      <c r="Q264" s="97">
        <v>13.822916666664241</v>
      </c>
    </row>
    <row r="265" spans="1:17" x14ac:dyDescent="0.25">
      <c r="A265" s="28">
        <v>40071.472222222219</v>
      </c>
      <c r="B265" s="124">
        <v>40085.291666666664</v>
      </c>
      <c r="C265" s="126" t="s">
        <v>21</v>
      </c>
      <c r="D265" s="97">
        <v>3.0095510204081632</v>
      </c>
      <c r="E265" s="97">
        <v>3.26</v>
      </c>
      <c r="F265" s="94">
        <v>0.38800000000000001</v>
      </c>
      <c r="G265" s="97">
        <v>2.02</v>
      </c>
      <c r="H265" s="94">
        <v>0.05</v>
      </c>
      <c r="I265" s="97">
        <v>0.50460138775510199</v>
      </c>
      <c r="J265" s="94">
        <v>0.186</v>
      </c>
      <c r="K265" s="97">
        <v>0.30199999999999999</v>
      </c>
      <c r="L265" s="98">
        <v>22</v>
      </c>
      <c r="M265" s="99">
        <v>-8.3218054086310183</v>
      </c>
      <c r="N265" s="100">
        <v>20.732331721923451</v>
      </c>
      <c r="O265" s="101" t="s">
        <v>22</v>
      </c>
      <c r="P265" s="102">
        <v>722936946.20552683</v>
      </c>
      <c r="Q265" s="97">
        <f>Q264</f>
        <v>13.822916666664241</v>
      </c>
    </row>
    <row r="266" spans="1:17" s="4" customFormat="1" x14ac:dyDescent="0.25">
      <c r="A266" s="154" t="s">
        <v>32</v>
      </c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</row>
    <row r="267" spans="1:17" x14ac:dyDescent="0.25">
      <c r="A267" s="28">
        <v>39287.59375</v>
      </c>
      <c r="B267" s="124">
        <v>39300.489583333336</v>
      </c>
      <c r="C267" s="126" t="s">
        <v>19</v>
      </c>
      <c r="D267" s="97">
        <v>0.36336350364963499</v>
      </c>
      <c r="E267" s="97">
        <v>0.55000000000000004</v>
      </c>
      <c r="F267" s="94">
        <v>1.4999999999999999E-2</v>
      </c>
      <c r="G267" s="97">
        <v>8.5999999999999993E-2</v>
      </c>
      <c r="H267" s="94">
        <v>3.0000000000000001E-3</v>
      </c>
      <c r="I267" s="97">
        <v>2.5233576642335765E-2</v>
      </c>
      <c r="J267" s="94">
        <v>4.0000000000000001E-3</v>
      </c>
      <c r="K267" s="94">
        <v>1.0999999999999999E-2</v>
      </c>
      <c r="L267" s="98">
        <v>4</v>
      </c>
      <c r="M267" s="99">
        <v>-51.363577925625982</v>
      </c>
      <c r="N267" s="100">
        <v>86.563359487522305</v>
      </c>
      <c r="O267" s="101" t="s">
        <v>20</v>
      </c>
      <c r="P267" s="102">
        <v>362942645.03682518</v>
      </c>
      <c r="Q267" s="97">
        <v>12.861111111109494</v>
      </c>
    </row>
    <row r="268" spans="1:17" x14ac:dyDescent="0.25">
      <c r="A268" s="28">
        <v>39287.597222222219</v>
      </c>
      <c r="B268" s="124">
        <v>39300.489583333336</v>
      </c>
      <c r="C268" s="126" t="s">
        <v>21</v>
      </c>
      <c r="D268" s="97">
        <v>0.45184126984126988</v>
      </c>
      <c r="E268" s="97">
        <v>1.02</v>
      </c>
      <c r="F268" s="94">
        <v>1.0999999999999999E-2</v>
      </c>
      <c r="G268" s="97">
        <v>8.5000000000000006E-2</v>
      </c>
      <c r="H268" s="94">
        <v>3.0000000000000001E-3</v>
      </c>
      <c r="I268" s="97">
        <v>5.8844444444444449E-2</v>
      </c>
      <c r="J268" s="94">
        <v>3.0000000000000001E-3</v>
      </c>
      <c r="K268" s="94">
        <v>1.2E-2</v>
      </c>
      <c r="L268" s="98">
        <v>13</v>
      </c>
      <c r="M268" s="99">
        <v>-125.74299163914844</v>
      </c>
      <c r="N268" s="100">
        <v>13.436640512477688</v>
      </c>
      <c r="O268" s="101" t="s">
        <v>20</v>
      </c>
      <c r="P268" s="102">
        <v>56337113.957673639</v>
      </c>
      <c r="Q268" s="97">
        <f>Q267</f>
        <v>12.861111111109494</v>
      </c>
    </row>
    <row r="269" spans="1:17" x14ac:dyDescent="0.25">
      <c r="A269" s="28">
        <v>39322.59375</v>
      </c>
      <c r="B269" s="124">
        <v>39335.4375</v>
      </c>
      <c r="C269" s="126" t="s">
        <v>19</v>
      </c>
      <c r="D269" s="97">
        <v>0.30359348680516568</v>
      </c>
      <c r="E269" s="97">
        <v>0.36</v>
      </c>
      <c r="F269" s="94">
        <v>1.2999999999999999E-2</v>
      </c>
      <c r="G269" s="97">
        <v>6.0999999999999999E-2</v>
      </c>
      <c r="H269" s="94">
        <v>3.0000000000000001E-3</v>
      </c>
      <c r="I269" s="97">
        <v>1.2143739472206627E-2</v>
      </c>
      <c r="J269" s="94" t="s">
        <v>23</v>
      </c>
      <c r="K269" s="94" t="s">
        <v>23</v>
      </c>
      <c r="L269" s="98">
        <v>1</v>
      </c>
      <c r="M269" s="99">
        <v>-18.579619012391323</v>
      </c>
      <c r="N269" s="100">
        <v>76.115897461046032</v>
      </c>
      <c r="O269" s="101" t="s">
        <v>20</v>
      </c>
      <c r="P269" s="102">
        <v>193277031.01775837</v>
      </c>
      <c r="Q269" s="97">
        <v>12.84375</v>
      </c>
    </row>
    <row r="270" spans="1:17" x14ac:dyDescent="0.25">
      <c r="A270" s="28">
        <v>39322.597222222219</v>
      </c>
      <c r="B270" s="124">
        <v>39335.4375</v>
      </c>
      <c r="C270" s="126" t="s">
        <v>21</v>
      </c>
      <c r="D270" s="97">
        <v>0.23666666666666666</v>
      </c>
      <c r="E270" s="97">
        <v>1.17</v>
      </c>
      <c r="F270" s="94">
        <v>6.6000000000000003E-2</v>
      </c>
      <c r="G270" s="97">
        <v>7.0999999999999994E-2</v>
      </c>
      <c r="H270" s="94">
        <v>3.0000000000000001E-3</v>
      </c>
      <c r="I270" s="97">
        <v>4.9587301587301583E-2</v>
      </c>
      <c r="J270" s="94">
        <v>4.0000000000000001E-3</v>
      </c>
      <c r="K270" s="94">
        <v>7.0000000000000001E-3</v>
      </c>
      <c r="L270" s="98">
        <v>8</v>
      </c>
      <c r="M270" s="99">
        <v>-394.36619718309856</v>
      </c>
      <c r="N270" s="100">
        <v>23.884102538953957</v>
      </c>
      <c r="O270" s="101" t="s">
        <v>20</v>
      </c>
      <c r="P270" s="102">
        <v>60647625.282421336</v>
      </c>
      <c r="Q270" s="97">
        <f>Q269</f>
        <v>12.84375</v>
      </c>
    </row>
    <row r="271" spans="1:17" x14ac:dyDescent="0.25">
      <c r="A271" s="28">
        <v>39349.652777777781</v>
      </c>
      <c r="B271" s="124">
        <v>39364.434027777781</v>
      </c>
      <c r="C271" s="126" t="s">
        <v>19</v>
      </c>
      <c r="D271" s="97">
        <v>0.23206625491297025</v>
      </c>
      <c r="E271" s="97">
        <v>0.38</v>
      </c>
      <c r="F271" s="94">
        <v>1.7000000000000001E-2</v>
      </c>
      <c r="G271" s="97">
        <v>5.6000000000000001E-2</v>
      </c>
      <c r="H271" s="94">
        <v>2E-3</v>
      </c>
      <c r="I271" s="97">
        <v>1.6143739472206625E-2</v>
      </c>
      <c r="J271" s="94" t="s">
        <v>23</v>
      </c>
      <c r="K271" s="94">
        <v>6.0000000000000001E-3</v>
      </c>
      <c r="L271" s="98">
        <v>3</v>
      </c>
      <c r="M271" s="99">
        <v>-63.746340519222855</v>
      </c>
      <c r="N271" s="100">
        <v>100</v>
      </c>
      <c r="O271" s="101" t="s">
        <v>20</v>
      </c>
      <c r="P271" s="102">
        <v>276467695.91000307</v>
      </c>
      <c r="Q271" s="97">
        <v>14.78125</v>
      </c>
    </row>
    <row r="272" spans="1:17" x14ac:dyDescent="0.25">
      <c r="A272" s="28">
        <v>39377.642361111109</v>
      </c>
      <c r="B272" s="124">
        <v>39393.069444444445</v>
      </c>
      <c r="C272" s="126" t="s">
        <v>19</v>
      </c>
      <c r="D272" s="97">
        <v>0.46488387524883873</v>
      </c>
      <c r="E272" s="95" t="s">
        <v>25</v>
      </c>
      <c r="F272" s="95" t="s">
        <v>25</v>
      </c>
      <c r="G272" s="96" t="s">
        <v>25</v>
      </c>
      <c r="H272" s="95" t="s">
        <v>25</v>
      </c>
      <c r="I272" s="97">
        <v>1.0106171201061711E-2</v>
      </c>
      <c r="J272" s="95" t="s">
        <v>25</v>
      </c>
      <c r="K272" s="95" t="s">
        <v>25</v>
      </c>
      <c r="L272" s="98">
        <v>5</v>
      </c>
      <c r="M272" s="98" t="s">
        <v>25</v>
      </c>
      <c r="N272" s="100">
        <v>41.782534975859178</v>
      </c>
      <c r="O272" s="101" t="s">
        <v>22</v>
      </c>
      <c r="P272" s="102">
        <v>641298925.06649327</v>
      </c>
      <c r="Q272" s="97">
        <v>15.427083333335759</v>
      </c>
    </row>
    <row r="273" spans="1:17" x14ac:dyDescent="0.25">
      <c r="A273" s="28">
        <v>39377.645833333336</v>
      </c>
      <c r="B273" s="124">
        <v>39393.069444444445</v>
      </c>
      <c r="C273" s="126" t="s">
        <v>21</v>
      </c>
      <c r="D273" s="97">
        <v>0.2742857142857143</v>
      </c>
      <c r="E273" s="97">
        <v>0.68</v>
      </c>
      <c r="F273" s="94">
        <v>1.2999999999999999E-2</v>
      </c>
      <c r="G273" s="97">
        <v>4.9000000000000002E-2</v>
      </c>
      <c r="H273" s="94">
        <v>2E-3</v>
      </c>
      <c r="I273" s="97">
        <v>1.6253968253968253E-2</v>
      </c>
      <c r="J273" s="94" t="s">
        <v>23</v>
      </c>
      <c r="K273" s="94">
        <v>7.0000000000000001E-3</v>
      </c>
      <c r="L273" s="98">
        <v>8</v>
      </c>
      <c r="M273" s="99">
        <v>-147.91666666666669</v>
      </c>
      <c r="N273" s="100">
        <v>58.217465024140814</v>
      </c>
      <c r="O273" s="101" t="s">
        <v>20</v>
      </c>
      <c r="P273" s="102">
        <v>893550325.79159474</v>
      </c>
      <c r="Q273" s="97">
        <f>Q272</f>
        <v>15.427083333335759</v>
      </c>
    </row>
    <row r="274" spans="1:17" x14ac:dyDescent="0.25">
      <c r="A274" s="28">
        <v>39531.680555555555</v>
      </c>
      <c r="B274" s="124">
        <v>39545.291666666664</v>
      </c>
      <c r="C274" s="126" t="s">
        <v>19</v>
      </c>
      <c r="D274" s="97">
        <v>0.49744525547445251</v>
      </c>
      <c r="E274" s="97">
        <v>2.4</v>
      </c>
      <c r="F274" s="94">
        <v>5.8000000000000003E-2</v>
      </c>
      <c r="G274" s="97">
        <v>0.316</v>
      </c>
      <c r="H274" s="94">
        <v>4.0000000000000001E-3</v>
      </c>
      <c r="I274" s="97">
        <v>2.6459854014598539E-2</v>
      </c>
      <c r="J274" s="94">
        <v>4.0000000000000001E-3</v>
      </c>
      <c r="K274" s="94">
        <v>4.0000000000000001E-3</v>
      </c>
      <c r="L274" s="98">
        <v>9</v>
      </c>
      <c r="M274" s="99">
        <v>-382.46515040352165</v>
      </c>
      <c r="N274" s="100">
        <v>14.386886869455747</v>
      </c>
      <c r="O274" s="101" t="s">
        <v>20</v>
      </c>
      <c r="P274" s="102">
        <v>735622101.7372787</v>
      </c>
      <c r="Q274" s="97">
        <v>13.611111111109494</v>
      </c>
    </row>
    <row r="275" spans="1:17" x14ac:dyDescent="0.25">
      <c r="A275" s="28">
        <v>39531.684027777781</v>
      </c>
      <c r="B275" s="124">
        <v>39545.291666666664</v>
      </c>
      <c r="C275" s="126" t="s">
        <v>21</v>
      </c>
      <c r="D275" s="97">
        <v>0.54596273291925468</v>
      </c>
      <c r="E275" s="97">
        <v>1.58</v>
      </c>
      <c r="F275" s="94">
        <v>3.9E-2</v>
      </c>
      <c r="G275" s="97">
        <v>0.34399999999999997</v>
      </c>
      <c r="H275" s="94">
        <v>3.0000000000000001E-3</v>
      </c>
      <c r="I275" s="97">
        <v>1.4154589371980676E-2</v>
      </c>
      <c r="J275" s="94">
        <v>3.0000000000000001E-3</v>
      </c>
      <c r="K275" s="94">
        <v>4.0000000000000001E-3</v>
      </c>
      <c r="L275" s="98">
        <v>3</v>
      </c>
      <c r="M275" s="99">
        <v>-189.39704209328784</v>
      </c>
      <c r="N275" s="100">
        <v>85.613113130544249</v>
      </c>
      <c r="O275" s="101" t="s">
        <v>20</v>
      </c>
      <c r="P275" s="102">
        <v>4377520918.0987215</v>
      </c>
      <c r="Q275" s="97">
        <f>Q274</f>
        <v>13.611111111109494</v>
      </c>
    </row>
    <row r="276" spans="1:17" x14ac:dyDescent="0.25">
      <c r="A276" s="28">
        <v>39566.513888888891</v>
      </c>
      <c r="B276" s="124">
        <v>39580.440972222219</v>
      </c>
      <c r="C276" s="126" t="s">
        <v>19</v>
      </c>
      <c r="D276" s="97">
        <v>0.45913995556966042</v>
      </c>
      <c r="E276" s="97">
        <v>0.65</v>
      </c>
      <c r="F276" s="94">
        <v>4.5999999999999999E-2</v>
      </c>
      <c r="G276" s="97">
        <v>0.19</v>
      </c>
      <c r="H276" s="94">
        <v>3.0000000000000001E-3</v>
      </c>
      <c r="I276" s="97">
        <v>1.9385909235163441E-2</v>
      </c>
      <c r="J276" s="94">
        <v>4.0000000000000001E-3</v>
      </c>
      <c r="K276" s="94">
        <v>8.0000000000000002E-3</v>
      </c>
      <c r="L276" s="98">
        <v>4</v>
      </c>
      <c r="M276" s="99">
        <v>-41.569034041817879</v>
      </c>
      <c r="N276" s="100">
        <v>24.029850335089488</v>
      </c>
      <c r="O276" s="101" t="s">
        <v>20</v>
      </c>
      <c r="P276" s="102">
        <v>1230653369.2980969</v>
      </c>
      <c r="Q276" s="97">
        <v>13.927083333328483</v>
      </c>
    </row>
    <row r="277" spans="1:17" x14ac:dyDescent="0.25">
      <c r="A277" s="28">
        <v>39566.517361111109</v>
      </c>
      <c r="B277" s="124">
        <v>39580.440972222219</v>
      </c>
      <c r="C277" s="126" t="s">
        <v>21</v>
      </c>
      <c r="D277" s="97">
        <v>0.42496124031007748</v>
      </c>
      <c r="E277" s="97">
        <v>0.51</v>
      </c>
      <c r="F277" s="94">
        <v>0.05</v>
      </c>
      <c r="G277" s="97">
        <v>0.161</v>
      </c>
      <c r="H277" s="94">
        <v>3.0000000000000001E-3</v>
      </c>
      <c r="I277" s="97">
        <v>1.9224437061646362E-2</v>
      </c>
      <c r="J277" s="94">
        <v>5.0000000000000001E-3</v>
      </c>
      <c r="K277" s="94">
        <v>1.0999999999999999E-2</v>
      </c>
      <c r="L277" s="98">
        <v>3</v>
      </c>
      <c r="M277" s="99">
        <v>-20.010944910616576</v>
      </c>
      <c r="N277" s="100">
        <v>75.970149664910508</v>
      </c>
      <c r="O277" s="101" t="s">
        <v>20</v>
      </c>
      <c r="P277" s="102">
        <v>3890699248.9537134</v>
      </c>
      <c r="Q277" s="97">
        <f>Q276</f>
        <v>13.927083333328483</v>
      </c>
    </row>
    <row r="278" spans="1:17" x14ac:dyDescent="0.25">
      <c r="A278" s="28">
        <v>39595.545138888891</v>
      </c>
      <c r="B278" s="124">
        <v>39608.534722222219</v>
      </c>
      <c r="C278" s="126" t="s">
        <v>19</v>
      </c>
      <c r="D278" s="97">
        <v>0.45404267265581139</v>
      </c>
      <c r="E278" s="95" t="s">
        <v>25</v>
      </c>
      <c r="F278" s="95" t="s">
        <v>25</v>
      </c>
      <c r="G278" s="96" t="s">
        <v>25</v>
      </c>
      <c r="H278" s="95" t="s">
        <v>25</v>
      </c>
      <c r="I278" s="97">
        <v>2.1188658057271197E-2</v>
      </c>
      <c r="J278" s="95" t="s">
        <v>25</v>
      </c>
      <c r="K278" s="95" t="s">
        <v>25</v>
      </c>
      <c r="L278" s="98">
        <v>3</v>
      </c>
      <c r="M278" s="98" t="s">
        <v>25</v>
      </c>
      <c r="N278" s="100">
        <v>39.334273537125561</v>
      </c>
      <c r="O278" s="101" t="s">
        <v>22</v>
      </c>
      <c r="P278" s="102">
        <v>357226677.86774498</v>
      </c>
      <c r="Q278" s="97">
        <v>12.989583333328483</v>
      </c>
    </row>
    <row r="279" spans="1:17" x14ac:dyDescent="0.25">
      <c r="A279" s="28">
        <v>39595.548611111109</v>
      </c>
      <c r="B279" s="124">
        <v>39608.534722222219</v>
      </c>
      <c r="C279" s="126" t="s">
        <v>21</v>
      </c>
      <c r="D279" s="97">
        <v>0.49592592592592594</v>
      </c>
      <c r="E279" s="95" t="s">
        <v>25</v>
      </c>
      <c r="F279" s="95" t="s">
        <v>25</v>
      </c>
      <c r="G279" s="96" t="s">
        <v>25</v>
      </c>
      <c r="H279" s="95" t="s">
        <v>25</v>
      </c>
      <c r="I279" s="97">
        <v>2.1253968253968258E-2</v>
      </c>
      <c r="J279" s="95" t="s">
        <v>25</v>
      </c>
      <c r="K279" s="95" t="s">
        <v>25</v>
      </c>
      <c r="L279" s="98">
        <v>4</v>
      </c>
      <c r="M279" s="98" t="s">
        <v>25</v>
      </c>
      <c r="N279" s="100">
        <v>60.665726462874439</v>
      </c>
      <c r="O279" s="101" t="s">
        <v>22</v>
      </c>
      <c r="P279" s="102">
        <v>550955031.7310797</v>
      </c>
      <c r="Q279" s="97">
        <f>Q278</f>
        <v>12.989583333328483</v>
      </c>
    </row>
    <row r="280" spans="1:17" x14ac:dyDescent="0.25">
      <c r="A280" s="28">
        <v>39610.618055555555</v>
      </c>
      <c r="B280" s="124">
        <v>39623.1875</v>
      </c>
      <c r="C280" s="126" t="s">
        <v>19</v>
      </c>
      <c r="D280" s="97">
        <v>0.64413625304136246</v>
      </c>
      <c r="E280" s="97">
        <v>0.72</v>
      </c>
      <c r="F280" s="94">
        <v>2.7E-2</v>
      </c>
      <c r="G280" s="97">
        <v>0.19400000000000001</v>
      </c>
      <c r="H280" s="94">
        <v>5.0000000000000001E-3</v>
      </c>
      <c r="I280" s="97">
        <v>1.9739659367396592E-2</v>
      </c>
      <c r="J280" s="94" t="s">
        <v>23</v>
      </c>
      <c r="K280" s="94">
        <v>0.01</v>
      </c>
      <c r="L280" s="98">
        <v>2</v>
      </c>
      <c r="M280" s="99">
        <v>-11.777593110221357</v>
      </c>
      <c r="N280" s="100">
        <v>51.41640010184404</v>
      </c>
      <c r="O280" s="101" t="s">
        <v>20</v>
      </c>
      <c r="P280" s="102">
        <v>327088285.87421012</v>
      </c>
      <c r="Q280" s="97">
        <v>12.569444444445253</v>
      </c>
    </row>
    <row r="281" spans="1:17" x14ac:dyDescent="0.25">
      <c r="A281" s="28">
        <v>39610.621527777781</v>
      </c>
      <c r="B281" s="124">
        <v>39623.1875</v>
      </c>
      <c r="C281" s="126" t="s">
        <v>21</v>
      </c>
      <c r="D281" s="97">
        <v>0.59505494505494505</v>
      </c>
      <c r="E281" s="97">
        <v>0.8</v>
      </c>
      <c r="F281" s="94">
        <v>8.5999999999999993E-2</v>
      </c>
      <c r="G281" s="97">
        <v>0.214</v>
      </c>
      <c r="H281" s="94">
        <v>6.0000000000000001E-3</v>
      </c>
      <c r="I281" s="97">
        <v>2.6098901098901103E-2</v>
      </c>
      <c r="J281" s="94" t="s">
        <v>23</v>
      </c>
      <c r="K281" s="94">
        <v>1.0999999999999999E-2</v>
      </c>
      <c r="L281" s="98">
        <v>4</v>
      </c>
      <c r="M281" s="99">
        <v>-34.441366574330573</v>
      </c>
      <c r="N281" s="100">
        <v>48.583599898155974</v>
      </c>
      <c r="O281" s="101" t="s">
        <v>20</v>
      </c>
      <c r="P281" s="102">
        <v>309067269.99186307</v>
      </c>
      <c r="Q281" s="97">
        <f>Q280</f>
        <v>12.569444444445253</v>
      </c>
    </row>
    <row r="282" spans="1:17" x14ac:dyDescent="0.25">
      <c r="A282" s="28">
        <v>39623.625</v>
      </c>
      <c r="B282" s="124">
        <v>39637.63958333333</v>
      </c>
      <c r="C282" s="126" t="s">
        <v>19</v>
      </c>
      <c r="D282" s="97">
        <v>0.42668878566688789</v>
      </c>
      <c r="E282" s="97">
        <v>0.6</v>
      </c>
      <c r="F282" s="94">
        <v>3.6999999999999998E-2</v>
      </c>
      <c r="G282" s="97">
        <v>0.13900000000000001</v>
      </c>
      <c r="H282" s="94">
        <v>3.0000000000000001E-3</v>
      </c>
      <c r="I282" s="97">
        <v>1.6254810882548109E-2</v>
      </c>
      <c r="J282" s="94">
        <v>4.0000000000000001E-3</v>
      </c>
      <c r="K282" s="94">
        <v>8.0000000000000002E-3</v>
      </c>
      <c r="L282" s="98">
        <v>3</v>
      </c>
      <c r="M282" s="99">
        <v>-40.617710180087698</v>
      </c>
      <c r="N282" s="100">
        <v>51.406634388160064</v>
      </c>
      <c r="O282" s="101" t="s">
        <v>20</v>
      </c>
      <c r="P282" s="102">
        <v>320300894.0094887</v>
      </c>
      <c r="Q282" s="97">
        <v>14.014583333329938</v>
      </c>
    </row>
    <row r="283" spans="1:17" x14ac:dyDescent="0.25">
      <c r="A283" s="28">
        <v>39623.628472222219</v>
      </c>
      <c r="B283" s="124">
        <v>39637.63958333333</v>
      </c>
      <c r="C283" s="126" t="s">
        <v>21</v>
      </c>
      <c r="D283" s="97">
        <v>0.40310924369747902</v>
      </c>
      <c r="E283" s="97">
        <v>0.57999999999999996</v>
      </c>
      <c r="F283" s="94">
        <v>5.3999999999999999E-2</v>
      </c>
      <c r="G283" s="97">
        <v>0.14299999999999999</v>
      </c>
      <c r="H283" s="94">
        <v>3.0000000000000001E-3</v>
      </c>
      <c r="I283" s="97">
        <v>1.6537815126050421E-2</v>
      </c>
      <c r="J283" s="94">
        <v>4.0000000000000001E-3</v>
      </c>
      <c r="K283" s="94">
        <v>8.0000000000000002E-3</v>
      </c>
      <c r="L283" s="98">
        <v>4</v>
      </c>
      <c r="M283" s="99">
        <v>-43.881592662080443</v>
      </c>
      <c r="N283" s="100">
        <v>48.593365611839928</v>
      </c>
      <c r="O283" s="101" t="s">
        <v>20</v>
      </c>
      <c r="P283" s="102">
        <v>302772173.93533695</v>
      </c>
      <c r="Q283" s="97">
        <f>Q282</f>
        <v>14.014583333329938</v>
      </c>
    </row>
    <row r="284" spans="1:17" x14ac:dyDescent="0.25">
      <c r="A284" s="28">
        <v>39637.642361111109</v>
      </c>
      <c r="B284" s="124">
        <v>39651.552083333336</v>
      </c>
      <c r="C284" s="126" t="s">
        <v>19</v>
      </c>
      <c r="D284" s="96" t="s">
        <v>25</v>
      </c>
      <c r="E284" s="97">
        <v>0.4</v>
      </c>
      <c r="F284" s="94">
        <v>2.3E-2</v>
      </c>
      <c r="G284" s="97">
        <v>0.11</v>
      </c>
      <c r="H284" s="94">
        <v>2E-3</v>
      </c>
      <c r="I284" s="96" t="s">
        <v>25</v>
      </c>
      <c r="J284" s="94">
        <v>3.0000000000000001E-3</v>
      </c>
      <c r="K284" s="94">
        <v>8.0000000000000002E-3</v>
      </c>
      <c r="L284" s="98">
        <v>3</v>
      </c>
      <c r="M284" s="98" t="s">
        <v>25</v>
      </c>
      <c r="N284" s="100">
        <v>78.083285505830588</v>
      </c>
      <c r="O284" s="101" t="s">
        <v>22</v>
      </c>
      <c r="P284" s="102">
        <v>312508776.0857923</v>
      </c>
      <c r="Q284" s="97">
        <v>13.909722222226264</v>
      </c>
    </row>
    <row r="285" spans="1:17" x14ac:dyDescent="0.25">
      <c r="A285" s="28">
        <v>39637.645833333336</v>
      </c>
      <c r="B285" s="124">
        <v>39651.552083333336</v>
      </c>
      <c r="C285" s="126" t="s">
        <v>21</v>
      </c>
      <c r="D285" s="97">
        <v>0.47591836734693882</v>
      </c>
      <c r="E285" s="97">
        <v>0.81</v>
      </c>
      <c r="F285" s="94">
        <v>0.105</v>
      </c>
      <c r="G285" s="97">
        <v>0.17899999999999999</v>
      </c>
      <c r="H285" s="94">
        <v>4.0000000000000001E-3</v>
      </c>
      <c r="I285" s="97">
        <v>4.1102040816326534E-2</v>
      </c>
      <c r="J285" s="94">
        <v>4.0000000000000001E-3</v>
      </c>
      <c r="K285" s="94">
        <v>1.2999999999999999E-2</v>
      </c>
      <c r="L285" s="98">
        <v>18</v>
      </c>
      <c r="M285" s="99">
        <v>-70.197255574614061</v>
      </c>
      <c r="N285" s="100">
        <v>21.916714494169405</v>
      </c>
      <c r="O285" s="101" t="s">
        <v>20</v>
      </c>
      <c r="P285" s="102">
        <v>87716155.615444586</v>
      </c>
      <c r="Q285" s="97">
        <f>Q284</f>
        <v>13.909722222226264</v>
      </c>
    </row>
    <row r="286" spans="1:17" x14ac:dyDescent="0.25">
      <c r="A286" s="28">
        <v>39651.871527777781</v>
      </c>
      <c r="B286" s="124">
        <v>39663.000694444447</v>
      </c>
      <c r="C286" s="126" t="s">
        <v>19</v>
      </c>
      <c r="D286" s="97">
        <v>0.32323413812464907</v>
      </c>
      <c r="E286" s="97">
        <v>0.4</v>
      </c>
      <c r="F286" s="94">
        <v>1.9E-2</v>
      </c>
      <c r="G286" s="97">
        <v>7.0999999999999994E-2</v>
      </c>
      <c r="H286" s="94">
        <v>2E-3</v>
      </c>
      <c r="I286" s="97">
        <v>1.8181920269511508E-2</v>
      </c>
      <c r="J286" s="94">
        <v>5.0000000000000001E-3</v>
      </c>
      <c r="K286" s="94">
        <v>0.01</v>
      </c>
      <c r="L286" s="98">
        <v>2</v>
      </c>
      <c r="M286" s="99">
        <v>-23.749305169538641</v>
      </c>
      <c r="N286" s="100">
        <v>69.996639970787825</v>
      </c>
      <c r="O286" s="101" t="s">
        <v>20</v>
      </c>
      <c r="P286" s="102">
        <v>1194367294.0630848</v>
      </c>
      <c r="Q286" s="97">
        <v>11.129166666665697</v>
      </c>
    </row>
    <row r="287" spans="1:17" x14ac:dyDescent="0.25">
      <c r="A287" s="28">
        <v>39651.875</v>
      </c>
      <c r="B287" s="124">
        <v>39663.000694444447</v>
      </c>
      <c r="C287" s="126" t="s">
        <v>21</v>
      </c>
      <c r="D287" s="97">
        <v>0.39795918367346939</v>
      </c>
      <c r="E287" s="97">
        <v>0.42</v>
      </c>
      <c r="F287" s="94">
        <v>2.3E-2</v>
      </c>
      <c r="G287" s="97">
        <v>9.1999999999999998E-2</v>
      </c>
      <c r="H287" s="94">
        <v>2E-3</v>
      </c>
      <c r="I287" s="97">
        <v>2.6530612244897958E-2</v>
      </c>
      <c r="J287" s="94">
        <v>4.0000000000000001E-3</v>
      </c>
      <c r="K287" s="94">
        <v>1.0999999999999999E-2</v>
      </c>
      <c r="L287" s="98">
        <v>5</v>
      </c>
      <c r="M287" s="99">
        <v>-5.5384615384615348</v>
      </c>
      <c r="N287" s="100">
        <v>30.003360029212185</v>
      </c>
      <c r="O287" s="101" t="s">
        <v>22</v>
      </c>
      <c r="P287" s="102">
        <v>511953601.57067478</v>
      </c>
      <c r="Q287" s="97">
        <f>Q286</f>
        <v>11.129166666665697</v>
      </c>
    </row>
    <row r="288" spans="1:17" x14ac:dyDescent="0.25">
      <c r="A288" s="28">
        <v>39665.506944444445</v>
      </c>
      <c r="B288" s="124">
        <v>39679.204861111109</v>
      </c>
      <c r="C288" s="126" t="s">
        <v>19</v>
      </c>
      <c r="D288" s="97">
        <v>0.3131330713082538</v>
      </c>
      <c r="E288" s="97">
        <v>0.49</v>
      </c>
      <c r="F288" s="94" t="s">
        <v>24</v>
      </c>
      <c r="G288" s="97">
        <v>8.5000000000000006E-2</v>
      </c>
      <c r="H288" s="94">
        <v>1E-3</v>
      </c>
      <c r="I288" s="97">
        <v>1.6161706906232455E-2</v>
      </c>
      <c r="J288" s="94">
        <v>3.0000000000000001E-3</v>
      </c>
      <c r="K288" s="94">
        <v>7.0000000000000001E-3</v>
      </c>
      <c r="L288" s="98">
        <v>2</v>
      </c>
      <c r="M288" s="99">
        <v>-56.482992343416583</v>
      </c>
      <c r="N288" s="100">
        <v>20.007283158768558</v>
      </c>
      <c r="O288" s="101" t="s">
        <v>20</v>
      </c>
      <c r="P288" s="102">
        <v>390056876.28095084</v>
      </c>
      <c r="Q288" s="97">
        <v>13.697916666664241</v>
      </c>
    </row>
    <row r="289" spans="1:17" x14ac:dyDescent="0.25">
      <c r="A289" s="28">
        <v>39665.510416666664</v>
      </c>
      <c r="B289" s="124">
        <v>39679.204861111109</v>
      </c>
      <c r="C289" s="126" t="s">
        <v>21</v>
      </c>
      <c r="D289" s="97">
        <v>0.4349142857142857</v>
      </c>
      <c r="E289" s="97">
        <v>0.42</v>
      </c>
      <c r="F289" s="94" t="s">
        <v>24</v>
      </c>
      <c r="G289" s="97">
        <v>0.10100000000000001</v>
      </c>
      <c r="H289" s="94">
        <v>2E-3</v>
      </c>
      <c r="I289" s="97">
        <v>2.9331428571428571E-2</v>
      </c>
      <c r="J289" s="94">
        <v>4.0000000000000001E-3</v>
      </c>
      <c r="K289" s="94">
        <v>0.01</v>
      </c>
      <c r="L289" s="98">
        <v>6</v>
      </c>
      <c r="M289" s="99">
        <v>3.4292471422940478</v>
      </c>
      <c r="N289" s="100">
        <v>79.992716841231442</v>
      </c>
      <c r="O289" s="101" t="s">
        <v>22</v>
      </c>
      <c r="P289" s="102">
        <v>1559517552.1191454</v>
      </c>
      <c r="Q289" s="97">
        <f>Q288</f>
        <v>13.697916666664241</v>
      </c>
    </row>
    <row r="290" spans="1:17" x14ac:dyDescent="0.25">
      <c r="A290" s="28">
        <v>39679.635416666664</v>
      </c>
      <c r="B290" s="124">
        <v>39693.232638888891</v>
      </c>
      <c r="C290" s="126" t="s">
        <v>19</v>
      </c>
      <c r="D290" s="96" t="s">
        <v>25</v>
      </c>
      <c r="E290" s="97">
        <v>0.62</v>
      </c>
      <c r="F290" s="94">
        <v>0.01</v>
      </c>
      <c r="G290" s="97">
        <v>8.2000000000000003E-2</v>
      </c>
      <c r="H290" s="94">
        <v>2E-3</v>
      </c>
      <c r="I290" s="96" t="s">
        <v>25</v>
      </c>
      <c r="J290" s="94" t="s">
        <v>23</v>
      </c>
      <c r="K290" s="94">
        <v>7.0000000000000001E-3</v>
      </c>
      <c r="L290" s="98">
        <v>2</v>
      </c>
      <c r="M290" s="98" t="s">
        <v>25</v>
      </c>
      <c r="N290" s="100">
        <v>100</v>
      </c>
      <c r="O290" s="101" t="s">
        <v>22</v>
      </c>
      <c r="P290" s="102">
        <v>729330582.00764596</v>
      </c>
      <c r="Q290" s="97">
        <v>13.597222222226264</v>
      </c>
    </row>
    <row r="291" spans="1:17" x14ac:dyDescent="0.25">
      <c r="A291" s="28">
        <v>39693.614583333336</v>
      </c>
      <c r="B291" s="124">
        <v>39707.243055555555</v>
      </c>
      <c r="C291" s="126" t="s">
        <v>19</v>
      </c>
      <c r="D291" s="97">
        <v>0.24510948905109492</v>
      </c>
      <c r="E291" s="97">
        <v>1.04</v>
      </c>
      <c r="F291" s="94">
        <v>2.1000000000000001E-2</v>
      </c>
      <c r="G291" s="97">
        <v>9.9000000000000005E-2</v>
      </c>
      <c r="H291" s="94">
        <v>2E-3</v>
      </c>
      <c r="I291" s="97">
        <v>3.7299270072992702E-3</v>
      </c>
      <c r="J291" s="94" t="s">
        <v>23</v>
      </c>
      <c r="K291" s="94">
        <v>7.0000000000000001E-3</v>
      </c>
      <c r="L291" s="98">
        <v>2</v>
      </c>
      <c r="M291" s="99">
        <v>-324.30017867778434</v>
      </c>
      <c r="N291" s="100">
        <v>8.7057190060319698</v>
      </c>
      <c r="O291" s="101" t="s">
        <v>20</v>
      </c>
      <c r="P291" s="102">
        <v>252618316.62387773</v>
      </c>
      <c r="Q291" s="97">
        <v>13.628472222218988</v>
      </c>
    </row>
    <row r="292" spans="1:17" x14ac:dyDescent="0.25">
      <c r="A292" s="28">
        <v>39693.618055555555</v>
      </c>
      <c r="B292" s="124">
        <v>39707.243055555555</v>
      </c>
      <c r="C292" s="126" t="s">
        <v>21</v>
      </c>
      <c r="D292" s="97">
        <v>0.32406349206349205</v>
      </c>
      <c r="E292" s="97">
        <v>0.41</v>
      </c>
      <c r="F292" s="94">
        <v>1.2E-2</v>
      </c>
      <c r="G292" s="97">
        <v>5.6000000000000001E-2</v>
      </c>
      <c r="H292" s="94">
        <v>1E-3</v>
      </c>
      <c r="I292" s="97">
        <v>2.1266666666666666E-2</v>
      </c>
      <c r="J292" s="94" t="s">
        <v>23</v>
      </c>
      <c r="K292" s="94">
        <v>1.0999999999999999E-2</v>
      </c>
      <c r="L292" s="98">
        <v>4</v>
      </c>
      <c r="M292" s="99">
        <v>-26.518416927899686</v>
      </c>
      <c r="N292" s="100">
        <v>91.29428099396803</v>
      </c>
      <c r="O292" s="101" t="s">
        <v>20</v>
      </c>
      <c r="P292" s="102">
        <v>2649133008.5549498</v>
      </c>
      <c r="Q292" s="97">
        <f>Q291</f>
        <v>13.628472222218988</v>
      </c>
    </row>
    <row r="293" spans="1:17" x14ac:dyDescent="0.25">
      <c r="A293" s="28">
        <v>39707.46875</v>
      </c>
      <c r="B293" s="124">
        <v>39721.586805555555</v>
      </c>
      <c r="C293" s="126" t="s">
        <v>19</v>
      </c>
      <c r="D293" s="97">
        <v>0.39394160583941606</v>
      </c>
      <c r="E293" s="97">
        <v>0.4</v>
      </c>
      <c r="F293" s="94" t="s">
        <v>24</v>
      </c>
      <c r="G293" s="97">
        <v>0.06</v>
      </c>
      <c r="H293" s="94">
        <v>2E-3</v>
      </c>
      <c r="I293" s="97">
        <v>1.3131386861313868E-2</v>
      </c>
      <c r="J293" s="94">
        <v>3.0000000000000001E-3</v>
      </c>
      <c r="K293" s="94">
        <v>8.0000000000000002E-3</v>
      </c>
      <c r="L293" s="98">
        <v>1</v>
      </c>
      <c r="M293" s="99">
        <v>-1.5378914211599077</v>
      </c>
      <c r="N293" s="100">
        <v>26.635223596797463</v>
      </c>
      <c r="O293" s="101" t="s">
        <v>22</v>
      </c>
      <c r="P293" s="102">
        <v>856216650.54894054</v>
      </c>
      <c r="Q293" s="97">
        <v>14.118055555554747</v>
      </c>
    </row>
    <row r="294" spans="1:17" x14ac:dyDescent="0.25">
      <c r="A294" s="28">
        <v>39707.472222222219</v>
      </c>
      <c r="B294" s="124">
        <v>39721.586805555555</v>
      </c>
      <c r="C294" s="126" t="s">
        <v>21</v>
      </c>
      <c r="D294" s="97">
        <v>0.29534562211981563</v>
      </c>
      <c r="E294" s="97">
        <v>0.46</v>
      </c>
      <c r="F294" s="94" t="s">
        <v>24</v>
      </c>
      <c r="G294" s="97">
        <v>6.2E-2</v>
      </c>
      <c r="H294" s="94">
        <v>2E-3</v>
      </c>
      <c r="I294" s="97">
        <v>1.5276497695852534E-2</v>
      </c>
      <c r="J294" s="94">
        <v>3.0000000000000001E-3</v>
      </c>
      <c r="K294" s="94">
        <v>7.0000000000000001E-3</v>
      </c>
      <c r="L294" s="98">
        <v>2</v>
      </c>
      <c r="M294" s="99">
        <v>-55.749726946481537</v>
      </c>
      <c r="N294" s="100">
        <v>73.364776403202541</v>
      </c>
      <c r="O294" s="101" t="s">
        <v>20</v>
      </c>
      <c r="P294" s="102">
        <v>2358386175.8072433</v>
      </c>
      <c r="Q294" s="97">
        <f>Q293</f>
        <v>14.118055555554747</v>
      </c>
    </row>
    <row r="295" spans="1:17" x14ac:dyDescent="0.25">
      <c r="A295" s="28">
        <v>39931.694444444445</v>
      </c>
      <c r="B295" s="124">
        <v>39947.434027777781</v>
      </c>
      <c r="C295" s="126" t="s">
        <v>19</v>
      </c>
      <c r="D295" s="97">
        <v>0.41146059617547803</v>
      </c>
      <c r="E295" s="95" t="s">
        <v>25</v>
      </c>
      <c r="F295" s="95" t="s">
        <v>25</v>
      </c>
      <c r="G295" s="96" t="s">
        <v>25</v>
      </c>
      <c r="H295" s="95" t="s">
        <v>25</v>
      </c>
      <c r="I295" s="97">
        <v>2.1074811023622048E-2</v>
      </c>
      <c r="J295" s="95" t="s">
        <v>25</v>
      </c>
      <c r="K295" s="95" t="s">
        <v>25</v>
      </c>
      <c r="L295" s="98">
        <v>5</v>
      </c>
      <c r="M295" s="98" t="s">
        <v>25</v>
      </c>
      <c r="N295" s="100">
        <v>43.707960234428306</v>
      </c>
      <c r="O295" s="101" t="s">
        <v>22</v>
      </c>
      <c r="P295" s="102">
        <v>1518079322.1983035</v>
      </c>
      <c r="Q295" s="97">
        <v>15.739583333335759</v>
      </c>
    </row>
    <row r="296" spans="1:17" x14ac:dyDescent="0.25">
      <c r="A296" s="28">
        <v>39931.697916666664</v>
      </c>
      <c r="B296" s="124">
        <v>39947.434027777781</v>
      </c>
      <c r="C296" s="126" t="s">
        <v>21</v>
      </c>
      <c r="D296" s="97">
        <v>0.41031155015197568</v>
      </c>
      <c r="E296" s="95" t="s">
        <v>25</v>
      </c>
      <c r="F296" s="95" t="s">
        <v>25</v>
      </c>
      <c r="G296" s="96" t="s">
        <v>25</v>
      </c>
      <c r="H296" s="95" t="s">
        <v>25</v>
      </c>
      <c r="I296" s="97">
        <v>2.3017477203647416E-2</v>
      </c>
      <c r="J296" s="95" t="s">
        <v>25</v>
      </c>
      <c r="K296" s="95" t="s">
        <v>25</v>
      </c>
      <c r="L296" s="98">
        <v>4</v>
      </c>
      <c r="M296" s="98" t="s">
        <v>25</v>
      </c>
      <c r="N296" s="100">
        <v>56.292039765571701</v>
      </c>
      <c r="O296" s="101" t="s">
        <v>22</v>
      </c>
      <c r="P296" s="102">
        <v>1955153732.0464201</v>
      </c>
      <c r="Q296" s="97">
        <f>Q295</f>
        <v>15.739583333335759</v>
      </c>
    </row>
    <row r="297" spans="1:17" x14ac:dyDescent="0.25">
      <c r="A297" s="28">
        <v>39947.961805555555</v>
      </c>
      <c r="B297" s="124">
        <v>39960.243055555555</v>
      </c>
      <c r="C297" s="126" t="s">
        <v>19</v>
      </c>
      <c r="D297" s="97">
        <v>0.46247186813186814</v>
      </c>
      <c r="E297" s="97">
        <v>1.32</v>
      </c>
      <c r="F297" s="94">
        <v>4.3999999999999997E-2</v>
      </c>
      <c r="G297" s="97">
        <v>0.19700000000000001</v>
      </c>
      <c r="H297" s="94">
        <v>4.0000000000000001E-3</v>
      </c>
      <c r="I297" s="97">
        <v>2.0107472527472529E-2</v>
      </c>
      <c r="J297" s="94" t="s">
        <v>26</v>
      </c>
      <c r="K297" s="94">
        <v>8.0000000000000002E-3</v>
      </c>
      <c r="L297" s="98">
        <v>3</v>
      </c>
      <c r="M297" s="99">
        <v>-185.42276643378844</v>
      </c>
      <c r="N297" s="100">
        <v>47.555984637728749</v>
      </c>
      <c r="O297" s="101" t="s">
        <v>20</v>
      </c>
      <c r="P297" s="102">
        <v>646389751.59500635</v>
      </c>
      <c r="Q297" s="97">
        <v>12.28125</v>
      </c>
    </row>
    <row r="298" spans="1:17" x14ac:dyDescent="0.25">
      <c r="A298" s="28">
        <v>39947.965277777781</v>
      </c>
      <c r="B298" s="124">
        <v>39960.243055555555</v>
      </c>
      <c r="C298" s="126" t="s">
        <v>21</v>
      </c>
      <c r="D298" s="97">
        <v>0.50274404761904767</v>
      </c>
      <c r="E298" s="97">
        <v>1.46</v>
      </c>
      <c r="F298" s="94">
        <v>5.5E-2</v>
      </c>
      <c r="G298" s="97">
        <v>0.20100000000000001</v>
      </c>
      <c r="H298" s="94">
        <v>3.0000000000000001E-3</v>
      </c>
      <c r="I298" s="97">
        <v>2.3126226190476194E-2</v>
      </c>
      <c r="J298" s="94" t="s">
        <v>26</v>
      </c>
      <c r="K298" s="94">
        <v>1.0999999999999999E-2</v>
      </c>
      <c r="L298" s="98">
        <v>3</v>
      </c>
      <c r="M298" s="99">
        <v>-190.40622299049261</v>
      </c>
      <c r="N298" s="100">
        <v>52.444015362271259</v>
      </c>
      <c r="O298" s="101" t="s">
        <v>20</v>
      </c>
      <c r="P298" s="102">
        <v>712828770.57221258</v>
      </c>
      <c r="Q298" s="97">
        <f>Q297</f>
        <v>12.28125</v>
      </c>
    </row>
    <row r="299" spans="1:17" x14ac:dyDescent="0.25">
      <c r="A299" s="28">
        <v>39960.465277777781</v>
      </c>
      <c r="B299" s="124">
        <v>39973.736111111109</v>
      </c>
      <c r="C299" s="126" t="s">
        <v>19</v>
      </c>
      <c r="D299" s="97">
        <v>0.4912541666666666</v>
      </c>
      <c r="E299" s="97">
        <v>1.01</v>
      </c>
      <c r="F299" s="94">
        <v>2.5000000000000001E-2</v>
      </c>
      <c r="G299" s="97">
        <v>0.19600000000000001</v>
      </c>
      <c r="H299" s="94">
        <v>3.0000000000000001E-3</v>
      </c>
      <c r="I299" s="97">
        <v>2.205630952380952E-2</v>
      </c>
      <c r="J299" s="94">
        <v>4.0000000000000001E-3</v>
      </c>
      <c r="K299" s="94">
        <v>8.0000000000000002E-3</v>
      </c>
      <c r="L299" s="98">
        <v>4</v>
      </c>
      <c r="M299" s="99">
        <v>-105.59622055792575</v>
      </c>
      <c r="N299" s="100">
        <v>61.90024558512296</v>
      </c>
      <c r="O299" s="101" t="s">
        <v>20</v>
      </c>
      <c r="P299" s="102">
        <v>608626241.00536442</v>
      </c>
      <c r="Q299" s="97">
        <v>13.270833333328483</v>
      </c>
    </row>
    <row r="300" spans="1:17" x14ac:dyDescent="0.25">
      <c r="A300" s="28">
        <v>39960.46875</v>
      </c>
      <c r="B300" s="124">
        <v>39973.736111111109</v>
      </c>
      <c r="C300" s="126" t="s">
        <v>21</v>
      </c>
      <c r="D300" s="97">
        <v>0.57067857142857137</v>
      </c>
      <c r="E300" s="97">
        <v>1.1499999999999999</v>
      </c>
      <c r="F300" s="94">
        <v>4.7E-2</v>
      </c>
      <c r="G300" s="97">
        <v>0.224</v>
      </c>
      <c r="H300" s="94">
        <v>3.0000000000000001E-3</v>
      </c>
      <c r="I300" s="97">
        <v>3.8045238095238097E-2</v>
      </c>
      <c r="J300" s="94">
        <v>5.0000000000000001E-3</v>
      </c>
      <c r="K300" s="94">
        <v>1.0999999999999999E-2</v>
      </c>
      <c r="L300" s="98">
        <v>5</v>
      </c>
      <c r="M300" s="99">
        <v>-101.51448776519183</v>
      </c>
      <c r="N300" s="100">
        <v>38.099754414877047</v>
      </c>
      <c r="O300" s="101" t="s">
        <v>20</v>
      </c>
      <c r="P300" s="102">
        <v>374610958.22093564</v>
      </c>
      <c r="Q300" s="97">
        <f>Q299</f>
        <v>13.270833333328483</v>
      </c>
    </row>
    <row r="301" spans="1:17" x14ac:dyDescent="0.25">
      <c r="A301" s="28">
        <v>39974.513888888891</v>
      </c>
      <c r="B301" s="124">
        <v>39988.458333333336</v>
      </c>
      <c r="C301" s="126" t="s">
        <v>19</v>
      </c>
      <c r="D301" s="97">
        <v>0.44250219780219774</v>
      </c>
      <c r="E301" s="97">
        <v>0.74</v>
      </c>
      <c r="F301" s="94">
        <v>2.1999999999999999E-2</v>
      </c>
      <c r="G301" s="97">
        <v>0.14000000000000001</v>
      </c>
      <c r="H301" s="94">
        <v>2E-3</v>
      </c>
      <c r="I301" s="97">
        <v>2.1119423076923077E-2</v>
      </c>
      <c r="J301" s="94" t="s">
        <v>26</v>
      </c>
      <c r="K301" s="94">
        <v>7.0000000000000001E-3</v>
      </c>
      <c r="L301" s="98">
        <v>3</v>
      </c>
      <c r="M301" s="99">
        <v>-67.230807818673554</v>
      </c>
      <c r="N301" s="100">
        <v>24.71549397348258</v>
      </c>
      <c r="O301" s="101" t="s">
        <v>20</v>
      </c>
      <c r="P301" s="102">
        <v>455109070.9734143</v>
      </c>
      <c r="Q301" s="97">
        <v>13.944444444445253</v>
      </c>
    </row>
    <row r="302" spans="1:17" x14ac:dyDescent="0.25">
      <c r="A302" s="28">
        <v>39974.517361111109</v>
      </c>
      <c r="B302" s="124">
        <v>39988.458333333336</v>
      </c>
      <c r="C302" s="126" t="s">
        <v>21</v>
      </c>
      <c r="D302" s="97">
        <v>0.46170212885154066</v>
      </c>
      <c r="E302" s="97">
        <v>0.53</v>
      </c>
      <c r="F302" s="94">
        <v>2.8000000000000001E-2</v>
      </c>
      <c r="G302" s="97">
        <v>0.16200000000000001</v>
      </c>
      <c r="H302" s="94">
        <v>2E-3</v>
      </c>
      <c r="I302" s="97">
        <v>2.5092507002801124E-2</v>
      </c>
      <c r="J302" s="94" t="s">
        <v>26</v>
      </c>
      <c r="K302" s="94">
        <v>8.9999999999999993E-3</v>
      </c>
      <c r="L302" s="98">
        <v>4</v>
      </c>
      <c r="M302" s="99">
        <v>-14.792626431753014</v>
      </c>
      <c r="N302" s="100">
        <v>75.28450602651742</v>
      </c>
      <c r="O302" s="101" t="s">
        <v>20</v>
      </c>
      <c r="P302" s="102">
        <v>1386282695.105402</v>
      </c>
      <c r="Q302" s="97">
        <f>Q301</f>
        <v>13.944444444445253</v>
      </c>
    </row>
    <row r="303" spans="1:17" x14ac:dyDescent="0.25">
      <c r="A303" s="28">
        <v>39988.461805555555</v>
      </c>
      <c r="B303" s="124">
        <v>40002.350694444445</v>
      </c>
      <c r="C303" s="126" t="s">
        <v>19</v>
      </c>
      <c r="D303" s="97">
        <v>0.41142787644787643</v>
      </c>
      <c r="E303" s="97">
        <v>0.62</v>
      </c>
      <c r="F303" s="94">
        <v>2.3E-2</v>
      </c>
      <c r="G303" s="97">
        <v>0.128</v>
      </c>
      <c r="H303" s="94">
        <v>3.0000000000000001E-3</v>
      </c>
      <c r="I303" s="97">
        <v>2.207661776061776E-2</v>
      </c>
      <c r="J303" s="94" t="s">
        <v>26</v>
      </c>
      <c r="K303" s="94">
        <v>1.0999999999999999E-2</v>
      </c>
      <c r="L303" s="98">
        <v>4</v>
      </c>
      <c r="M303" s="99">
        <v>-50.694698996300872</v>
      </c>
      <c r="N303" s="100">
        <v>22.309777346559244</v>
      </c>
      <c r="O303" s="101" t="s">
        <v>20</v>
      </c>
      <c r="P303" s="102">
        <v>1112428118.828938</v>
      </c>
      <c r="Q303" s="97">
        <v>13.888888888890506</v>
      </c>
    </row>
    <row r="304" spans="1:17" x14ac:dyDescent="0.25">
      <c r="A304" s="28">
        <v>39988.465277777781</v>
      </c>
      <c r="B304" s="124">
        <v>40002.350694444445</v>
      </c>
      <c r="C304" s="126" t="s">
        <v>21</v>
      </c>
      <c r="D304" s="97">
        <v>0.44145095238095239</v>
      </c>
      <c r="E304" s="97">
        <v>0.55000000000000004</v>
      </c>
      <c r="F304" s="94">
        <v>3.4000000000000002E-2</v>
      </c>
      <c r="G304" s="97">
        <v>0.13300000000000001</v>
      </c>
      <c r="H304" s="94">
        <v>3.0000000000000001E-3</v>
      </c>
      <c r="I304" s="97">
        <v>3.3108821428571432E-2</v>
      </c>
      <c r="J304" s="94" t="s">
        <v>26</v>
      </c>
      <c r="K304" s="94">
        <v>1.0999999999999999E-2</v>
      </c>
      <c r="L304" s="98">
        <v>7</v>
      </c>
      <c r="M304" s="99">
        <v>-24.589152437794422</v>
      </c>
      <c r="N304" s="100">
        <v>77.69022265344077</v>
      </c>
      <c r="O304" s="101" t="s">
        <v>20</v>
      </c>
      <c r="P304" s="102">
        <v>3873852566.7580204</v>
      </c>
      <c r="Q304" s="97">
        <f>Q303</f>
        <v>13.888888888890506</v>
      </c>
    </row>
    <row r="305" spans="1:17" x14ac:dyDescent="0.25">
      <c r="A305" s="28">
        <v>40002.46875</v>
      </c>
      <c r="B305" s="124">
        <v>40016.253472222219</v>
      </c>
      <c r="C305" s="126" t="s">
        <v>19</v>
      </c>
      <c r="D305" s="97">
        <v>0.35115151515151516</v>
      </c>
      <c r="E305" s="97">
        <v>1.1100000000000001</v>
      </c>
      <c r="F305" s="94">
        <v>3.2000000000000001E-2</v>
      </c>
      <c r="G305" s="97">
        <v>8.5000000000000006E-2</v>
      </c>
      <c r="H305" s="94">
        <v>3.0000000000000001E-3</v>
      </c>
      <c r="I305" s="97">
        <v>2.2072380952380951E-2</v>
      </c>
      <c r="J305" s="94" t="s">
        <v>26</v>
      </c>
      <c r="K305" s="94">
        <v>8.9999999999999993E-3</v>
      </c>
      <c r="L305" s="98">
        <v>4</v>
      </c>
      <c r="M305" s="99">
        <v>-216.10286503279258</v>
      </c>
      <c r="N305" s="100">
        <v>28.709504692398909</v>
      </c>
      <c r="O305" s="101" t="s">
        <v>20</v>
      </c>
      <c r="P305" s="102">
        <v>1048972405.583665</v>
      </c>
      <c r="Q305" s="97">
        <v>13.784722222218988</v>
      </c>
    </row>
    <row r="306" spans="1:17" x14ac:dyDescent="0.25">
      <c r="A306" s="28">
        <v>40002.472222222219</v>
      </c>
      <c r="B306" s="124">
        <v>40016.253472222219</v>
      </c>
      <c r="C306" s="126" t="s">
        <v>21</v>
      </c>
      <c r="D306" s="97">
        <v>0.35118431372549014</v>
      </c>
      <c r="E306" s="97">
        <v>0.91</v>
      </c>
      <c r="F306" s="94">
        <v>0.03</v>
      </c>
      <c r="G306" s="97">
        <v>9.8000000000000004E-2</v>
      </c>
      <c r="H306" s="94">
        <v>2E-3</v>
      </c>
      <c r="I306" s="97">
        <v>2.6087977591036413E-2</v>
      </c>
      <c r="J306" s="94" t="s">
        <v>26</v>
      </c>
      <c r="K306" s="94">
        <v>8.0000000000000002E-3</v>
      </c>
      <c r="L306" s="98">
        <v>9</v>
      </c>
      <c r="M306" s="99">
        <v>-159.12319099517603</v>
      </c>
      <c r="N306" s="100">
        <v>71.290495307601105</v>
      </c>
      <c r="O306" s="101" t="s">
        <v>20</v>
      </c>
      <c r="P306" s="102">
        <v>2604773685.9028583</v>
      </c>
      <c r="Q306" s="97">
        <f>Q305</f>
        <v>13.784722222218988</v>
      </c>
    </row>
    <row r="307" spans="1:17" x14ac:dyDescent="0.25">
      <c r="A307" s="28">
        <v>40016.430555555555</v>
      </c>
      <c r="B307" s="124">
        <v>40029.965277777781</v>
      </c>
      <c r="C307" s="126" t="s">
        <v>19</v>
      </c>
      <c r="D307" s="97">
        <v>0.45115178571428571</v>
      </c>
      <c r="E307" s="97">
        <v>0.71</v>
      </c>
      <c r="F307" s="94">
        <v>2.5000000000000001E-2</v>
      </c>
      <c r="G307" s="97">
        <v>9.8000000000000004E-2</v>
      </c>
      <c r="H307" s="94">
        <v>2E-3</v>
      </c>
      <c r="I307" s="97">
        <v>2.8071666666666665E-2</v>
      </c>
      <c r="J307" s="94">
        <v>4.0000000000000001E-3</v>
      </c>
      <c r="K307" s="94">
        <v>1.0999999999999999E-2</v>
      </c>
      <c r="L307" s="98">
        <v>3</v>
      </c>
      <c r="M307" s="99">
        <v>-57.374972787903964</v>
      </c>
      <c r="N307" s="100">
        <v>9.6334026585243073</v>
      </c>
      <c r="O307" s="101" t="s">
        <v>20</v>
      </c>
      <c r="P307" s="102">
        <v>849497564.1576972</v>
      </c>
      <c r="Q307" s="97">
        <v>13.534722222226264</v>
      </c>
    </row>
    <row r="308" spans="1:17" x14ac:dyDescent="0.25">
      <c r="A308" s="28">
        <v>40016.434027777781</v>
      </c>
      <c r="B308" s="124">
        <v>40029.965277777781</v>
      </c>
      <c r="C308" s="126" t="s">
        <v>21</v>
      </c>
      <c r="D308" s="97">
        <v>0.43158099816849815</v>
      </c>
      <c r="E308" s="97">
        <v>0.48</v>
      </c>
      <c r="F308" s="94">
        <v>0.02</v>
      </c>
      <c r="G308" s="97">
        <v>8.5999999999999993E-2</v>
      </c>
      <c r="H308" s="94">
        <v>2E-3</v>
      </c>
      <c r="I308" s="97">
        <v>3.7136039377289376E-2</v>
      </c>
      <c r="J308" s="94">
        <v>5.0000000000000001E-3</v>
      </c>
      <c r="K308" s="94">
        <v>1.2999999999999999E-2</v>
      </c>
      <c r="L308" s="98">
        <v>5</v>
      </c>
      <c r="M308" s="99">
        <v>-11.21898369876749</v>
      </c>
      <c r="N308" s="100">
        <v>90.366597341475682</v>
      </c>
      <c r="O308" s="101" t="s">
        <v>20</v>
      </c>
      <c r="P308" s="102">
        <v>7968752791.0893402</v>
      </c>
      <c r="Q308" s="97">
        <f>Q307</f>
        <v>13.534722222226264</v>
      </c>
    </row>
    <row r="309" spans="1:17" x14ac:dyDescent="0.25">
      <c r="A309" s="28">
        <v>40030.451388888891</v>
      </c>
      <c r="B309" s="124">
        <v>40044.069444444445</v>
      </c>
      <c r="C309" s="126" t="s">
        <v>19</v>
      </c>
      <c r="D309" s="97">
        <v>0.49136043478260866</v>
      </c>
      <c r="E309" s="97">
        <v>0.81</v>
      </c>
      <c r="F309" s="94">
        <v>1.2E-2</v>
      </c>
      <c r="G309" s="97">
        <v>0.13</v>
      </c>
      <c r="H309" s="94">
        <v>2E-3</v>
      </c>
      <c r="I309" s="97">
        <v>4.0111055900621119E-2</v>
      </c>
      <c r="J309" s="94">
        <v>4.0000000000000001E-3</v>
      </c>
      <c r="K309" s="94">
        <v>1.2999999999999999E-2</v>
      </c>
      <c r="L309" s="98">
        <v>8</v>
      </c>
      <c r="M309" s="99">
        <v>-64.848437656232178</v>
      </c>
      <c r="N309" s="100">
        <v>62.150155317608771</v>
      </c>
      <c r="O309" s="101" t="s">
        <v>20</v>
      </c>
      <c r="P309" s="102">
        <v>1261455301.5602863</v>
      </c>
      <c r="Q309" s="97">
        <v>13.618055555554747</v>
      </c>
    </row>
    <row r="310" spans="1:17" x14ac:dyDescent="0.25">
      <c r="A310" s="28">
        <v>40030.454861111109</v>
      </c>
      <c r="B310" s="124">
        <v>40044.069444444445</v>
      </c>
      <c r="C310" s="126" t="s">
        <v>21</v>
      </c>
      <c r="D310" s="97">
        <v>0.89188595238095236</v>
      </c>
      <c r="E310" s="97">
        <v>1.37</v>
      </c>
      <c r="F310" s="94">
        <v>0.02</v>
      </c>
      <c r="G310" s="97">
        <v>0.14000000000000001</v>
      </c>
      <c r="H310" s="94">
        <v>3.0000000000000001E-3</v>
      </c>
      <c r="I310" s="97">
        <v>0.12326064285714285</v>
      </c>
      <c r="J310" s="94" t="s">
        <v>26</v>
      </c>
      <c r="K310" s="94">
        <v>1.2999999999999999E-2</v>
      </c>
      <c r="L310" s="98">
        <v>13</v>
      </c>
      <c r="M310" s="99">
        <v>-53.607083545008038</v>
      </c>
      <c r="N310" s="100">
        <v>37.849844682391229</v>
      </c>
      <c r="O310" s="101" t="s">
        <v>20</v>
      </c>
      <c r="P310" s="102">
        <v>768234399.3162663</v>
      </c>
      <c r="Q310" s="97">
        <f>Q309</f>
        <v>13.618055555554747</v>
      </c>
    </row>
    <row r="311" spans="1:17" x14ac:dyDescent="0.25">
      <c r="A311" s="28">
        <v>40044.364583333336</v>
      </c>
      <c r="B311" s="124">
        <v>40058.225694444445</v>
      </c>
      <c r="C311" s="126" t="s">
        <v>19</v>
      </c>
      <c r="D311" s="97">
        <v>0.33093836734693882</v>
      </c>
      <c r="E311" s="97">
        <v>0.45</v>
      </c>
      <c r="F311" s="94">
        <v>1.2E-2</v>
      </c>
      <c r="G311" s="97">
        <v>0.08</v>
      </c>
      <c r="H311" s="94">
        <v>2E-3</v>
      </c>
      <c r="I311" s="97">
        <v>2.4068244897959185E-2</v>
      </c>
      <c r="J311" s="94" t="s">
        <v>26</v>
      </c>
      <c r="K311" s="94">
        <v>0.01</v>
      </c>
      <c r="L311" s="98">
        <v>5</v>
      </c>
      <c r="M311" s="99">
        <v>-35.97698073135264</v>
      </c>
      <c r="N311" s="100">
        <v>45.571094454849344</v>
      </c>
      <c r="O311" s="101" t="s">
        <v>20</v>
      </c>
      <c r="P311" s="102">
        <v>745222713.93670928</v>
      </c>
      <c r="Q311" s="97">
        <v>13.861111111109494</v>
      </c>
    </row>
    <row r="312" spans="1:17" x14ac:dyDescent="0.25">
      <c r="A312" s="28">
        <v>40044.368055555555</v>
      </c>
      <c r="B312" s="124">
        <v>40058.225694444445</v>
      </c>
      <c r="C312" s="126" t="s">
        <v>21</v>
      </c>
      <c r="D312" s="97">
        <v>0.51109396103896099</v>
      </c>
      <c r="E312" s="97">
        <v>0.69</v>
      </c>
      <c r="F312" s="94">
        <v>2.1999999999999999E-2</v>
      </c>
      <c r="G312" s="97">
        <v>8.8999999999999996E-2</v>
      </c>
      <c r="H312" s="94">
        <v>2E-3</v>
      </c>
      <c r="I312" s="97">
        <v>5.7122266233766233E-2</v>
      </c>
      <c r="J312" s="94">
        <v>4.0000000000000001E-3</v>
      </c>
      <c r="K312" s="94">
        <v>0.01</v>
      </c>
      <c r="L312" s="98">
        <v>5</v>
      </c>
      <c r="M312" s="99">
        <v>-35.004530008015664</v>
      </c>
      <c r="N312" s="100">
        <v>54.428905545150656</v>
      </c>
      <c r="O312" s="101" t="s">
        <v>20</v>
      </c>
      <c r="P312" s="102">
        <v>890074227.80134046</v>
      </c>
      <c r="Q312" s="97">
        <f>Q311</f>
        <v>13.861111111109494</v>
      </c>
    </row>
    <row r="313" spans="1:17" x14ac:dyDescent="0.25">
      <c r="A313" s="28">
        <v>40058.395833333336</v>
      </c>
      <c r="B313" s="124">
        <v>40072.295138888891</v>
      </c>
      <c r="C313" s="126" t="s">
        <v>19</v>
      </c>
      <c r="D313" s="97">
        <v>0.32090993197278911</v>
      </c>
      <c r="E313" s="97">
        <v>0.55000000000000004</v>
      </c>
      <c r="F313" s="94" t="s">
        <v>24</v>
      </c>
      <c r="G313" s="97">
        <v>6.0999999999999999E-2</v>
      </c>
      <c r="H313" s="94" t="s">
        <v>30</v>
      </c>
      <c r="I313" s="97">
        <v>2.0056870748299319E-2</v>
      </c>
      <c r="J313" s="94" t="s">
        <v>26</v>
      </c>
      <c r="K313" s="94">
        <v>8.9999999999999993E-3</v>
      </c>
      <c r="L313" s="98">
        <v>3</v>
      </c>
      <c r="M313" s="99">
        <v>-71.387652796809093</v>
      </c>
      <c r="N313" s="100">
        <v>51.581995094745849</v>
      </c>
      <c r="O313" s="101" t="s">
        <v>20</v>
      </c>
      <c r="P313" s="102">
        <v>978569933.09852064</v>
      </c>
      <c r="Q313" s="97">
        <v>13.899305555554747</v>
      </c>
    </row>
    <row r="314" spans="1:17" x14ac:dyDescent="0.25">
      <c r="A314" s="28">
        <v>40058.399305555555</v>
      </c>
      <c r="B314" s="124">
        <v>40072.295138888891</v>
      </c>
      <c r="C314" s="126" t="s">
        <v>21</v>
      </c>
      <c r="D314" s="97">
        <v>0.34096680272108848</v>
      </c>
      <c r="E314" s="97">
        <v>0.77</v>
      </c>
      <c r="F314" s="94" t="s">
        <v>24</v>
      </c>
      <c r="G314" s="97">
        <v>6.0999999999999999E-2</v>
      </c>
      <c r="H314" s="94" t="s">
        <v>30</v>
      </c>
      <c r="I314" s="97">
        <v>1.9054027210884353E-2</v>
      </c>
      <c r="J314" s="94" t="s">
        <v>26</v>
      </c>
      <c r="K314" s="94">
        <v>7.0000000000000001E-3</v>
      </c>
      <c r="L314" s="98">
        <v>3</v>
      </c>
      <c r="M314" s="99">
        <v>-125.82843662638371</v>
      </c>
      <c r="N314" s="100">
        <v>48.418004905254158</v>
      </c>
      <c r="O314" s="101" t="s">
        <v>20</v>
      </c>
      <c r="P314" s="102">
        <v>918545390.38030696</v>
      </c>
      <c r="Q314" s="97">
        <f>Q313</f>
        <v>13.899305555554747</v>
      </c>
    </row>
    <row r="315" spans="1:17" x14ac:dyDescent="0.25">
      <c r="A315" s="28">
        <v>40072.381944444445</v>
      </c>
      <c r="B315" s="124">
        <v>40086.715277777781</v>
      </c>
      <c r="C315" s="126" t="s">
        <v>19</v>
      </c>
      <c r="D315" s="97">
        <v>0.29082462585034013</v>
      </c>
      <c r="E315" s="97">
        <v>0.52</v>
      </c>
      <c r="F315" s="94" t="s">
        <v>24</v>
      </c>
      <c r="G315" s="97">
        <v>5.5E-2</v>
      </c>
      <c r="H315" s="94">
        <v>1E-3</v>
      </c>
      <c r="I315" s="97">
        <v>1.3036965986394557E-2</v>
      </c>
      <c r="J315" s="94" t="s">
        <v>26</v>
      </c>
      <c r="K315" s="94">
        <v>7.0000000000000001E-3</v>
      </c>
      <c r="L315" s="98">
        <v>3</v>
      </c>
      <c r="M315" s="99">
        <v>-78.801914892721186</v>
      </c>
      <c r="N315" s="100">
        <v>58.546275828884539</v>
      </c>
      <c r="O315" s="101" t="s">
        <v>20</v>
      </c>
      <c r="P315" s="102">
        <v>876482818.08931375</v>
      </c>
      <c r="Q315" s="97">
        <v>14.333333333335759</v>
      </c>
    </row>
    <row r="316" spans="1:17" x14ac:dyDescent="0.25">
      <c r="A316" s="28">
        <v>40072.385416666664</v>
      </c>
      <c r="B316" s="124">
        <v>40086.715277777781</v>
      </c>
      <c r="C316" s="126" t="s">
        <v>21</v>
      </c>
      <c r="D316" s="97">
        <v>0.28079619047619053</v>
      </c>
      <c r="E316" s="97">
        <v>0.9</v>
      </c>
      <c r="F316" s="94">
        <v>2.8000000000000001E-2</v>
      </c>
      <c r="G316" s="97">
        <v>5.3999999999999999E-2</v>
      </c>
      <c r="H316" s="94">
        <v>2E-3</v>
      </c>
      <c r="I316" s="97">
        <v>1.4039809523809524E-2</v>
      </c>
      <c r="J316" s="94" t="s">
        <v>26</v>
      </c>
      <c r="K316" s="94">
        <v>6.0000000000000001E-3</v>
      </c>
      <c r="L316" s="98">
        <v>3</v>
      </c>
      <c r="M316" s="99">
        <v>-220.51716886675976</v>
      </c>
      <c r="N316" s="100">
        <v>41.453724171115454</v>
      </c>
      <c r="O316" s="101" t="s">
        <v>20</v>
      </c>
      <c r="P316" s="102">
        <v>620594161.9239732</v>
      </c>
      <c r="Q316" s="97">
        <f>Q315</f>
        <v>14.333333333335759</v>
      </c>
    </row>
    <row r="317" spans="1:17" s="4" customFormat="1" x14ac:dyDescent="0.25">
      <c r="A317" s="154" t="s">
        <v>33</v>
      </c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</row>
    <row r="318" spans="1:17" x14ac:dyDescent="0.25">
      <c r="A318" s="28">
        <v>39287.5625</v>
      </c>
      <c r="B318" s="124">
        <v>39301.458333333336</v>
      </c>
      <c r="C318" s="126" t="s">
        <v>19</v>
      </c>
      <c r="D318" s="97">
        <v>0.50568181818181823</v>
      </c>
      <c r="E318" s="97">
        <v>0.57999999999999996</v>
      </c>
      <c r="F318" s="94">
        <v>5.8000000000000003E-2</v>
      </c>
      <c r="G318" s="97">
        <v>3.1E-2</v>
      </c>
      <c r="H318" s="94">
        <v>2E-3</v>
      </c>
      <c r="I318" s="94">
        <v>4.7534090909090915E-2</v>
      </c>
      <c r="J318" s="94">
        <v>4.0000000000000001E-3</v>
      </c>
      <c r="K318" s="94">
        <v>1.6E-2</v>
      </c>
      <c r="L318" s="98">
        <v>9</v>
      </c>
      <c r="M318" s="99">
        <v>-14.696629213483126</v>
      </c>
      <c r="N318" s="100">
        <v>94.954546858087582</v>
      </c>
      <c r="O318" s="101" t="s">
        <v>20</v>
      </c>
      <c r="P318" s="102">
        <v>57994397.804160386</v>
      </c>
      <c r="Q318" s="97">
        <v>13.684027777781012</v>
      </c>
    </row>
    <row r="319" spans="1:17" x14ac:dyDescent="0.25">
      <c r="A319" s="28">
        <v>39287.565972222219</v>
      </c>
      <c r="B319" s="124">
        <v>39301.458333333336</v>
      </c>
      <c r="C319" s="126" t="s">
        <v>21</v>
      </c>
      <c r="D319" s="97">
        <v>0.4829230769230769</v>
      </c>
      <c r="E319" s="97">
        <v>1.62</v>
      </c>
      <c r="F319" s="94">
        <v>0.374</v>
      </c>
      <c r="G319" s="97">
        <v>4.8000000000000001E-2</v>
      </c>
      <c r="H319" s="94">
        <v>2E-3</v>
      </c>
      <c r="I319" s="94">
        <v>2.3584615384615388E-2</v>
      </c>
      <c r="J319" s="94">
        <v>3.0000000000000001E-3</v>
      </c>
      <c r="K319" s="94">
        <v>1.7000000000000001E-2</v>
      </c>
      <c r="L319" s="98">
        <v>5</v>
      </c>
      <c r="M319" s="99">
        <v>-235.45715195922276</v>
      </c>
      <c r="N319" s="100">
        <v>5.0454531419124145</v>
      </c>
      <c r="O319" s="101" t="s">
        <v>20</v>
      </c>
      <c r="P319" s="102">
        <v>3081558.7699200003</v>
      </c>
      <c r="Q319" s="97">
        <f>Q318</f>
        <v>13.684027777781012</v>
      </c>
    </row>
    <row r="320" spans="1:17" x14ac:dyDescent="0.25">
      <c r="A320" s="28">
        <v>39322.618055555555</v>
      </c>
      <c r="B320" s="124">
        <v>39334.868055555555</v>
      </c>
      <c r="C320" s="126" t="s">
        <v>19</v>
      </c>
      <c r="D320" s="97">
        <v>0.33317307692307691</v>
      </c>
      <c r="E320" s="97">
        <v>0.37</v>
      </c>
      <c r="F320" s="94">
        <v>2.5000000000000001E-2</v>
      </c>
      <c r="G320" s="97">
        <v>2.9000000000000001E-2</v>
      </c>
      <c r="H320" s="94">
        <v>2E-3</v>
      </c>
      <c r="I320" s="94">
        <v>2.4230769230769229E-2</v>
      </c>
      <c r="J320" s="94">
        <v>4.0000000000000001E-3</v>
      </c>
      <c r="K320" s="94">
        <v>3.0000000000000001E-3</v>
      </c>
      <c r="L320" s="98">
        <v>6</v>
      </c>
      <c r="M320" s="99">
        <v>-11.053391053391058</v>
      </c>
      <c r="N320" s="100">
        <v>100</v>
      </c>
      <c r="O320" s="101" t="s">
        <v>20</v>
      </c>
      <c r="P320" s="106">
        <v>55601472.461760134</v>
      </c>
      <c r="Q320" s="97">
        <v>12.25</v>
      </c>
    </row>
    <row r="321" spans="1:17" x14ac:dyDescent="0.25">
      <c r="A321" s="28">
        <v>39349.711805555555</v>
      </c>
      <c r="B321" s="124">
        <v>39362.8125</v>
      </c>
      <c r="C321" s="126" t="s">
        <v>19</v>
      </c>
      <c r="D321" s="97">
        <v>0.20303030303030303</v>
      </c>
      <c r="E321" s="97">
        <v>0.5</v>
      </c>
      <c r="F321" s="94">
        <v>2.4E-2</v>
      </c>
      <c r="G321" s="97">
        <v>1.7000000000000001E-2</v>
      </c>
      <c r="H321" s="94">
        <v>2E-3</v>
      </c>
      <c r="I321" s="94">
        <v>1.3196969696969697E-2</v>
      </c>
      <c r="J321" s="94">
        <v>3.0000000000000001E-3</v>
      </c>
      <c r="K321" s="94">
        <v>7.0000000000000001E-3</v>
      </c>
      <c r="L321" s="98">
        <v>3</v>
      </c>
      <c r="M321" s="99">
        <v>-146.26865671641792</v>
      </c>
      <c r="N321" s="100">
        <v>100</v>
      </c>
      <c r="O321" s="101" t="s">
        <v>20</v>
      </c>
      <c r="P321" s="102">
        <v>8361336.5654399712</v>
      </c>
      <c r="Q321" s="97">
        <v>13.100694444445253</v>
      </c>
    </row>
    <row r="322" spans="1:17" x14ac:dyDescent="0.25">
      <c r="A322" s="28">
        <v>39377.694444444445</v>
      </c>
      <c r="B322" s="124">
        <v>39393.509722222225</v>
      </c>
      <c r="C322" s="126" t="s">
        <v>19</v>
      </c>
      <c r="D322" s="97">
        <v>0.30159574468085104</v>
      </c>
      <c r="E322" s="97">
        <v>0.42</v>
      </c>
      <c r="F322" s="94" t="s">
        <v>24</v>
      </c>
      <c r="G322" s="97" t="s">
        <v>34</v>
      </c>
      <c r="H322" s="94" t="s">
        <v>30</v>
      </c>
      <c r="I322" s="94">
        <v>1.9101063829787233E-2</v>
      </c>
      <c r="J322" s="94" t="s">
        <v>23</v>
      </c>
      <c r="K322" s="94">
        <v>1.0999999999999999E-2</v>
      </c>
      <c r="L322" s="98">
        <v>3</v>
      </c>
      <c r="M322" s="99">
        <v>-39.259259259259267</v>
      </c>
      <c r="N322" s="100">
        <v>42.92719402401292</v>
      </c>
      <c r="O322" s="101" t="s">
        <v>20</v>
      </c>
      <c r="P322" s="102">
        <v>90087300.896656483</v>
      </c>
      <c r="Q322" s="97">
        <v>15.815277777779556</v>
      </c>
    </row>
    <row r="323" spans="1:17" x14ac:dyDescent="0.25">
      <c r="A323" s="28">
        <v>39377.697916666664</v>
      </c>
      <c r="B323" s="124">
        <v>39393.509722222225</v>
      </c>
      <c r="C323" s="126" t="s">
        <v>21</v>
      </c>
      <c r="D323" s="97">
        <v>0.35165680473372779</v>
      </c>
      <c r="E323" s="97">
        <v>1.1399999999999999</v>
      </c>
      <c r="F323" s="94">
        <v>2.4E-2</v>
      </c>
      <c r="G323" s="97" t="s">
        <v>34</v>
      </c>
      <c r="H323" s="94" t="s">
        <v>30</v>
      </c>
      <c r="I323" s="94">
        <v>2.1099408284023673E-2</v>
      </c>
      <c r="J323" s="94" t="s">
        <v>23</v>
      </c>
      <c r="K323" s="94">
        <v>1.0999999999999999E-2</v>
      </c>
      <c r="L323" s="98">
        <v>3</v>
      </c>
      <c r="M323" s="99">
        <v>-224.17970721857645</v>
      </c>
      <c r="N323" s="100">
        <v>57.072805975987073</v>
      </c>
      <c r="O323" s="101" t="s">
        <v>20</v>
      </c>
      <c r="P323" s="102">
        <v>119773378.20168568</v>
      </c>
      <c r="Q323" s="97">
        <f>Q322</f>
        <v>15.815277777779556</v>
      </c>
    </row>
    <row r="324" spans="1:17" x14ac:dyDescent="0.25">
      <c r="A324" s="28">
        <v>39531.693055555559</v>
      </c>
      <c r="B324" s="124">
        <v>39545.086805555555</v>
      </c>
      <c r="C324" s="126" t="s">
        <v>19</v>
      </c>
      <c r="D324" s="97">
        <v>0.53883333333333328</v>
      </c>
      <c r="E324" s="97">
        <v>1.52</v>
      </c>
      <c r="F324" s="94">
        <v>4.1000000000000002E-2</v>
      </c>
      <c r="G324" s="97">
        <v>0.255</v>
      </c>
      <c r="H324" s="94">
        <v>2E-3</v>
      </c>
      <c r="I324" s="94">
        <v>4.2700000000000002E-2</v>
      </c>
      <c r="J324" s="94">
        <v>3.0000000000000001E-3</v>
      </c>
      <c r="K324" s="94">
        <v>5.0000000000000001E-3</v>
      </c>
      <c r="L324" s="98">
        <v>23</v>
      </c>
      <c r="M324" s="99">
        <v>-182.09093721002168</v>
      </c>
      <c r="N324" s="100">
        <v>28.019486012844542</v>
      </c>
      <c r="O324" s="101" t="s">
        <v>20</v>
      </c>
      <c r="P324" s="102">
        <v>907193353.57536983</v>
      </c>
      <c r="Q324" s="97">
        <v>13.393749999995634</v>
      </c>
    </row>
    <row r="325" spans="1:17" x14ac:dyDescent="0.25">
      <c r="A325" s="28">
        <v>39531.696527777778</v>
      </c>
      <c r="B325" s="124">
        <v>39545.086805555555</v>
      </c>
      <c r="C325" s="126" t="s">
        <v>21</v>
      </c>
      <c r="D325" s="97">
        <v>0.58892307692307688</v>
      </c>
      <c r="E325" s="97">
        <v>1.72</v>
      </c>
      <c r="F325" s="94">
        <v>0.03</v>
      </c>
      <c r="G325" s="97">
        <v>0.28100000000000003</v>
      </c>
      <c r="H325" s="94">
        <v>3.0000000000000001E-3</v>
      </c>
      <c r="I325" s="94">
        <v>3.8584615384615384E-2</v>
      </c>
      <c r="J325" s="94">
        <v>3.0000000000000001E-3</v>
      </c>
      <c r="K325" s="94">
        <v>5.0000000000000001E-3</v>
      </c>
      <c r="L325" s="98">
        <v>26</v>
      </c>
      <c r="M325" s="99">
        <v>-192.05851619644724</v>
      </c>
      <c r="N325" s="100">
        <v>71.980513987155462</v>
      </c>
      <c r="O325" s="101" t="s">
        <v>20</v>
      </c>
      <c r="P325" s="102">
        <v>2330529683.7405152</v>
      </c>
      <c r="Q325" s="97">
        <f>Q324</f>
        <v>13.393749999995634</v>
      </c>
    </row>
    <row r="326" spans="1:17" x14ac:dyDescent="0.25">
      <c r="A326" s="28">
        <v>39566.545138888891</v>
      </c>
      <c r="B326" s="124">
        <v>39580.590277777781</v>
      </c>
      <c r="C326" s="126" t="s">
        <v>19</v>
      </c>
      <c r="D326" s="97">
        <v>0.42456521739130437</v>
      </c>
      <c r="E326" s="97">
        <v>0.53</v>
      </c>
      <c r="F326" s="94">
        <v>0.03</v>
      </c>
      <c r="G326" s="97">
        <v>7.8E-2</v>
      </c>
      <c r="H326" s="94">
        <v>2E-3</v>
      </c>
      <c r="I326" s="94">
        <v>2.6282608695652174E-2</v>
      </c>
      <c r="J326" s="94">
        <v>5.0000000000000001E-3</v>
      </c>
      <c r="K326" s="94">
        <v>1.2E-2</v>
      </c>
      <c r="L326" s="98">
        <v>15</v>
      </c>
      <c r="M326" s="99">
        <v>-24.83358934971838</v>
      </c>
      <c r="N326" s="100">
        <v>52.768513197025591</v>
      </c>
      <c r="O326" s="101" t="s">
        <v>20</v>
      </c>
      <c r="P326" s="102">
        <v>1705578997.0311847</v>
      </c>
      <c r="Q326" s="97">
        <v>14.045138888890506</v>
      </c>
    </row>
    <row r="327" spans="1:17" x14ac:dyDescent="0.25">
      <c r="A327" s="28">
        <v>39566.548611111109</v>
      </c>
      <c r="B327" s="124">
        <v>39580.590277777781</v>
      </c>
      <c r="C327" s="126" t="s">
        <v>21</v>
      </c>
      <c r="D327" s="97">
        <v>0.768133779264214</v>
      </c>
      <c r="E327" s="97">
        <v>0.54</v>
      </c>
      <c r="F327" s="94">
        <v>1.0999999999999999E-2</v>
      </c>
      <c r="G327" s="97">
        <v>0.107</v>
      </c>
      <c r="H327" s="94">
        <v>3.0000000000000001E-3</v>
      </c>
      <c r="I327" s="94">
        <v>8.4898996655518394E-2</v>
      </c>
      <c r="J327" s="94">
        <v>4.0000000000000001E-3</v>
      </c>
      <c r="K327" s="94">
        <v>1.2E-2</v>
      </c>
      <c r="L327" s="98">
        <v>337</v>
      </c>
      <c r="M327" s="99">
        <v>29.699745724337305</v>
      </c>
      <c r="N327" s="100">
        <v>47.231486802974416</v>
      </c>
      <c r="O327" s="101" t="s">
        <v>22</v>
      </c>
      <c r="P327" s="102">
        <v>1526611742.6679649</v>
      </c>
      <c r="Q327" s="97">
        <f>Q326</f>
        <v>14.045138888890506</v>
      </c>
    </row>
    <row r="328" spans="1:17" x14ac:dyDescent="0.25">
      <c r="A328" s="28">
        <v>39595.600694444445</v>
      </c>
      <c r="B328" s="124">
        <v>39608.555555555555</v>
      </c>
      <c r="C328" s="126" t="s">
        <v>19</v>
      </c>
      <c r="D328" s="97">
        <v>0.58557692307692299</v>
      </c>
      <c r="E328" s="97">
        <v>0.81</v>
      </c>
      <c r="F328" s="94">
        <v>3.6999999999999998E-2</v>
      </c>
      <c r="G328" s="97">
        <v>0.107</v>
      </c>
      <c r="H328" s="94">
        <v>4.0000000000000001E-3</v>
      </c>
      <c r="I328" s="94">
        <v>3.8365384615384614E-2</v>
      </c>
      <c r="J328" s="94">
        <v>4.0000000000000001E-3</v>
      </c>
      <c r="K328" s="94">
        <v>8.9999999999999993E-3</v>
      </c>
      <c r="L328" s="98">
        <v>14</v>
      </c>
      <c r="M328" s="99">
        <v>-38.325123152709388</v>
      </c>
      <c r="N328" s="100">
        <v>47.437389582417545</v>
      </c>
      <c r="O328" s="101" t="s">
        <v>20</v>
      </c>
      <c r="P328" s="102">
        <v>264263869.12377462</v>
      </c>
      <c r="Q328" s="97">
        <v>12.954861111109494</v>
      </c>
    </row>
    <row r="329" spans="1:17" x14ac:dyDescent="0.25">
      <c r="A329" s="28">
        <v>39595.604166666664</v>
      </c>
      <c r="B329" s="124">
        <v>39608.555555555555</v>
      </c>
      <c r="C329" s="126" t="s">
        <v>21</v>
      </c>
      <c r="D329" s="97">
        <v>1.1648987854251012</v>
      </c>
      <c r="E329" s="97">
        <v>1.0900000000000001</v>
      </c>
      <c r="F329" s="94">
        <v>4.2000000000000003E-2</v>
      </c>
      <c r="G329" s="97">
        <v>0.13200000000000001</v>
      </c>
      <c r="H329" s="94">
        <v>4.0000000000000001E-3</v>
      </c>
      <c r="I329" s="94">
        <v>0.13573603238866397</v>
      </c>
      <c r="J329" s="94">
        <v>3.0000000000000001E-3</v>
      </c>
      <c r="K329" s="94">
        <v>1.2999999999999999E-2</v>
      </c>
      <c r="L329" s="98">
        <v>313</v>
      </c>
      <c r="M329" s="99">
        <v>6.4296388975775791</v>
      </c>
      <c r="N329" s="100">
        <v>52.562610417582455</v>
      </c>
      <c r="O329" s="101" t="s">
        <v>22</v>
      </c>
      <c r="P329" s="102">
        <v>292815412.53577697</v>
      </c>
      <c r="Q329" s="97">
        <f>Q328</f>
        <v>12.954861111109494</v>
      </c>
    </row>
    <row r="330" spans="1:17" x14ac:dyDescent="0.25">
      <c r="A330" s="28">
        <v>39610.697916666664</v>
      </c>
      <c r="B330" s="124">
        <v>39622.840277777781</v>
      </c>
      <c r="C330" s="126" t="s">
        <v>19</v>
      </c>
      <c r="D330" s="97">
        <v>0.92977941176470602</v>
      </c>
      <c r="E330" s="97">
        <v>1.1000000000000001</v>
      </c>
      <c r="F330" s="94">
        <v>9.2999999999999999E-2</v>
      </c>
      <c r="G330" s="97">
        <v>0.19400000000000001</v>
      </c>
      <c r="H330" s="94">
        <v>1.0999999999999999E-2</v>
      </c>
      <c r="I330" s="94">
        <v>6.1985294117647062E-2</v>
      </c>
      <c r="J330" s="94" t="s">
        <v>23</v>
      </c>
      <c r="K330" s="94">
        <v>2.8000000000000001E-2</v>
      </c>
      <c r="L330" s="98">
        <v>22</v>
      </c>
      <c r="M330" s="99">
        <v>-18.307631474891252</v>
      </c>
      <c r="N330" s="100">
        <v>62.038089543696415</v>
      </c>
      <c r="O330" s="101" t="s">
        <v>20</v>
      </c>
      <c r="P330" s="102">
        <v>182531098.15683514</v>
      </c>
      <c r="Q330" s="97">
        <v>12.14236111111677</v>
      </c>
    </row>
    <row r="331" spans="1:17" x14ac:dyDescent="0.25">
      <c r="A331" s="28">
        <v>39610.701388888891</v>
      </c>
      <c r="B331" s="124">
        <v>39622.840277777781</v>
      </c>
      <c r="C331" s="126" t="s">
        <v>21</v>
      </c>
      <c r="D331" s="97">
        <v>0.96041758241758235</v>
      </c>
      <c r="E331" s="97">
        <v>0.79</v>
      </c>
      <c r="F331" s="94">
        <v>6.4000000000000001E-2</v>
      </c>
      <c r="G331" s="97">
        <v>0.151</v>
      </c>
      <c r="H331" s="94">
        <v>6.0000000000000001E-3</v>
      </c>
      <c r="I331" s="94">
        <v>0.11654505494505493</v>
      </c>
      <c r="J331" s="94" t="s">
        <v>23</v>
      </c>
      <c r="K331" s="94">
        <v>2.1000000000000001E-2</v>
      </c>
      <c r="L331" s="98">
        <v>127</v>
      </c>
      <c r="M331" s="99">
        <v>17.744113137600394</v>
      </c>
      <c r="N331" s="100">
        <v>37.961910456303592</v>
      </c>
      <c r="O331" s="101" t="s">
        <v>22</v>
      </c>
      <c r="P331" s="102">
        <v>111693142.94954146</v>
      </c>
      <c r="Q331" s="97">
        <f>Q330</f>
        <v>12.14236111111677</v>
      </c>
    </row>
    <row r="332" spans="1:17" x14ac:dyDescent="0.25">
      <c r="A332" s="28">
        <v>39623.878472222219</v>
      </c>
      <c r="B332" s="124">
        <v>39637.621527777781</v>
      </c>
      <c r="C332" s="126" t="s">
        <v>19</v>
      </c>
      <c r="D332" s="97">
        <v>0.80777500000000002</v>
      </c>
      <c r="E332" s="97">
        <v>0.56999999999999995</v>
      </c>
      <c r="F332" s="94">
        <v>3.3000000000000002E-2</v>
      </c>
      <c r="G332" s="97">
        <v>0.12</v>
      </c>
      <c r="H332" s="94">
        <v>3.0000000000000001E-3</v>
      </c>
      <c r="I332" s="94">
        <v>6.0327499999999992E-2</v>
      </c>
      <c r="J332" s="94">
        <v>6.0000000000000001E-3</v>
      </c>
      <c r="K332" s="94">
        <v>1.4999999999999999E-2</v>
      </c>
      <c r="L332" s="98">
        <v>18</v>
      </c>
      <c r="M332" s="99">
        <v>29.435795858995395</v>
      </c>
      <c r="N332" s="100">
        <v>75.436515515742727</v>
      </c>
      <c r="O332" s="101" t="s">
        <v>22</v>
      </c>
      <c r="P332" s="102">
        <v>270500609.09767658</v>
      </c>
      <c r="Q332" s="97">
        <v>13.743055555562023</v>
      </c>
    </row>
    <row r="333" spans="1:17" x14ac:dyDescent="0.25">
      <c r="A333" s="28">
        <v>39623.881944444445</v>
      </c>
      <c r="B333" s="124">
        <v>39637.621527777781</v>
      </c>
      <c r="C333" s="126" t="s">
        <v>21</v>
      </c>
      <c r="D333" s="97">
        <v>0.55707692307692303</v>
      </c>
      <c r="E333" s="97">
        <v>0.57999999999999996</v>
      </c>
      <c r="F333" s="94">
        <v>3.1E-2</v>
      </c>
      <c r="G333" s="97">
        <v>0.127</v>
      </c>
      <c r="H333" s="94">
        <v>4.0000000000000001E-3</v>
      </c>
      <c r="I333" s="94">
        <v>8.9569230769230762E-2</v>
      </c>
      <c r="J333" s="94">
        <v>6.0000000000000001E-3</v>
      </c>
      <c r="K333" s="94">
        <v>1.9E-2</v>
      </c>
      <c r="L333" s="98">
        <v>74</v>
      </c>
      <c r="M333" s="99">
        <v>-4.1148853907760312</v>
      </c>
      <c r="N333" s="100">
        <v>24.56348448425727</v>
      </c>
      <c r="O333" s="101" t="s">
        <v>22</v>
      </c>
      <c r="P333" s="102">
        <v>88079857.203456089</v>
      </c>
      <c r="Q333" s="97">
        <f>Q332</f>
        <v>13.743055555562023</v>
      </c>
    </row>
    <row r="334" spans="1:17" x14ac:dyDescent="0.25">
      <c r="A334" s="28">
        <v>39637.663194444445</v>
      </c>
      <c r="B334" s="124">
        <v>39650.972222222219</v>
      </c>
      <c r="C334" s="126" t="s">
        <v>19</v>
      </c>
      <c r="D334" s="97">
        <v>0.61985294117647061</v>
      </c>
      <c r="E334" s="97">
        <v>0.5</v>
      </c>
      <c r="F334" s="94">
        <v>1.7000000000000001E-2</v>
      </c>
      <c r="G334" s="97">
        <v>7.1999999999999995E-2</v>
      </c>
      <c r="H334" s="94">
        <v>1E-3</v>
      </c>
      <c r="I334" s="94">
        <v>4.9588235294117655E-2</v>
      </c>
      <c r="J334" s="94">
        <v>5.0000000000000001E-3</v>
      </c>
      <c r="K334" s="94">
        <v>1.4E-2</v>
      </c>
      <c r="L334" s="98">
        <v>17</v>
      </c>
      <c r="M334" s="99">
        <v>19.33570581257414</v>
      </c>
      <c r="N334" s="100">
        <v>89.992917455555769</v>
      </c>
      <c r="O334" s="101" t="s">
        <v>22</v>
      </c>
      <c r="P334" s="102">
        <v>116571990.51923949</v>
      </c>
      <c r="Q334" s="97">
        <v>13.309027777773736</v>
      </c>
    </row>
    <row r="335" spans="1:17" x14ac:dyDescent="0.25">
      <c r="A335" s="28">
        <v>39637.666666666664</v>
      </c>
      <c r="B335" s="124">
        <v>39651.232638888891</v>
      </c>
      <c r="C335" s="126" t="s">
        <v>21</v>
      </c>
      <c r="D335" s="97">
        <v>0.42138461538461536</v>
      </c>
      <c r="E335" s="97">
        <v>2.64</v>
      </c>
      <c r="F335" s="94">
        <v>0.19600000000000001</v>
      </c>
      <c r="G335" s="97">
        <v>0.29399999999999998</v>
      </c>
      <c r="H335" s="94">
        <v>3.0000000000000001E-3</v>
      </c>
      <c r="I335" s="94">
        <v>4.3415384615384613E-2</v>
      </c>
      <c r="J335" s="94">
        <v>7.0000000000000001E-3</v>
      </c>
      <c r="K335" s="94">
        <v>1.7999999999999999E-2</v>
      </c>
      <c r="L335" s="98">
        <v>29</v>
      </c>
      <c r="M335" s="99">
        <v>-526.50602409638566</v>
      </c>
      <c r="N335" s="100">
        <v>10.007082544444238</v>
      </c>
      <c r="O335" s="101" t="s">
        <v>20</v>
      </c>
      <c r="P335" s="102">
        <v>12962637.110551672</v>
      </c>
      <c r="Q335" s="97">
        <f>Q334</f>
        <v>13.309027777773736</v>
      </c>
    </row>
    <row r="336" spans="1:17" x14ac:dyDescent="0.25">
      <c r="A336" s="28">
        <v>39651.732638888891</v>
      </c>
      <c r="B336" s="124">
        <v>39662.711805555555</v>
      </c>
      <c r="C336" s="126" t="s">
        <v>19</v>
      </c>
      <c r="D336" s="97">
        <v>0.52562500000000001</v>
      </c>
      <c r="E336" s="97">
        <v>0.56999999999999995</v>
      </c>
      <c r="F336" s="94">
        <v>1.2E-2</v>
      </c>
      <c r="G336" s="97">
        <v>4.2999999999999997E-2</v>
      </c>
      <c r="H336" s="94">
        <v>2E-3</v>
      </c>
      <c r="I336" s="94">
        <v>3.1335336538461538E-2</v>
      </c>
      <c r="J336" s="94">
        <v>6.0000000000000001E-3</v>
      </c>
      <c r="K336" s="94">
        <v>1.9E-2</v>
      </c>
      <c r="L336" s="98">
        <v>5</v>
      </c>
      <c r="M336" s="99">
        <v>-8.4423305588584903</v>
      </c>
      <c r="N336" s="100">
        <v>19.80241482057145</v>
      </c>
      <c r="O336" s="101" t="s">
        <v>22</v>
      </c>
      <c r="P336" s="102">
        <v>162349375.12832493</v>
      </c>
      <c r="Q336" s="97">
        <v>10.979166666664241</v>
      </c>
    </row>
    <row r="337" spans="1:17" x14ac:dyDescent="0.25">
      <c r="A337" s="28">
        <v>39651.736111111109</v>
      </c>
      <c r="B337" s="124">
        <v>39662.711805555555</v>
      </c>
      <c r="C337" s="126" t="s">
        <v>21</v>
      </c>
      <c r="D337" s="97">
        <v>0.66028571428571425</v>
      </c>
      <c r="E337" s="97">
        <v>0.51</v>
      </c>
      <c r="F337" s="94" t="s">
        <v>24</v>
      </c>
      <c r="G337" s="97">
        <v>3.1E-2</v>
      </c>
      <c r="H337" s="94">
        <v>2E-3</v>
      </c>
      <c r="I337" s="94">
        <v>4.977538461538461E-2</v>
      </c>
      <c r="J337" s="94">
        <v>7.0000000000000001E-3</v>
      </c>
      <c r="K337" s="94">
        <v>0.02</v>
      </c>
      <c r="L337" s="98">
        <v>32</v>
      </c>
      <c r="M337" s="99">
        <v>22.760709649502374</v>
      </c>
      <c r="N337" s="100">
        <v>80.197585179428557</v>
      </c>
      <c r="O337" s="101" t="s">
        <v>22</v>
      </c>
      <c r="P337" s="102">
        <v>657496974.92222869</v>
      </c>
      <c r="Q337" s="97">
        <f>Q336</f>
        <v>10.979166666664241</v>
      </c>
    </row>
    <row r="338" spans="1:17" x14ac:dyDescent="0.25">
      <c r="A338" s="28">
        <v>39665.534722222219</v>
      </c>
      <c r="B338" s="124">
        <v>39678.440972222219</v>
      </c>
      <c r="C338" s="126" t="s">
        <v>19</v>
      </c>
      <c r="D338" s="97">
        <v>0.61659855769230765</v>
      </c>
      <c r="E338" s="97">
        <v>0.78</v>
      </c>
      <c r="F338" s="94" t="s">
        <v>24</v>
      </c>
      <c r="G338" s="97">
        <v>3.7999999999999999E-2</v>
      </c>
      <c r="H338" s="94">
        <v>3.0000000000000001E-3</v>
      </c>
      <c r="I338" s="94">
        <v>4.4475961538461534E-2</v>
      </c>
      <c r="J338" s="94">
        <v>5.0000000000000001E-3</v>
      </c>
      <c r="K338" s="94">
        <v>2.1999999999999999E-2</v>
      </c>
      <c r="L338" s="98">
        <v>24</v>
      </c>
      <c r="M338" s="99">
        <v>-26.500458080739183</v>
      </c>
      <c r="N338" s="100">
        <v>38.333701411089081</v>
      </c>
      <c r="O338" s="101" t="s">
        <v>20</v>
      </c>
      <c r="P338" s="102">
        <v>864475593.50894403</v>
      </c>
      <c r="Q338" s="97">
        <v>12.90625</v>
      </c>
    </row>
    <row r="339" spans="1:17" x14ac:dyDescent="0.25">
      <c r="A339" s="28">
        <v>39665.538194444445</v>
      </c>
      <c r="B339" s="124">
        <v>39678.440972222219</v>
      </c>
      <c r="C339" s="126" t="s">
        <v>21</v>
      </c>
      <c r="D339" s="97">
        <v>0.57607100591715976</v>
      </c>
      <c r="E339" s="97">
        <v>0.59</v>
      </c>
      <c r="F339" s="94" t="s">
        <v>24</v>
      </c>
      <c r="G339" s="97">
        <v>3.6999999999999998E-2</v>
      </c>
      <c r="H339" s="94">
        <v>2E-3</v>
      </c>
      <c r="I339" s="94">
        <v>0.13542721893491128</v>
      </c>
      <c r="J339" s="94">
        <v>1.2E-2</v>
      </c>
      <c r="K339" s="94">
        <v>3.5999999999999997E-2</v>
      </c>
      <c r="L339" s="98">
        <v>412</v>
      </c>
      <c r="M339" s="99">
        <v>-2.4179300710793323</v>
      </c>
      <c r="N339" s="100">
        <v>61.666298588910919</v>
      </c>
      <c r="O339" s="101" t="s">
        <v>22</v>
      </c>
      <c r="P339" s="102">
        <v>1390656474.8461108</v>
      </c>
      <c r="Q339" s="97">
        <f>Q338</f>
        <v>12.90625</v>
      </c>
    </row>
    <row r="340" spans="1:17" x14ac:dyDescent="0.25">
      <c r="A340" s="28">
        <v>39679.590277777781</v>
      </c>
      <c r="B340" s="124">
        <v>39691.923611111109</v>
      </c>
      <c r="C340" s="126" t="s">
        <v>19</v>
      </c>
      <c r="D340" s="97">
        <v>0.83248999999999984</v>
      </c>
      <c r="E340" s="97">
        <v>0.65</v>
      </c>
      <c r="F340" s="94" t="s">
        <v>24</v>
      </c>
      <c r="G340" s="97">
        <v>1.7999999999999999E-2</v>
      </c>
      <c r="H340" s="94">
        <v>2E-3</v>
      </c>
      <c r="I340" s="94">
        <v>8.0239999999999992E-2</v>
      </c>
      <c r="J340" s="94">
        <v>4.0000000000000001E-3</v>
      </c>
      <c r="K340" s="94">
        <v>1.9E-2</v>
      </c>
      <c r="L340" s="105" t="s">
        <v>25</v>
      </c>
      <c r="M340" s="99">
        <v>21.920984035844256</v>
      </c>
      <c r="N340" s="100">
        <v>100</v>
      </c>
      <c r="O340" s="101" t="s">
        <v>22</v>
      </c>
      <c r="P340" s="102">
        <v>504135809.35093439</v>
      </c>
      <c r="Q340" s="97">
        <v>12.333333333328483</v>
      </c>
    </row>
    <row r="341" spans="1:17" x14ac:dyDescent="0.25">
      <c r="A341" s="28">
        <v>39693.96875</v>
      </c>
      <c r="B341" s="124">
        <v>39707.493055555555</v>
      </c>
      <c r="C341" s="126" t="s">
        <v>19</v>
      </c>
      <c r="D341" s="97">
        <v>0.57792277992277985</v>
      </c>
      <c r="E341" s="97">
        <v>0.65</v>
      </c>
      <c r="F341" s="94" t="s">
        <v>24</v>
      </c>
      <c r="G341" s="97">
        <v>3.5999999999999997E-2</v>
      </c>
      <c r="H341" s="94">
        <v>2E-3</v>
      </c>
      <c r="I341" s="94">
        <v>3.8528185328185326E-2</v>
      </c>
      <c r="J341" s="94">
        <v>4.0000000000000001E-3</v>
      </c>
      <c r="K341" s="94">
        <v>0.02</v>
      </c>
      <c r="L341" s="98">
        <v>16</v>
      </c>
      <c r="M341" s="99">
        <v>-12.471773493138807</v>
      </c>
      <c r="N341" s="100">
        <v>34.202564647127268</v>
      </c>
      <c r="O341" s="101" t="s">
        <v>20</v>
      </c>
      <c r="P341" s="102">
        <v>703301000.57989907</v>
      </c>
      <c r="Q341" s="97">
        <f>Q342</f>
        <v>13.524305555554747</v>
      </c>
    </row>
    <row r="342" spans="1:17" x14ac:dyDescent="0.25">
      <c r="A342" s="28">
        <v>39693.972222222219</v>
      </c>
      <c r="B342" s="124">
        <v>39707.493055555555</v>
      </c>
      <c r="C342" s="126" t="s">
        <v>21</v>
      </c>
      <c r="D342" s="97">
        <v>1.2814265734265733</v>
      </c>
      <c r="E342" s="97">
        <v>0.84</v>
      </c>
      <c r="F342" s="94" t="s">
        <v>24</v>
      </c>
      <c r="G342" s="97">
        <v>0.05</v>
      </c>
      <c r="H342" s="94">
        <v>2E-3</v>
      </c>
      <c r="I342" s="94">
        <v>0.39703216783216783</v>
      </c>
      <c r="J342" s="94">
        <v>3.0000000000000001E-3</v>
      </c>
      <c r="K342" s="94">
        <v>0.02</v>
      </c>
      <c r="L342" s="98">
        <v>2970</v>
      </c>
      <c r="M342" s="99">
        <v>34.448058326602776</v>
      </c>
      <c r="N342" s="100">
        <v>65.797435352872739</v>
      </c>
      <c r="O342" s="101" t="s">
        <v>22</v>
      </c>
      <c r="P342" s="102">
        <v>1352980473.7362983</v>
      </c>
      <c r="Q342" s="97">
        <v>13.524305555554747</v>
      </c>
    </row>
    <row r="343" spans="1:17" x14ac:dyDescent="0.25">
      <c r="A343" s="28">
        <v>39707.527777777781</v>
      </c>
      <c r="B343" s="124">
        <v>39721.607638888891</v>
      </c>
      <c r="C343" s="126" t="s">
        <v>19</v>
      </c>
      <c r="D343" s="97">
        <v>0.5460372670807454</v>
      </c>
      <c r="E343" s="97">
        <v>0.68</v>
      </c>
      <c r="F343" s="94" t="s">
        <v>24</v>
      </c>
      <c r="G343" s="97">
        <v>5.8000000000000003E-2</v>
      </c>
      <c r="H343" s="94">
        <v>2E-3</v>
      </c>
      <c r="I343" s="94">
        <v>3.5391304347826093E-2</v>
      </c>
      <c r="J343" s="94">
        <v>5.0000000000000001E-3</v>
      </c>
      <c r="K343" s="94">
        <v>1.4999999999999999E-2</v>
      </c>
      <c r="L343" s="98">
        <v>18</v>
      </c>
      <c r="M343" s="99">
        <v>-24.533624533624529</v>
      </c>
      <c r="N343" s="100">
        <v>51.130807237894615</v>
      </c>
      <c r="O343" s="101" t="s">
        <v>20</v>
      </c>
      <c r="P343" s="102">
        <v>827372664.87522709</v>
      </c>
      <c r="Q343" s="97">
        <f>Q344</f>
        <v>14.079861111109494</v>
      </c>
    </row>
    <row r="344" spans="1:17" x14ac:dyDescent="0.25">
      <c r="A344" s="28">
        <v>39707.53125</v>
      </c>
      <c r="B344" s="124">
        <v>39721.607638888891</v>
      </c>
      <c r="C344" s="126" t="s">
        <v>21</v>
      </c>
      <c r="D344" s="97">
        <v>0.99323076923076925</v>
      </c>
      <c r="E344" s="97">
        <v>0.87</v>
      </c>
      <c r="F344" s="94" t="s">
        <v>24</v>
      </c>
      <c r="G344" s="97">
        <v>9.0999999999999998E-2</v>
      </c>
      <c r="H344" s="94">
        <v>2E-3</v>
      </c>
      <c r="I344" s="94">
        <v>0.31038461538461543</v>
      </c>
      <c r="J344" s="94">
        <v>5.0000000000000001E-3</v>
      </c>
      <c r="K344" s="94">
        <v>1.7000000000000001E-2</v>
      </c>
      <c r="L344" s="98">
        <v>1610</v>
      </c>
      <c r="M344" s="99">
        <v>12.407063197026025</v>
      </c>
      <c r="N344" s="100">
        <v>48.869192762105392</v>
      </c>
      <c r="O344" s="101" t="s">
        <v>22</v>
      </c>
      <c r="P344" s="102">
        <v>790776372.01702797</v>
      </c>
      <c r="Q344" s="97">
        <v>14.079861111109494</v>
      </c>
    </row>
    <row r="345" spans="1:17" x14ac:dyDescent="0.25">
      <c r="A345" s="28">
        <v>39931.736111111109</v>
      </c>
      <c r="B345" s="124">
        <v>39947.364583333336</v>
      </c>
      <c r="C345" s="126" t="s">
        <v>19</v>
      </c>
      <c r="D345" s="97">
        <v>0.49173349593495941</v>
      </c>
      <c r="E345" s="97">
        <v>0.6</v>
      </c>
      <c r="F345" s="94">
        <v>4.4999999999999998E-2</v>
      </c>
      <c r="G345" s="97">
        <v>0.107</v>
      </c>
      <c r="H345" s="94">
        <v>3.0000000000000001E-3</v>
      </c>
      <c r="I345" s="94">
        <v>4.2148585365853662E-2</v>
      </c>
      <c r="J345" s="94">
        <v>5.0000000000000001E-3</v>
      </c>
      <c r="K345" s="94">
        <v>1.7999999999999999E-2</v>
      </c>
      <c r="L345" s="98">
        <v>50</v>
      </c>
      <c r="M345" s="99">
        <v>-22.017313231669856</v>
      </c>
      <c r="N345" s="100">
        <v>75.055560549210526</v>
      </c>
      <c r="O345" s="101" t="s">
        <v>20</v>
      </c>
      <c r="P345" s="102">
        <v>1622330023.738992</v>
      </c>
      <c r="Q345" s="97">
        <f>Q346</f>
        <v>15.628472222226264</v>
      </c>
    </row>
    <row r="346" spans="1:17" x14ac:dyDescent="0.25">
      <c r="A346" s="28">
        <v>39931.739583333336</v>
      </c>
      <c r="B346" s="124">
        <v>39947.364583333336</v>
      </c>
      <c r="C346" s="126" t="s">
        <v>21</v>
      </c>
      <c r="D346" s="97">
        <v>0.54241071428571441</v>
      </c>
      <c r="E346" s="97">
        <v>0.95</v>
      </c>
      <c r="F346" s="94">
        <v>3.7999999999999999E-2</v>
      </c>
      <c r="G346" s="97">
        <v>0.17499999999999999</v>
      </c>
      <c r="H346" s="94">
        <v>5.0000000000000001E-3</v>
      </c>
      <c r="I346" s="94">
        <v>4.3191964285714285E-2</v>
      </c>
      <c r="J346" s="94">
        <v>5.0000000000000001E-3</v>
      </c>
      <c r="K346" s="94">
        <v>1.7000000000000001E-2</v>
      </c>
      <c r="L346" s="98">
        <v>33</v>
      </c>
      <c r="M346" s="99">
        <v>-75.144032921810648</v>
      </c>
      <c r="N346" s="100">
        <v>24.944439450789467</v>
      </c>
      <c r="O346" s="101" t="s">
        <v>20</v>
      </c>
      <c r="P346" s="102">
        <v>539175415.52197218</v>
      </c>
      <c r="Q346" s="97">
        <v>15.628472222226264</v>
      </c>
    </row>
    <row r="347" spans="1:17" x14ac:dyDescent="0.25">
      <c r="A347" s="28">
        <v>39947.461805555555</v>
      </c>
      <c r="B347" s="124">
        <v>39960.208333333336</v>
      </c>
      <c r="C347" s="126" t="s">
        <v>19</v>
      </c>
      <c r="D347" s="97">
        <v>0.59303972350230405</v>
      </c>
      <c r="E347" s="97">
        <v>0.83</v>
      </c>
      <c r="F347" s="94">
        <v>1.7999999999999999E-2</v>
      </c>
      <c r="G347" s="97">
        <v>0.151</v>
      </c>
      <c r="H347" s="94">
        <v>3.0000000000000001E-3</v>
      </c>
      <c r="I347" s="94">
        <v>2.713910599078341E-2</v>
      </c>
      <c r="J347" s="94" t="s">
        <v>26</v>
      </c>
      <c r="K347" s="94">
        <v>1.0999999999999999E-2</v>
      </c>
      <c r="L347" s="98">
        <v>23</v>
      </c>
      <c r="M347" s="99">
        <v>-39.956897844596959</v>
      </c>
      <c r="N347" s="100">
        <v>100</v>
      </c>
      <c r="O347" s="101" t="s">
        <v>20</v>
      </c>
      <c r="P347" s="102">
        <v>760405477.9994787</v>
      </c>
      <c r="Q347" s="97">
        <v>12.489583333335759</v>
      </c>
    </row>
    <row r="348" spans="1:17" x14ac:dyDescent="0.25">
      <c r="A348" s="28">
        <v>39960.493055555555</v>
      </c>
      <c r="B348" s="124">
        <v>39974.104166666664</v>
      </c>
      <c r="C348" s="126" t="s">
        <v>19</v>
      </c>
      <c r="D348" s="97">
        <v>0.67222624338624348</v>
      </c>
      <c r="E348" s="97">
        <v>0.92</v>
      </c>
      <c r="F348" s="94">
        <v>1.6E-2</v>
      </c>
      <c r="G348" s="97">
        <v>0.24099999999999999</v>
      </c>
      <c r="H348" s="94">
        <v>5.0000000000000001E-3</v>
      </c>
      <c r="I348" s="94">
        <v>2.9096359788359793E-2</v>
      </c>
      <c r="J348" s="94">
        <v>4.0000000000000001E-3</v>
      </c>
      <c r="K348" s="94">
        <v>1.4999999999999999E-2</v>
      </c>
      <c r="L348" s="98">
        <v>7</v>
      </c>
      <c r="M348" s="99">
        <v>-36.858685457686349</v>
      </c>
      <c r="N348" s="100">
        <v>58.855239433570148</v>
      </c>
      <c r="O348" s="101" t="s">
        <v>20</v>
      </c>
      <c r="P348" s="102">
        <v>390487534.03275728</v>
      </c>
      <c r="Q348" s="97">
        <v>13.611111111109494</v>
      </c>
    </row>
    <row r="349" spans="1:17" x14ac:dyDescent="0.25">
      <c r="A349" s="28">
        <v>39960.496527777781</v>
      </c>
      <c r="B349" s="124">
        <v>39974.104166666664</v>
      </c>
      <c r="C349" s="126" t="s">
        <v>21</v>
      </c>
      <c r="D349" s="97">
        <v>1.0738214285714287</v>
      </c>
      <c r="E349" s="97">
        <v>1.77</v>
      </c>
      <c r="F349" s="94">
        <v>8.2000000000000003E-2</v>
      </c>
      <c r="G349" s="97">
        <v>0.216</v>
      </c>
      <c r="H349" s="94">
        <v>6.0000000000000001E-3</v>
      </c>
      <c r="I349" s="94">
        <v>4.014285714285714E-2</v>
      </c>
      <c r="J349" s="94">
        <v>6.0000000000000001E-3</v>
      </c>
      <c r="K349" s="94">
        <v>2.8000000000000001E-2</v>
      </c>
      <c r="L349" s="98">
        <v>28</v>
      </c>
      <c r="M349" s="99">
        <v>-64.831875478098894</v>
      </c>
      <c r="N349" s="100">
        <v>41.144760566429852</v>
      </c>
      <c r="O349" s="101" t="s">
        <v>20</v>
      </c>
      <c r="P349" s="102">
        <v>272983616.18403894</v>
      </c>
      <c r="Q349" s="97">
        <f>Q348</f>
        <v>13.611111111109494</v>
      </c>
    </row>
    <row r="350" spans="1:17" x14ac:dyDescent="0.25">
      <c r="A350" s="28">
        <v>39974.534722222219</v>
      </c>
      <c r="B350" s="124">
        <v>39986.836805555555</v>
      </c>
      <c r="C350" s="126" t="s">
        <v>19</v>
      </c>
      <c r="D350" s="97">
        <v>0.64222614718614723</v>
      </c>
      <c r="E350" s="97">
        <v>0.74</v>
      </c>
      <c r="F350" s="94">
        <v>1.0999999999999999E-2</v>
      </c>
      <c r="G350" s="97">
        <v>0.186</v>
      </c>
      <c r="H350" s="94">
        <v>4.0000000000000001E-3</v>
      </c>
      <c r="I350" s="94">
        <v>4.3149569264069265E-2</v>
      </c>
      <c r="J350" s="94">
        <v>7.0000000000000001E-3</v>
      </c>
      <c r="K350" s="94">
        <v>2.1000000000000001E-2</v>
      </c>
      <c r="L350" s="98">
        <v>6</v>
      </c>
      <c r="M350" s="99">
        <v>-15.22420929796141</v>
      </c>
      <c r="N350" s="100">
        <v>32.425050999022723</v>
      </c>
      <c r="O350" s="101" t="s">
        <v>20</v>
      </c>
      <c r="P350" s="102">
        <v>312290410.58138871</v>
      </c>
      <c r="Q350" s="97">
        <v>12.302083333335759</v>
      </c>
    </row>
    <row r="351" spans="1:17" x14ac:dyDescent="0.25">
      <c r="A351" s="28">
        <v>39974.538194444445</v>
      </c>
      <c r="B351" s="124">
        <v>39986.836805555555</v>
      </c>
      <c r="C351" s="126" t="s">
        <v>21</v>
      </c>
      <c r="D351" s="97">
        <v>0.70258076923076906</v>
      </c>
      <c r="E351" s="97">
        <v>0.68</v>
      </c>
      <c r="F351" s="94">
        <v>3.3000000000000002E-2</v>
      </c>
      <c r="G351" s="97">
        <v>0.19900000000000001</v>
      </c>
      <c r="H351" s="94">
        <v>7.0000000000000001E-3</v>
      </c>
      <c r="I351" s="94">
        <v>4.4162219780219773E-2</v>
      </c>
      <c r="J351" s="94">
        <v>7.0000000000000001E-3</v>
      </c>
      <c r="K351" s="94">
        <v>2.3E-2</v>
      </c>
      <c r="L351" s="98">
        <v>13</v>
      </c>
      <c r="M351" s="99">
        <v>3.2139748509615345</v>
      </c>
      <c r="N351" s="100">
        <v>67.574949000977284</v>
      </c>
      <c r="O351" s="101" t="s">
        <v>22</v>
      </c>
      <c r="P351" s="102">
        <v>650824221.34563911</v>
      </c>
      <c r="Q351" s="97">
        <f>Q350</f>
        <v>12.302083333335759</v>
      </c>
    </row>
    <row r="352" spans="1:17" x14ac:dyDescent="0.25">
      <c r="A352" s="28">
        <v>39988.486111111109</v>
      </c>
      <c r="B352" s="124">
        <v>40002.246527777781</v>
      </c>
      <c r="C352" s="126" t="s">
        <v>19</v>
      </c>
      <c r="D352" s="97">
        <v>0.63219580645161289</v>
      </c>
      <c r="E352" s="97">
        <v>0.86</v>
      </c>
      <c r="F352" s="94">
        <v>2.5999999999999999E-2</v>
      </c>
      <c r="G352" s="97">
        <v>0.16200000000000001</v>
      </c>
      <c r="H352" s="94">
        <v>2E-3</v>
      </c>
      <c r="I352" s="94">
        <v>4.8167299539170504E-2</v>
      </c>
      <c r="J352" s="94">
        <v>8.0000000000000002E-3</v>
      </c>
      <c r="K352" s="94">
        <v>2.4E-2</v>
      </c>
      <c r="L352" s="98">
        <v>8</v>
      </c>
      <c r="M352" s="99">
        <v>-36.033803328593073</v>
      </c>
      <c r="N352" s="100">
        <v>27.598853422288194</v>
      </c>
      <c r="O352" s="101" t="s">
        <v>20</v>
      </c>
      <c r="P352" s="102">
        <v>722641812.71515226</v>
      </c>
      <c r="Q352" s="97">
        <v>13.760416666671517</v>
      </c>
    </row>
    <row r="353" spans="1:17" x14ac:dyDescent="0.25">
      <c r="A353" s="28">
        <v>39988.489583333336</v>
      </c>
      <c r="B353" s="124">
        <v>40002.246527777781</v>
      </c>
      <c r="C353" s="126" t="s">
        <v>21</v>
      </c>
      <c r="D353" s="97">
        <v>0.76259214285714283</v>
      </c>
      <c r="E353" s="97">
        <v>0.72</v>
      </c>
      <c r="F353" s="94">
        <v>6.7000000000000004E-2</v>
      </c>
      <c r="G353" s="97">
        <v>0.13100000000000001</v>
      </c>
      <c r="H353" s="94">
        <v>4.0000000000000001E-3</v>
      </c>
      <c r="I353" s="94">
        <v>7.0238750000000003E-2</v>
      </c>
      <c r="J353" s="94">
        <v>0.01</v>
      </c>
      <c r="K353" s="94">
        <v>3.4000000000000002E-2</v>
      </c>
      <c r="L353" s="98">
        <v>19</v>
      </c>
      <c r="M353" s="99">
        <v>5.5851798705355513</v>
      </c>
      <c r="N353" s="100">
        <v>72.401146577711799</v>
      </c>
      <c r="O353" s="101" t="s">
        <v>22</v>
      </c>
      <c r="P353" s="102">
        <v>1895734398.9993658</v>
      </c>
      <c r="Q353" s="97">
        <f>Q352</f>
        <v>13.760416666671517</v>
      </c>
    </row>
    <row r="354" spans="1:17" x14ac:dyDescent="0.25">
      <c r="A354" s="28">
        <v>40002.486111111109</v>
      </c>
      <c r="B354" s="124">
        <v>40016.444444444445</v>
      </c>
      <c r="C354" s="126" t="s">
        <v>19</v>
      </c>
      <c r="D354" s="97">
        <v>0.62250108843537411</v>
      </c>
      <c r="E354" s="97">
        <v>1.1599999999999999</v>
      </c>
      <c r="F354" s="94">
        <v>4.3999999999999997E-2</v>
      </c>
      <c r="G354" s="97">
        <v>0.10199999999999999</v>
      </c>
      <c r="H354" s="94">
        <v>3.0000000000000001E-3</v>
      </c>
      <c r="I354" s="94">
        <v>6.0242040816326531E-2</v>
      </c>
      <c r="J354" s="94">
        <v>5.0000000000000001E-3</v>
      </c>
      <c r="K354" s="94">
        <v>2.1000000000000001E-2</v>
      </c>
      <c r="L354" s="98">
        <v>52</v>
      </c>
      <c r="M354" s="99">
        <v>-86.345055703533461</v>
      </c>
      <c r="N354" s="100">
        <v>27.02129664290112</v>
      </c>
      <c r="O354" s="101" t="s">
        <v>20</v>
      </c>
      <c r="P354" s="102">
        <v>863998483.26435435</v>
      </c>
      <c r="Q354" s="97">
        <v>13.958333333335759</v>
      </c>
    </row>
    <row r="355" spans="1:17" x14ac:dyDescent="0.25">
      <c r="A355" s="28">
        <v>40002.489583333336</v>
      </c>
      <c r="B355" s="124">
        <v>40016.444444444445</v>
      </c>
      <c r="C355" s="126" t="s">
        <v>21</v>
      </c>
      <c r="D355" s="97">
        <v>0.64220761904761903</v>
      </c>
      <c r="E355" s="97">
        <v>0.77</v>
      </c>
      <c r="F355" s="94">
        <v>6.9000000000000006E-2</v>
      </c>
      <c r="G355" s="97">
        <v>8.5000000000000006E-2</v>
      </c>
      <c r="H355" s="94">
        <v>1E-3</v>
      </c>
      <c r="I355" s="94">
        <v>6.7231110119047616E-2</v>
      </c>
      <c r="J355" s="94">
        <v>6.0000000000000001E-3</v>
      </c>
      <c r="K355" s="94">
        <v>2.5999999999999999E-2</v>
      </c>
      <c r="L355" s="98">
        <v>639</v>
      </c>
      <c r="M355" s="99">
        <v>-19.898920094080246</v>
      </c>
      <c r="N355" s="100">
        <v>72.97870335709888</v>
      </c>
      <c r="O355" s="101" t="s">
        <v>20</v>
      </c>
      <c r="P355" s="102">
        <v>2333473846.3669443</v>
      </c>
      <c r="Q355" s="97">
        <f>Q354</f>
        <v>13.958333333335759</v>
      </c>
    </row>
    <row r="356" spans="1:17" x14ac:dyDescent="0.25">
      <c r="A356" s="28">
        <v>40016.850694444445</v>
      </c>
      <c r="B356" s="124">
        <v>40030.388888888891</v>
      </c>
      <c r="C356" s="126" t="s">
        <v>19</v>
      </c>
      <c r="D356" s="97">
        <v>0.6722561224489797</v>
      </c>
      <c r="E356" s="97">
        <v>1.33</v>
      </c>
      <c r="F356" s="94">
        <v>1.0999999999999999E-2</v>
      </c>
      <c r="G356" s="97">
        <v>0.10100000000000001</v>
      </c>
      <c r="H356" s="94">
        <v>6.0000000000000001E-3</v>
      </c>
      <c r="I356" s="94">
        <v>0.13645795918367348</v>
      </c>
      <c r="J356" s="94">
        <v>7.0000000000000001E-3</v>
      </c>
      <c r="K356" s="94">
        <v>2.8000000000000001E-2</v>
      </c>
      <c r="L356" s="98">
        <v>226</v>
      </c>
      <c r="M356" s="99">
        <v>-97.841262516867488</v>
      </c>
      <c r="N356" s="100">
        <v>14.855056601993979</v>
      </c>
      <c r="O356" s="101" t="s">
        <v>20</v>
      </c>
      <c r="P356" s="102">
        <v>713930862.60861158</v>
      </c>
      <c r="Q356" s="97">
        <v>13.538194444445253</v>
      </c>
    </row>
    <row r="357" spans="1:17" x14ac:dyDescent="0.25">
      <c r="A357" s="28">
        <v>40016.854166666664</v>
      </c>
      <c r="B357" s="124">
        <v>40030.388888888891</v>
      </c>
      <c r="C357" s="126" t="s">
        <v>21</v>
      </c>
      <c r="D357" s="97">
        <v>0.69244104529616723</v>
      </c>
      <c r="E357" s="97">
        <v>0.62</v>
      </c>
      <c r="F357" s="94">
        <v>3.3000000000000002E-2</v>
      </c>
      <c r="G357" s="97">
        <v>8.7999999999999995E-2</v>
      </c>
      <c r="H357" s="94">
        <v>2E-3</v>
      </c>
      <c r="I357" s="94">
        <v>8.7307783972125436E-2</v>
      </c>
      <c r="J357" s="94">
        <v>7.0000000000000001E-3</v>
      </c>
      <c r="K357" s="94">
        <v>2.8000000000000001E-2</v>
      </c>
      <c r="L357" s="98">
        <v>297</v>
      </c>
      <c r="M357" s="99">
        <v>10.461691401494425</v>
      </c>
      <c r="N357" s="100">
        <v>85.144943398006021</v>
      </c>
      <c r="O357" s="101" t="s">
        <v>22</v>
      </c>
      <c r="P357" s="102">
        <v>4092047880.7694602</v>
      </c>
      <c r="Q357" s="97">
        <f>Q356</f>
        <v>13.538194444445253</v>
      </c>
    </row>
    <row r="358" spans="1:17" x14ac:dyDescent="0.25">
      <c r="A358" s="28">
        <v>40030.454861111109</v>
      </c>
      <c r="B358" s="124">
        <v>40043.826388888891</v>
      </c>
      <c r="C358" s="126" t="s">
        <v>19</v>
      </c>
      <c r="D358" s="97">
        <v>0.88419047619047619</v>
      </c>
      <c r="E358" s="97">
        <v>0.97</v>
      </c>
      <c r="F358" s="94">
        <v>0.14000000000000001</v>
      </c>
      <c r="G358" s="97">
        <v>0.14499999999999999</v>
      </c>
      <c r="H358" s="94">
        <v>2E-3</v>
      </c>
      <c r="I358" s="94">
        <v>0.11554761904761905</v>
      </c>
      <c r="J358" s="94">
        <v>7.0000000000000001E-3</v>
      </c>
      <c r="K358" s="94">
        <v>2.9000000000000001E-2</v>
      </c>
      <c r="L358" s="98">
        <v>130</v>
      </c>
      <c r="M358" s="99">
        <v>-9.7048685911245123</v>
      </c>
      <c r="N358" s="100">
        <v>89.316538359615123</v>
      </c>
      <c r="O358" s="101" t="s">
        <v>22</v>
      </c>
      <c r="P358" s="102">
        <v>1140956400.4428036</v>
      </c>
      <c r="Q358" s="97">
        <v>13.371527777781012</v>
      </c>
    </row>
    <row r="359" spans="1:17" x14ac:dyDescent="0.25">
      <c r="A359" s="28">
        <v>40030.458333333336</v>
      </c>
      <c r="B359" s="124">
        <v>40043.826388888891</v>
      </c>
      <c r="C359" s="126" t="s">
        <v>21</v>
      </c>
      <c r="D359" s="97">
        <v>0.8448214285714285</v>
      </c>
      <c r="E359" s="97">
        <v>3.62</v>
      </c>
      <c r="F359" s="94">
        <v>4.2999999999999997E-2</v>
      </c>
      <c r="G359" s="97">
        <v>0.36799999999999999</v>
      </c>
      <c r="H359" s="94">
        <v>3.0000000000000001E-3</v>
      </c>
      <c r="I359" s="94">
        <v>0.11298214285714285</v>
      </c>
      <c r="J359" s="94">
        <v>5.0000000000000001E-3</v>
      </c>
      <c r="K359" s="94">
        <v>2.4E-2</v>
      </c>
      <c r="L359" s="98">
        <v>51</v>
      </c>
      <c r="M359" s="99">
        <v>-328.49291904459949</v>
      </c>
      <c r="N359" s="100">
        <v>10.683461640384868</v>
      </c>
      <c r="O359" s="101" t="s">
        <v>20</v>
      </c>
      <c r="P359" s="102">
        <v>136473761.31399384</v>
      </c>
      <c r="Q359" s="97">
        <f>Q358</f>
        <v>13.371527777781012</v>
      </c>
    </row>
    <row r="360" spans="1:17" x14ac:dyDescent="0.25">
      <c r="A360" s="28">
        <v>40044.430555555555</v>
      </c>
      <c r="B360" s="124">
        <v>40058.340277777781</v>
      </c>
      <c r="C360" s="126" t="s">
        <v>19</v>
      </c>
      <c r="D360" s="97">
        <v>0.54149142857142862</v>
      </c>
      <c r="E360" s="97">
        <v>0.61</v>
      </c>
      <c r="F360" s="94">
        <v>6.5000000000000002E-2</v>
      </c>
      <c r="G360" s="97">
        <v>8.5000000000000006E-2</v>
      </c>
      <c r="H360" s="94">
        <v>2E-3</v>
      </c>
      <c r="I360" s="94">
        <v>5.8160190476190476E-2</v>
      </c>
      <c r="J360" s="94">
        <v>5.0000000000000001E-3</v>
      </c>
      <c r="K360" s="94">
        <v>1.6E-2</v>
      </c>
      <c r="L360" s="98">
        <v>11</v>
      </c>
      <c r="M360" s="99">
        <v>-12.651829339074078</v>
      </c>
      <c r="N360" s="100">
        <v>69.548641077115875</v>
      </c>
      <c r="O360" s="101" t="s">
        <v>20</v>
      </c>
      <c r="P360" s="102">
        <v>487875939.373124</v>
      </c>
      <c r="Q360" s="97">
        <v>13.909722222226264</v>
      </c>
    </row>
    <row r="361" spans="1:17" x14ac:dyDescent="0.25">
      <c r="A361" s="28">
        <v>40044.434027777781</v>
      </c>
      <c r="B361" s="124">
        <v>40058.340277777781</v>
      </c>
      <c r="C361" s="126" t="s">
        <v>21</v>
      </c>
      <c r="D361" s="97">
        <v>0.68173469387755115</v>
      </c>
      <c r="E361" s="97">
        <v>0.86</v>
      </c>
      <c r="F361" s="94">
        <v>1.7000000000000001E-2</v>
      </c>
      <c r="G361" s="97">
        <v>0.17799999999999999</v>
      </c>
      <c r="H361" s="94">
        <v>2E-3</v>
      </c>
      <c r="I361" s="94">
        <v>5.9150510204081637E-2</v>
      </c>
      <c r="J361" s="94">
        <v>5.0000000000000001E-3</v>
      </c>
      <c r="K361" s="94">
        <v>1.7000000000000001E-2</v>
      </c>
      <c r="L361" s="98">
        <v>31</v>
      </c>
      <c r="M361" s="99">
        <v>-26.148780122736092</v>
      </c>
      <c r="N361" s="100">
        <v>30.451358922884133</v>
      </c>
      <c r="O361" s="101" t="s">
        <v>20</v>
      </c>
      <c r="P361" s="102">
        <v>213612877.39924803</v>
      </c>
      <c r="Q361" s="97">
        <f>Q360</f>
        <v>13.909722222226264</v>
      </c>
    </row>
    <row r="362" spans="1:17" x14ac:dyDescent="0.25">
      <c r="A362" s="28">
        <v>40058.454861111109</v>
      </c>
      <c r="B362" s="124">
        <v>40072.586805555555</v>
      </c>
      <c r="C362" s="126" t="s">
        <v>19</v>
      </c>
      <c r="D362" s="97">
        <v>0.61182999999999987</v>
      </c>
      <c r="E362" s="97">
        <v>0.79</v>
      </c>
      <c r="F362" s="94">
        <v>1.2E-2</v>
      </c>
      <c r="G362" s="97">
        <v>0.17399999999999999</v>
      </c>
      <c r="H362" s="94">
        <v>2E-3</v>
      </c>
      <c r="I362" s="94">
        <v>3.4102E-2</v>
      </c>
      <c r="J362" s="94">
        <v>5.0000000000000001E-3</v>
      </c>
      <c r="K362" s="94">
        <v>1.2999999999999999E-2</v>
      </c>
      <c r="L362" s="98">
        <v>6</v>
      </c>
      <c r="M362" s="99">
        <v>-29.120834218655538</v>
      </c>
      <c r="N362" s="100">
        <v>85.44233882370213</v>
      </c>
      <c r="O362" s="101" t="s">
        <v>20</v>
      </c>
      <c r="P362" s="102">
        <v>474812068.25558692</v>
      </c>
      <c r="Q362" s="97">
        <v>14.131944444445253</v>
      </c>
    </row>
    <row r="363" spans="1:17" x14ac:dyDescent="0.25">
      <c r="A363" s="28">
        <v>40058.458333333336</v>
      </c>
      <c r="B363" s="124">
        <v>40072.586805555555</v>
      </c>
      <c r="C363" s="126" t="s">
        <v>21</v>
      </c>
      <c r="D363" s="97">
        <v>0.53159000000000001</v>
      </c>
      <c r="E363" s="97">
        <v>0.7</v>
      </c>
      <c r="F363" s="94">
        <v>2.4E-2</v>
      </c>
      <c r="G363" s="97">
        <v>0.108</v>
      </c>
      <c r="H363" s="94">
        <v>1E-3</v>
      </c>
      <c r="I363" s="94">
        <v>3.3098999999999996E-2</v>
      </c>
      <c r="J363" s="94" t="s">
        <v>26</v>
      </c>
      <c r="K363" s="94">
        <v>1.4999999999999999E-2</v>
      </c>
      <c r="L363" s="98">
        <v>20</v>
      </c>
      <c r="M363" s="99">
        <v>-31.680430406892519</v>
      </c>
      <c r="N363" s="100">
        <v>14.557661176297888</v>
      </c>
      <c r="O363" s="101" t="s">
        <v>20</v>
      </c>
      <c r="P363" s="102">
        <v>80898455.113035783</v>
      </c>
      <c r="Q363" s="97">
        <f>Q362</f>
        <v>14.131944444445253</v>
      </c>
    </row>
    <row r="364" spans="1:17" x14ac:dyDescent="0.25">
      <c r="A364" s="28">
        <v>40072.454861111109</v>
      </c>
      <c r="B364" s="124">
        <v>40086.725694444445</v>
      </c>
      <c r="C364" s="126" t="s">
        <v>19</v>
      </c>
      <c r="D364" s="97">
        <v>0.55164999999999997</v>
      </c>
      <c r="E364" s="97">
        <v>0.77</v>
      </c>
      <c r="F364" s="94" t="s">
        <v>24</v>
      </c>
      <c r="G364" s="97">
        <v>0.184</v>
      </c>
      <c r="H364" s="94">
        <v>3.0000000000000001E-3</v>
      </c>
      <c r="I364" s="94">
        <v>2.9086999999999998E-2</v>
      </c>
      <c r="J364" s="94">
        <v>5.0000000000000001E-3</v>
      </c>
      <c r="K364" s="94">
        <v>1.4999999999999999E-2</v>
      </c>
      <c r="L364" s="98">
        <v>11</v>
      </c>
      <c r="M364" s="99">
        <v>-39.581256231306092</v>
      </c>
      <c r="N364" s="100">
        <v>58.179977570737954</v>
      </c>
      <c r="O364" s="101" t="s">
        <v>20</v>
      </c>
      <c r="P364" s="102">
        <v>245636186.4840194</v>
      </c>
      <c r="Q364" s="97">
        <v>14.270833333335759</v>
      </c>
    </row>
    <row r="365" spans="1:17" x14ac:dyDescent="0.25">
      <c r="A365" s="28">
        <v>40072.458333333336</v>
      </c>
      <c r="B365" s="124">
        <v>40086.725694444445</v>
      </c>
      <c r="C365" s="126" t="s">
        <v>21</v>
      </c>
      <c r="D365" s="97">
        <v>0.47140999999999994</v>
      </c>
      <c r="E365" s="97">
        <v>1.05</v>
      </c>
      <c r="F365" s="94">
        <v>6.8000000000000005E-2</v>
      </c>
      <c r="G365" s="97">
        <v>7.6999999999999999E-2</v>
      </c>
      <c r="H365" s="94">
        <v>1E-3</v>
      </c>
      <c r="I365" s="94">
        <v>2.8083999999999998E-2</v>
      </c>
      <c r="J365" s="94" t="s">
        <v>26</v>
      </c>
      <c r="K365" s="94">
        <v>1.0999999999999999E-2</v>
      </c>
      <c r="L365" s="98">
        <v>13</v>
      </c>
      <c r="M365" s="99">
        <v>-122.73604717761614</v>
      </c>
      <c r="N365" s="100">
        <v>41.820022429262039</v>
      </c>
      <c r="O365" s="101" t="s">
        <v>20</v>
      </c>
      <c r="P365" s="102">
        <v>176564365.56219503</v>
      </c>
      <c r="Q365" s="97">
        <f>Q364</f>
        <v>14.270833333335759</v>
      </c>
    </row>
    <row r="366" spans="1:17" s="4" customFormat="1" x14ac:dyDescent="0.25">
      <c r="A366" s="154" t="s">
        <v>35</v>
      </c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</row>
    <row r="367" spans="1:17" x14ac:dyDescent="0.25">
      <c r="A367" s="28">
        <v>39259.5625</v>
      </c>
      <c r="B367" s="124">
        <v>39273.583333333336</v>
      </c>
      <c r="C367" s="126" t="s">
        <v>19</v>
      </c>
      <c r="D367" s="97">
        <v>2.3461592670894995</v>
      </c>
      <c r="E367" s="97">
        <v>2.58</v>
      </c>
      <c r="F367" s="94">
        <v>1.0999999999999999E-2</v>
      </c>
      <c r="G367" s="97">
        <v>1.76</v>
      </c>
      <c r="H367" s="94">
        <v>0.02</v>
      </c>
      <c r="I367" s="97">
        <v>0.41462297392529945</v>
      </c>
      <c r="J367" s="94">
        <v>0.20899999999999999</v>
      </c>
      <c r="K367" s="97">
        <v>0.28799999999999998</v>
      </c>
      <c r="L367" s="98">
        <v>8</v>
      </c>
      <c r="M367" s="99">
        <v>-9.9669590291962127</v>
      </c>
      <c r="N367" s="100">
        <v>77.303791092717802</v>
      </c>
      <c r="O367" s="101" t="s">
        <v>22</v>
      </c>
      <c r="P367" s="102">
        <v>3836991133.3374352</v>
      </c>
      <c r="Q367" s="97">
        <v>13.975694444445253</v>
      </c>
    </row>
    <row r="368" spans="1:17" x14ac:dyDescent="0.25">
      <c r="A368" s="28">
        <v>39259.565972222219</v>
      </c>
      <c r="B368" s="124">
        <v>39273.583333333336</v>
      </c>
      <c r="C368" s="126" t="s">
        <v>21</v>
      </c>
      <c r="D368" s="97">
        <v>2.4594160583941602</v>
      </c>
      <c r="E368" s="97">
        <v>2.92</v>
      </c>
      <c r="F368" s="94">
        <v>1.0999999999999999E-2</v>
      </c>
      <c r="G368" s="97">
        <v>1.82</v>
      </c>
      <c r="H368" s="94">
        <v>3.9E-2</v>
      </c>
      <c r="I368" s="97">
        <v>0.49601668404588106</v>
      </c>
      <c r="J368" s="94">
        <v>0.192</v>
      </c>
      <c r="K368" s="97">
        <v>0.28899999999999998</v>
      </c>
      <c r="L368" s="98">
        <v>22</v>
      </c>
      <c r="M368" s="99">
        <v>-18.727369858134992</v>
      </c>
      <c r="N368" s="100">
        <v>22.696208907282209</v>
      </c>
      <c r="O368" s="101" t="s">
        <v>20</v>
      </c>
      <c r="P368" s="102">
        <v>1126531456.0467861</v>
      </c>
      <c r="Q368" s="97">
        <f>Q367</f>
        <v>13.975694444445253</v>
      </c>
    </row>
    <row r="369" spans="1:17" x14ac:dyDescent="0.25">
      <c r="A369" s="28">
        <v>39286.555555555555</v>
      </c>
      <c r="B369" s="124">
        <v>39300.5</v>
      </c>
      <c r="C369" s="126" t="s">
        <v>19</v>
      </c>
      <c r="D369" s="97">
        <v>2.682666666666667</v>
      </c>
      <c r="E369" s="97">
        <v>2.54</v>
      </c>
      <c r="F369" s="94">
        <v>1.9E-2</v>
      </c>
      <c r="G369" s="97">
        <v>1.88</v>
      </c>
      <c r="H369" s="94">
        <v>1.7999999999999999E-2</v>
      </c>
      <c r="I369" s="97">
        <v>0.43694949494949498</v>
      </c>
      <c r="J369" s="94">
        <v>0.24199999999999999</v>
      </c>
      <c r="K369" s="97">
        <v>0.32600000000000001</v>
      </c>
      <c r="L369" s="98">
        <v>9</v>
      </c>
      <c r="M369" s="99">
        <v>5.3180914512922559</v>
      </c>
      <c r="N369" s="100">
        <v>81.109148677168548</v>
      </c>
      <c r="O369" s="101" t="s">
        <v>22</v>
      </c>
      <c r="P369" s="102">
        <v>3518419133.8131313</v>
      </c>
      <c r="Q369" s="97">
        <v>13.576388888890506</v>
      </c>
    </row>
    <row r="370" spans="1:17" x14ac:dyDescent="0.25">
      <c r="A370" s="28">
        <v>39286.559027777781</v>
      </c>
      <c r="B370" s="124">
        <v>39300.5</v>
      </c>
      <c r="C370" s="126" t="s">
        <v>21</v>
      </c>
      <c r="D370" s="97">
        <v>2.5518769551616263</v>
      </c>
      <c r="E370" s="97">
        <v>2.5299999999999998</v>
      </c>
      <c r="F370" s="94">
        <v>1.0999999999999999E-2</v>
      </c>
      <c r="G370" s="97">
        <v>1.74</v>
      </c>
      <c r="H370" s="94">
        <v>4.2000000000000003E-2</v>
      </c>
      <c r="I370" s="97">
        <v>0.61001042752867563</v>
      </c>
      <c r="J370" s="94">
        <v>0.24299999999999999</v>
      </c>
      <c r="K370" s="97">
        <v>0.34599999999999997</v>
      </c>
      <c r="L370" s="98">
        <v>26</v>
      </c>
      <c r="M370" s="99">
        <v>0.85728879354376486</v>
      </c>
      <c r="N370" s="100">
        <v>18.890851322831448</v>
      </c>
      <c r="O370" s="101" t="s">
        <v>22</v>
      </c>
      <c r="P370" s="102">
        <v>819462832.88976002</v>
      </c>
      <c r="Q370" s="97">
        <f>Q369</f>
        <v>13.576388888890506</v>
      </c>
    </row>
    <row r="371" spans="1:17" x14ac:dyDescent="0.25">
      <c r="A371" s="28">
        <v>39322.611111111109</v>
      </c>
      <c r="B371" s="124">
        <v>39335.34375</v>
      </c>
      <c r="C371" s="126" t="s">
        <v>19</v>
      </c>
      <c r="D371" s="97">
        <v>4.6327972027972022</v>
      </c>
      <c r="E371" s="97">
        <v>4.6399999999999997</v>
      </c>
      <c r="F371" s="94">
        <v>1.2E-2</v>
      </c>
      <c r="G371" s="97">
        <v>3.9</v>
      </c>
      <c r="H371" s="94">
        <v>1.4999999999999999E-2</v>
      </c>
      <c r="I371" s="97">
        <v>0.6661538461538461</v>
      </c>
      <c r="J371" s="94">
        <v>0.54800000000000004</v>
      </c>
      <c r="K371" s="97">
        <v>0.56999999999999995</v>
      </c>
      <c r="L371" s="98">
        <v>5</v>
      </c>
      <c r="M371" s="99">
        <v>-0.15547404489124972</v>
      </c>
      <c r="N371" s="100">
        <v>100</v>
      </c>
      <c r="O371" s="101" t="s">
        <v>22</v>
      </c>
      <c r="P371" s="102">
        <v>1724770110.9732502</v>
      </c>
      <c r="Q371" s="97">
        <v>12.732638888890506</v>
      </c>
    </row>
    <row r="372" spans="1:17" x14ac:dyDescent="0.25">
      <c r="A372" s="28">
        <v>39349.635416666664</v>
      </c>
      <c r="B372" s="124">
        <v>39361.003472222219</v>
      </c>
      <c r="C372" s="126" t="s">
        <v>19</v>
      </c>
      <c r="D372" s="97">
        <v>5.1778321678321673</v>
      </c>
      <c r="E372" s="97">
        <v>5.28</v>
      </c>
      <c r="F372" s="94">
        <v>3.4000000000000002E-2</v>
      </c>
      <c r="G372" s="97">
        <v>4.3499999999999996</v>
      </c>
      <c r="H372" s="94">
        <v>2.4E-2</v>
      </c>
      <c r="I372" s="97">
        <v>0.77717948717948715</v>
      </c>
      <c r="J372" s="94">
        <v>0.65</v>
      </c>
      <c r="K372" s="97">
        <v>0.67</v>
      </c>
      <c r="L372" s="98">
        <v>7</v>
      </c>
      <c r="M372" s="99">
        <v>-1.9731777480653294</v>
      </c>
      <c r="N372" s="100">
        <v>100</v>
      </c>
      <c r="O372" s="101" t="s">
        <v>22</v>
      </c>
      <c r="P372" s="102">
        <v>1629033425.313123</v>
      </c>
      <c r="Q372" s="97">
        <v>11.368055555554747</v>
      </c>
    </row>
    <row r="373" spans="1:17" x14ac:dyDescent="0.25">
      <c r="A373" s="28">
        <v>39377.583333333336</v>
      </c>
      <c r="B373" s="124">
        <v>39393.225694444445</v>
      </c>
      <c r="C373" s="126" t="s">
        <v>19</v>
      </c>
      <c r="D373" s="97">
        <v>2.7282491582491581</v>
      </c>
      <c r="E373" s="97">
        <v>2.78</v>
      </c>
      <c r="F373" s="94">
        <v>2.9000000000000001E-2</v>
      </c>
      <c r="G373" s="97">
        <v>2.16</v>
      </c>
      <c r="H373" s="94">
        <v>5.5E-2</v>
      </c>
      <c r="I373" s="97">
        <v>0.45303030303030301</v>
      </c>
      <c r="J373" s="94">
        <v>0.30299999999999999</v>
      </c>
      <c r="K373" s="97">
        <v>0.34</v>
      </c>
      <c r="L373" s="98">
        <v>7</v>
      </c>
      <c r="M373" s="99">
        <v>-1.8968517444371735</v>
      </c>
      <c r="N373" s="100">
        <v>78.902945470437274</v>
      </c>
      <c r="O373" s="101" t="s">
        <v>22</v>
      </c>
      <c r="P373" s="102">
        <v>5428704885.442544</v>
      </c>
      <c r="Q373" s="97">
        <v>15.642361111109494</v>
      </c>
    </row>
    <row r="374" spans="1:17" x14ac:dyDescent="0.25">
      <c r="A374" s="28">
        <v>39377.586805555555</v>
      </c>
      <c r="B374" s="124">
        <v>39393.225694444445</v>
      </c>
      <c r="C374" s="126" t="s">
        <v>21</v>
      </c>
      <c r="D374" s="97">
        <v>3.4058915537017729</v>
      </c>
      <c r="E374" s="97">
        <v>3.22</v>
      </c>
      <c r="F374" s="94">
        <v>0.16400000000000001</v>
      </c>
      <c r="G374" s="97">
        <v>2.48</v>
      </c>
      <c r="H374" s="94">
        <v>7.4999999999999997E-2</v>
      </c>
      <c r="I374" s="97">
        <v>0.67101147028154329</v>
      </c>
      <c r="J374" s="94">
        <v>0.43099999999999999</v>
      </c>
      <c r="K374" s="97">
        <v>0.47</v>
      </c>
      <c r="L374" s="98">
        <v>19</v>
      </c>
      <c r="M374" s="99">
        <v>5.4579410639112123</v>
      </c>
      <c r="N374" s="100">
        <v>21.09705452956273</v>
      </c>
      <c r="O374" s="101" t="s">
        <v>22</v>
      </c>
      <c r="P374" s="102">
        <v>1451526078.148705</v>
      </c>
      <c r="Q374" s="97">
        <f>Q373</f>
        <v>15.642361111109494</v>
      </c>
    </row>
    <row r="375" spans="1:17" x14ac:dyDescent="0.25">
      <c r="A375" s="28">
        <v>39531.603472222225</v>
      </c>
      <c r="B375" s="124">
        <v>39545.107638888891</v>
      </c>
      <c r="C375" s="126" t="s">
        <v>19</v>
      </c>
      <c r="D375" s="97">
        <v>1.7664690382081685</v>
      </c>
      <c r="E375" s="97">
        <v>2.15</v>
      </c>
      <c r="F375" s="94">
        <v>0.60599999999999998</v>
      </c>
      <c r="G375" s="97">
        <v>0.69</v>
      </c>
      <c r="H375" s="94">
        <v>2.3E-2</v>
      </c>
      <c r="I375" s="97">
        <v>0.10210803689064558</v>
      </c>
      <c r="J375" s="94">
        <v>8.0000000000000002E-3</v>
      </c>
      <c r="K375" s="97">
        <v>0.03</v>
      </c>
      <c r="L375" s="98">
        <v>8</v>
      </c>
      <c r="M375" s="99">
        <v>-21.711728510162228</v>
      </c>
      <c r="N375" s="100">
        <v>46.726098402417371</v>
      </c>
      <c r="O375" s="101" t="s">
        <v>20</v>
      </c>
      <c r="P375" s="102">
        <v>12434162259.02515</v>
      </c>
      <c r="Q375" s="97">
        <v>13.504166666665697</v>
      </c>
    </row>
    <row r="376" spans="1:17" x14ac:dyDescent="0.25">
      <c r="A376" s="28">
        <v>39531.606944444444</v>
      </c>
      <c r="B376" s="124">
        <v>39545.107638888891</v>
      </c>
      <c r="C376" s="126" t="s">
        <v>21</v>
      </c>
      <c r="D376" s="97">
        <v>2.223065693430657</v>
      </c>
      <c r="E376" s="97">
        <v>3.8</v>
      </c>
      <c r="F376" s="94">
        <v>1.03</v>
      </c>
      <c r="G376" s="97">
        <v>0.77</v>
      </c>
      <c r="H376" s="94">
        <v>2.9000000000000001E-2</v>
      </c>
      <c r="I376" s="97">
        <v>0.19554744525547446</v>
      </c>
      <c r="J376" s="94">
        <v>8.9999999999999993E-3</v>
      </c>
      <c r="K376" s="97">
        <v>0.04</v>
      </c>
      <c r="L376" s="98">
        <v>16</v>
      </c>
      <c r="M376" s="99">
        <v>-70.935119516679791</v>
      </c>
      <c r="N376" s="100">
        <v>53.273901597582629</v>
      </c>
      <c r="O376" s="101" t="s">
        <v>20</v>
      </c>
      <c r="P376" s="102">
        <v>14176581381.368052</v>
      </c>
      <c r="Q376" s="97">
        <f>Q375</f>
        <v>13.504166666665697</v>
      </c>
    </row>
    <row r="377" spans="1:17" x14ac:dyDescent="0.25">
      <c r="A377" s="28">
        <v>39566.590277777781</v>
      </c>
      <c r="B377" s="124">
        <v>39580.541666666664</v>
      </c>
      <c r="C377" s="126" t="s">
        <v>19</v>
      </c>
      <c r="D377" s="97">
        <v>2.0028571428571427</v>
      </c>
      <c r="E377" s="97">
        <v>1.97</v>
      </c>
      <c r="F377" s="94">
        <v>0.31900000000000001</v>
      </c>
      <c r="G377" s="97">
        <v>1.33</v>
      </c>
      <c r="H377" s="94">
        <v>0.05</v>
      </c>
      <c r="I377" s="97">
        <v>0.17196248196248198</v>
      </c>
      <c r="J377" s="94">
        <v>4.7E-2</v>
      </c>
      <c r="K377" s="97">
        <v>0.06</v>
      </c>
      <c r="L377" s="98">
        <v>11</v>
      </c>
      <c r="M377" s="99">
        <v>1.6405135520684657</v>
      </c>
      <c r="N377" s="100">
        <v>38.073226286584578</v>
      </c>
      <c r="O377" s="101" t="s">
        <v>22</v>
      </c>
      <c r="P377" s="102">
        <v>10112337111.296202</v>
      </c>
      <c r="Q377" s="97">
        <v>13.95138888888323</v>
      </c>
    </row>
    <row r="378" spans="1:17" x14ac:dyDescent="0.25">
      <c r="A378" s="28">
        <v>39566.59375</v>
      </c>
      <c r="B378" s="124">
        <v>39580.541666666664</v>
      </c>
      <c r="C378" s="126" t="s">
        <v>21</v>
      </c>
      <c r="D378" s="97">
        <v>2.5579750412055571</v>
      </c>
      <c r="E378" s="97">
        <v>2.21</v>
      </c>
      <c r="F378" s="94">
        <v>0.624</v>
      </c>
      <c r="G378" s="97">
        <v>1.1000000000000001</v>
      </c>
      <c r="H378" s="94">
        <v>5.8999999999999997E-2</v>
      </c>
      <c r="I378" s="97">
        <v>0.34512361667059105</v>
      </c>
      <c r="J378" s="94">
        <v>4.9000000000000002E-2</v>
      </c>
      <c r="K378" s="97">
        <v>0.08</v>
      </c>
      <c r="L378" s="98">
        <v>45</v>
      </c>
      <c r="M378" s="99">
        <v>13.603535437216726</v>
      </c>
      <c r="N378" s="100">
        <v>61.926773713415415</v>
      </c>
      <c r="O378" s="101" t="s">
        <v>22</v>
      </c>
      <c r="P378" s="102">
        <v>16447894572.718895</v>
      </c>
      <c r="Q378" s="97">
        <f>Q377</f>
        <v>13.95138888888323</v>
      </c>
    </row>
    <row r="379" spans="1:17" x14ac:dyDescent="0.25">
      <c r="A379" s="28">
        <v>39595.53125</v>
      </c>
      <c r="B379" s="124">
        <v>39610.520833333336</v>
      </c>
      <c r="C379" s="126" t="s">
        <v>19</v>
      </c>
      <c r="D379" s="97">
        <v>2.8967599067599066</v>
      </c>
      <c r="E379" s="97">
        <v>3.37</v>
      </c>
      <c r="F379" s="94">
        <v>6.3E-2</v>
      </c>
      <c r="G379" s="97">
        <v>2.35</v>
      </c>
      <c r="H379" s="94">
        <v>7.3999999999999996E-2</v>
      </c>
      <c r="I379" s="97">
        <v>0.32298368298368296</v>
      </c>
      <c r="J379" s="94">
        <v>0.11</v>
      </c>
      <c r="K379" s="97">
        <v>0.16</v>
      </c>
      <c r="L379" s="98">
        <v>11</v>
      </c>
      <c r="M379" s="99">
        <v>-16.336876664708591</v>
      </c>
      <c r="N379" s="100">
        <v>40.041412181504413</v>
      </c>
      <c r="O379" s="101" t="s">
        <v>20</v>
      </c>
      <c r="P379" s="102">
        <v>2787183635.1644187</v>
      </c>
      <c r="Q379" s="97">
        <v>14.989583333335759</v>
      </c>
    </row>
    <row r="380" spans="1:17" x14ac:dyDescent="0.25">
      <c r="A380" s="28">
        <v>39595.534722222219</v>
      </c>
      <c r="B380" s="124">
        <v>39610.520833333336</v>
      </c>
      <c r="C380" s="126" t="s">
        <v>21</v>
      </c>
      <c r="D380" s="97">
        <v>3.3887591240875912</v>
      </c>
      <c r="E380" s="97">
        <v>3.14</v>
      </c>
      <c r="F380" s="94">
        <v>0.109</v>
      </c>
      <c r="G380" s="97">
        <v>2.36</v>
      </c>
      <c r="H380" s="94">
        <v>9.6000000000000002E-2</v>
      </c>
      <c r="I380" s="97">
        <v>0.61890510948905109</v>
      </c>
      <c r="J380" s="94">
        <v>0.14000000000000001</v>
      </c>
      <c r="K380" s="97">
        <v>0.17</v>
      </c>
      <c r="L380" s="98">
        <v>40</v>
      </c>
      <c r="M380" s="99">
        <v>7.3407142549433448</v>
      </c>
      <c r="N380" s="100">
        <v>59.958587818495587</v>
      </c>
      <c r="O380" s="101" t="s">
        <v>22</v>
      </c>
      <c r="P380" s="102">
        <v>4173568954.005877</v>
      </c>
      <c r="Q380" s="97">
        <f>Q379</f>
        <v>14.989583333335759</v>
      </c>
    </row>
    <row r="381" spans="1:17" x14ac:dyDescent="0.25">
      <c r="A381" s="28">
        <v>39610.590277777781</v>
      </c>
      <c r="B381" s="124">
        <v>39623.572916666664</v>
      </c>
      <c r="C381" s="126" t="s">
        <v>19</v>
      </c>
      <c r="D381" s="97">
        <v>2.9724064171122992</v>
      </c>
      <c r="E381" s="97">
        <v>2.74</v>
      </c>
      <c r="F381" s="94">
        <v>3.5999999999999997E-2</v>
      </c>
      <c r="G381" s="97">
        <v>2</v>
      </c>
      <c r="H381" s="94">
        <v>3.5999999999999997E-2</v>
      </c>
      <c r="I381" s="97">
        <v>0.49540106951871654</v>
      </c>
      <c r="J381" s="94">
        <v>0.18</v>
      </c>
      <c r="K381" s="97">
        <v>0.21</v>
      </c>
      <c r="L381" s="98">
        <v>17</v>
      </c>
      <c r="M381" s="99">
        <v>7.8187967760506485</v>
      </c>
      <c r="N381" s="100">
        <v>33.583784938435443</v>
      </c>
      <c r="O381" s="101" t="s">
        <v>22</v>
      </c>
      <c r="P381" s="102">
        <v>1919961479.1812329</v>
      </c>
      <c r="Q381" s="97">
        <v>12.98263888888323</v>
      </c>
    </row>
    <row r="382" spans="1:17" x14ac:dyDescent="0.25">
      <c r="A382" s="28">
        <v>39610.59375</v>
      </c>
      <c r="B382" s="124">
        <v>39623.572916666664</v>
      </c>
      <c r="C382" s="126" t="s">
        <v>21</v>
      </c>
      <c r="D382" s="97">
        <v>3.294350364963504</v>
      </c>
      <c r="E382" s="97">
        <v>2.41</v>
      </c>
      <c r="F382" s="94">
        <v>4.7E-2</v>
      </c>
      <c r="G382" s="97">
        <v>1.94</v>
      </c>
      <c r="H382" s="94">
        <v>8.4000000000000005E-2</v>
      </c>
      <c r="I382" s="97">
        <v>0.9133868613138687</v>
      </c>
      <c r="J382" s="94">
        <v>0.216</v>
      </c>
      <c r="K382" s="97">
        <v>0.24</v>
      </c>
      <c r="L382" s="98">
        <v>46</v>
      </c>
      <c r="M382" s="99">
        <v>26.844453898069247</v>
      </c>
      <c r="N382" s="100">
        <v>66.416215061564557</v>
      </c>
      <c r="O382" s="101" t="s">
        <v>22</v>
      </c>
      <c r="P382" s="102">
        <v>3796968529.454885</v>
      </c>
      <c r="Q382" s="97">
        <f>Q381</f>
        <v>12.98263888888323</v>
      </c>
    </row>
    <row r="383" spans="1:17" x14ac:dyDescent="0.25">
      <c r="A383" s="28">
        <v>39623.618055555555</v>
      </c>
      <c r="B383" s="124">
        <v>39637.565972222219</v>
      </c>
      <c r="C383" s="126" t="s">
        <v>19</v>
      </c>
      <c r="D383" s="97">
        <v>2.2281249999999999</v>
      </c>
      <c r="E383" s="97">
        <v>2.2000000000000002</v>
      </c>
      <c r="F383" s="94">
        <v>3.1E-2</v>
      </c>
      <c r="G383" s="97">
        <v>1.71</v>
      </c>
      <c r="H383" s="94">
        <v>3.4000000000000002E-2</v>
      </c>
      <c r="I383" s="97">
        <v>0.39498579545454543</v>
      </c>
      <c r="J383" s="94">
        <v>0.17</v>
      </c>
      <c r="K383" s="97">
        <v>0.19</v>
      </c>
      <c r="L383" s="98">
        <v>11</v>
      </c>
      <c r="M383" s="99">
        <v>1.2622720897615589</v>
      </c>
      <c r="N383" s="100">
        <v>38.854078946084719</v>
      </c>
      <c r="O383" s="101" t="s">
        <v>22</v>
      </c>
      <c r="P383" s="102">
        <v>3270583612.4630294</v>
      </c>
      <c r="Q383" s="97">
        <v>13.947916666664241</v>
      </c>
    </row>
    <row r="384" spans="1:17" x14ac:dyDescent="0.25">
      <c r="A384" s="28">
        <v>39623.621527777781</v>
      </c>
      <c r="B384" s="124">
        <v>39637.565972222219</v>
      </c>
      <c r="C384" s="126" t="s">
        <v>21</v>
      </c>
      <c r="D384" s="97">
        <v>2.3114911366006261</v>
      </c>
      <c r="E384" s="97">
        <v>2.0299999999999998</v>
      </c>
      <c r="F384" s="94">
        <v>8.4000000000000005E-2</v>
      </c>
      <c r="G384" s="97">
        <v>1.47</v>
      </c>
      <c r="H384" s="94">
        <v>6.3E-2</v>
      </c>
      <c r="I384" s="97">
        <v>0.53497393117831082</v>
      </c>
      <c r="J384" s="94">
        <v>0.19700000000000001</v>
      </c>
      <c r="K384" s="97">
        <v>0.22</v>
      </c>
      <c r="L384" s="98">
        <v>28</v>
      </c>
      <c r="M384" s="99">
        <v>12.177902486556739</v>
      </c>
      <c r="N384" s="100">
        <v>61.145921053915274</v>
      </c>
      <c r="O384" s="101" t="s">
        <v>22</v>
      </c>
      <c r="P384" s="102">
        <v>5147023241.6369114</v>
      </c>
      <c r="Q384" s="97">
        <f>Q383</f>
        <v>13.947916666664241</v>
      </c>
    </row>
    <row r="385" spans="1:17" x14ac:dyDescent="0.25">
      <c r="A385" s="28">
        <v>39637.604166666664</v>
      </c>
      <c r="B385" s="124">
        <v>39651.46875</v>
      </c>
      <c r="C385" s="126" t="s">
        <v>19</v>
      </c>
      <c r="D385" s="97">
        <v>2.7144545454545455</v>
      </c>
      <c r="E385" s="97">
        <v>2.68</v>
      </c>
      <c r="F385" s="94" t="s">
        <v>24</v>
      </c>
      <c r="G385" s="97">
        <v>1.97</v>
      </c>
      <c r="H385" s="94">
        <v>1.4E-2</v>
      </c>
      <c r="I385" s="97">
        <v>0.40363636363636363</v>
      </c>
      <c r="J385" s="94">
        <v>0.187</v>
      </c>
      <c r="K385" s="97">
        <v>0.23</v>
      </c>
      <c r="L385" s="98">
        <v>8</v>
      </c>
      <c r="M385" s="99">
        <v>1.2692990388157614</v>
      </c>
      <c r="N385" s="100">
        <v>58.679320266159827</v>
      </c>
      <c r="O385" s="101" t="s">
        <v>22</v>
      </c>
      <c r="P385" s="102">
        <v>2374927711.1540618</v>
      </c>
      <c r="Q385" s="97">
        <v>13.864583333335759</v>
      </c>
    </row>
    <row r="386" spans="1:17" x14ac:dyDescent="0.25">
      <c r="A386" s="28">
        <v>39637.607638888891</v>
      </c>
      <c r="B386" s="124">
        <v>39651.46875</v>
      </c>
      <c r="C386" s="126" t="s">
        <v>21</v>
      </c>
      <c r="D386" s="97">
        <v>2.9697136440202132</v>
      </c>
      <c r="E386" s="97">
        <v>3.26</v>
      </c>
      <c r="F386" s="94">
        <v>0.151</v>
      </c>
      <c r="G386" s="97">
        <v>2.06</v>
      </c>
      <c r="H386" s="94">
        <v>1.7999999999999999E-2</v>
      </c>
      <c r="I386" s="97">
        <v>0.95960134755755189</v>
      </c>
      <c r="J386" s="94">
        <v>0.27</v>
      </c>
      <c r="K386" s="97">
        <v>0.35</v>
      </c>
      <c r="L386" s="98">
        <v>51</v>
      </c>
      <c r="M386" s="99">
        <v>-9.7748938374682819</v>
      </c>
      <c r="N386" s="100">
        <v>41.320679733840166</v>
      </c>
      <c r="O386" s="101" t="s">
        <v>22</v>
      </c>
      <c r="P386" s="102">
        <v>1672371576.5366898</v>
      </c>
      <c r="Q386" s="97">
        <f>Q385</f>
        <v>13.864583333335759</v>
      </c>
    </row>
    <row r="387" spans="1:17" x14ac:dyDescent="0.25">
      <c r="A387" s="28">
        <v>39651.888888888891</v>
      </c>
      <c r="B387" s="124">
        <v>39666.336805555555</v>
      </c>
      <c r="C387" s="126" t="s">
        <v>21</v>
      </c>
      <c r="D387" s="97">
        <v>1.9626569343065692</v>
      </c>
      <c r="E387" s="97">
        <v>1.62</v>
      </c>
      <c r="F387" s="94">
        <v>8.1000000000000003E-2</v>
      </c>
      <c r="G387" s="97">
        <v>1.1100000000000001</v>
      </c>
      <c r="H387" s="94">
        <v>4.2000000000000003E-2</v>
      </c>
      <c r="I387" s="97">
        <v>0.41478832116788317</v>
      </c>
      <c r="J387" s="94">
        <v>0.14000000000000001</v>
      </c>
      <c r="K387" s="97">
        <v>0.16</v>
      </c>
      <c r="L387" s="98">
        <v>58</v>
      </c>
      <c r="M387" s="99">
        <v>17.458829829963836</v>
      </c>
      <c r="N387" s="100">
        <v>100</v>
      </c>
      <c r="O387" s="101" t="s">
        <v>22</v>
      </c>
      <c r="P387" s="102">
        <v>14618985798.399273</v>
      </c>
      <c r="Q387" s="97">
        <v>14.444444444445253</v>
      </c>
    </row>
    <row r="388" spans="1:17" x14ac:dyDescent="0.25">
      <c r="A388" s="28">
        <v>39666.552083333336</v>
      </c>
      <c r="B388" s="124">
        <v>39678.663194444445</v>
      </c>
      <c r="C388" s="126" t="s">
        <v>19</v>
      </c>
      <c r="D388" s="97">
        <v>1.5965734265734266</v>
      </c>
      <c r="E388" s="97">
        <v>1.65</v>
      </c>
      <c r="F388" s="94">
        <v>3.1E-2</v>
      </c>
      <c r="G388" s="97">
        <v>1.04</v>
      </c>
      <c r="H388" s="94">
        <v>3.5999999999999997E-2</v>
      </c>
      <c r="I388" s="97">
        <v>0.23241258741258741</v>
      </c>
      <c r="J388" s="94">
        <v>7.8E-2</v>
      </c>
      <c r="K388" s="97">
        <v>0.1</v>
      </c>
      <c r="L388" s="98">
        <v>13</v>
      </c>
      <c r="M388" s="99">
        <v>-3.3463273619201885</v>
      </c>
      <c r="N388" s="100">
        <v>23.69873048686831</v>
      </c>
      <c r="O388" s="101" t="s">
        <v>22</v>
      </c>
      <c r="P388" s="102">
        <v>3833876864.4160328</v>
      </c>
      <c r="Q388" s="97">
        <f>Q389</f>
        <v>12.111111111109494</v>
      </c>
    </row>
    <row r="389" spans="1:17" x14ac:dyDescent="0.25">
      <c r="A389" s="28">
        <v>39666.555555555555</v>
      </c>
      <c r="B389" s="124">
        <v>39678.663194444445</v>
      </c>
      <c r="C389" s="126" t="s">
        <v>21</v>
      </c>
      <c r="D389" s="97">
        <v>1.6531524955612544</v>
      </c>
      <c r="E389" s="97">
        <v>1.47</v>
      </c>
      <c r="F389" s="94">
        <v>3.3000000000000002E-2</v>
      </c>
      <c r="G389" s="97">
        <v>0.95</v>
      </c>
      <c r="H389" s="94">
        <v>3.5000000000000003E-2</v>
      </c>
      <c r="I389" s="97">
        <v>0.29411915565200236</v>
      </c>
      <c r="J389" s="94">
        <v>8.5999999999999993E-2</v>
      </c>
      <c r="K389" s="97">
        <v>0.11</v>
      </c>
      <c r="L389" s="98">
        <v>23</v>
      </c>
      <c r="M389" s="99">
        <v>11.078983702533334</v>
      </c>
      <c r="N389" s="100">
        <v>76.301269513131686</v>
      </c>
      <c r="O389" s="101" t="s">
        <v>22</v>
      </c>
      <c r="P389" s="102">
        <v>12343685332.598782</v>
      </c>
      <c r="Q389" s="97">
        <v>12.111111111109494</v>
      </c>
    </row>
    <row r="390" spans="1:17" x14ac:dyDescent="0.25">
      <c r="A390" s="28">
        <v>39679.822916666664</v>
      </c>
      <c r="B390" s="124">
        <v>39692.079861111109</v>
      </c>
      <c r="C390" s="126" t="s">
        <v>19</v>
      </c>
      <c r="D390" s="97">
        <v>2.5060139860139858</v>
      </c>
      <c r="E390" s="97">
        <v>2.48</v>
      </c>
      <c r="F390" s="94">
        <v>1.9E-2</v>
      </c>
      <c r="G390" s="97">
        <v>1.91</v>
      </c>
      <c r="H390" s="94">
        <v>2.1999999999999999E-2</v>
      </c>
      <c r="I390" s="97">
        <v>0.29304195804195798</v>
      </c>
      <c r="J390" s="94">
        <v>0.14599999999999999</v>
      </c>
      <c r="K390" s="97">
        <v>0.18</v>
      </c>
      <c r="L390" s="98">
        <v>9</v>
      </c>
      <c r="M390" s="99">
        <v>1.0380622837370181</v>
      </c>
      <c r="N390" s="100">
        <v>100</v>
      </c>
      <c r="O390" s="101" t="s">
        <v>22</v>
      </c>
      <c r="P390" s="102">
        <v>5056110213.8370953</v>
      </c>
      <c r="Q390" s="97">
        <v>12.256944444445253</v>
      </c>
    </row>
    <row r="391" spans="1:17" x14ac:dyDescent="0.25">
      <c r="A391" s="28">
        <v>39693.597222222219</v>
      </c>
      <c r="B391" s="124">
        <v>39707.378472222219</v>
      </c>
      <c r="C391" s="126" t="s">
        <v>19</v>
      </c>
      <c r="D391" s="97">
        <v>1.9603496503496503</v>
      </c>
      <c r="E391" s="97">
        <v>2.16</v>
      </c>
      <c r="F391" s="94">
        <v>9.6000000000000002E-2</v>
      </c>
      <c r="G391" s="97">
        <v>1.46</v>
      </c>
      <c r="H391" s="94">
        <v>4.9000000000000002E-2</v>
      </c>
      <c r="I391" s="97">
        <v>0.23241258741258741</v>
      </c>
      <c r="J391" s="94">
        <v>0.113</v>
      </c>
      <c r="K391" s="97">
        <v>0.14000000000000001</v>
      </c>
      <c r="L391" s="98">
        <v>9</v>
      </c>
      <c r="M391" s="99">
        <v>-10.184425498519614</v>
      </c>
      <c r="N391" s="100">
        <v>24.80534272729404</v>
      </c>
      <c r="O391" s="101" t="s">
        <v>20</v>
      </c>
      <c r="P391" s="102">
        <v>5422018542.8431978</v>
      </c>
      <c r="Q391" s="97">
        <v>13.78125</v>
      </c>
    </row>
    <row r="392" spans="1:17" x14ac:dyDescent="0.25">
      <c r="A392" s="28">
        <v>39693.600694444445</v>
      </c>
      <c r="B392" s="124">
        <v>39707.378472222219</v>
      </c>
      <c r="C392" s="126" t="s">
        <v>21</v>
      </c>
      <c r="D392" s="97">
        <v>1.510078607523863</v>
      </c>
      <c r="E392" s="97">
        <v>1.33</v>
      </c>
      <c r="F392" s="94">
        <v>5.8000000000000003E-2</v>
      </c>
      <c r="G392" s="97">
        <v>0.83</v>
      </c>
      <c r="H392" s="94">
        <v>3.4000000000000002E-2</v>
      </c>
      <c r="I392" s="97">
        <v>0.33444693992139252</v>
      </c>
      <c r="J392" s="94">
        <v>8.2000000000000003E-2</v>
      </c>
      <c r="K392" s="97">
        <v>0.11</v>
      </c>
      <c r="L392" s="98">
        <v>41</v>
      </c>
      <c r="M392" s="99">
        <v>11.925114800423875</v>
      </c>
      <c r="N392" s="100">
        <v>75.194657272705953</v>
      </c>
      <c r="O392" s="101" t="s">
        <v>22</v>
      </c>
      <c r="P392" s="102">
        <v>16436250469.812662</v>
      </c>
      <c r="Q392" s="97">
        <f>Q391</f>
        <v>13.78125</v>
      </c>
    </row>
    <row r="393" spans="1:17" x14ac:dyDescent="0.25">
      <c r="A393" s="28">
        <v>39707.746527777781</v>
      </c>
      <c r="B393" s="124">
        <v>39719.774305555555</v>
      </c>
      <c r="C393" s="126" t="s">
        <v>19</v>
      </c>
      <c r="D393" s="97">
        <v>1.9027878787878789</v>
      </c>
      <c r="E393" s="97">
        <v>2.04</v>
      </c>
      <c r="F393" s="94">
        <v>2.1999999999999999E-2</v>
      </c>
      <c r="G393" s="97">
        <v>1.49</v>
      </c>
      <c r="H393" s="94">
        <v>5.8000000000000003E-2</v>
      </c>
      <c r="I393" s="97">
        <v>0.21254545454545457</v>
      </c>
      <c r="J393" s="94">
        <v>0.10199999999999999</v>
      </c>
      <c r="K393" s="97">
        <v>0.12</v>
      </c>
      <c r="L393" s="98">
        <v>7</v>
      </c>
      <c r="M393" s="99">
        <v>-7.2111096955026062</v>
      </c>
      <c r="N393" s="100">
        <v>47.879155770226973</v>
      </c>
      <c r="O393" s="101" t="s">
        <v>22</v>
      </c>
      <c r="P393" s="102">
        <v>5715298752.997509</v>
      </c>
      <c r="Q393" s="97">
        <v>12.027777777773736</v>
      </c>
    </row>
    <row r="394" spans="1:17" x14ac:dyDescent="0.25">
      <c r="A394" s="28">
        <v>39707.75</v>
      </c>
      <c r="B394" s="124">
        <v>39719.774305555555</v>
      </c>
      <c r="C394" s="126" t="s">
        <v>21</v>
      </c>
      <c r="D394" s="97">
        <v>1.7504895104895102</v>
      </c>
      <c r="E394" s="97">
        <v>1.83</v>
      </c>
      <c r="F394" s="94">
        <v>5.6000000000000001E-2</v>
      </c>
      <c r="G394" s="97">
        <v>1.23</v>
      </c>
      <c r="H394" s="94">
        <v>5.8000000000000003E-2</v>
      </c>
      <c r="I394" s="97">
        <v>0.30216783216783211</v>
      </c>
      <c r="J394" s="94">
        <v>7.5999999999999998E-2</v>
      </c>
      <c r="K394" s="97">
        <v>0.11</v>
      </c>
      <c r="L394" s="98">
        <v>21</v>
      </c>
      <c r="M394" s="99">
        <v>-4.5421860019175684</v>
      </c>
      <c r="N394" s="100">
        <v>52.120844229773034</v>
      </c>
      <c r="O394" s="101" t="s">
        <v>22</v>
      </c>
      <c r="P394" s="102">
        <v>6221625908.8017559</v>
      </c>
      <c r="Q394" s="97">
        <f>Q393</f>
        <v>12.027777777773736</v>
      </c>
    </row>
    <row r="395" spans="1:17" x14ac:dyDescent="0.25">
      <c r="A395" s="28">
        <v>39931.697916666664</v>
      </c>
      <c r="B395" s="124">
        <v>39947.479166666664</v>
      </c>
      <c r="C395" s="126" t="s">
        <v>19</v>
      </c>
      <c r="D395" s="97">
        <v>2.5081227106227106</v>
      </c>
      <c r="E395" s="97">
        <v>2.4900000000000002</v>
      </c>
      <c r="F395" s="94">
        <v>0.34100000000000003</v>
      </c>
      <c r="G395" s="97">
        <v>1.6</v>
      </c>
      <c r="H395" s="94">
        <v>7.8E-2</v>
      </c>
      <c r="I395" s="97">
        <v>0.190617326007326</v>
      </c>
      <c r="J395" s="94">
        <v>2.3E-2</v>
      </c>
      <c r="K395" s="97">
        <v>0.06</v>
      </c>
      <c r="L395" s="98">
        <v>18</v>
      </c>
      <c r="M395" s="99">
        <v>0.72256076411073855</v>
      </c>
      <c r="N395" s="100">
        <v>58.921189767552264</v>
      </c>
      <c r="O395" s="101" t="s">
        <v>22</v>
      </c>
      <c r="P395" s="102">
        <v>9841105954.4135017</v>
      </c>
      <c r="Q395" s="97">
        <v>15.78125</v>
      </c>
    </row>
    <row r="396" spans="1:17" x14ac:dyDescent="0.25">
      <c r="A396" s="28">
        <v>39931.701388888891</v>
      </c>
      <c r="B396" s="124">
        <v>39947.479166666664</v>
      </c>
      <c r="C396" s="126" t="s">
        <v>21</v>
      </c>
      <c r="D396" s="97">
        <v>2.3359438775510206</v>
      </c>
      <c r="E396" s="97">
        <v>2.34</v>
      </c>
      <c r="F396" s="94">
        <v>0.61099999999999999</v>
      </c>
      <c r="G396" s="97">
        <v>1.1499999999999999</v>
      </c>
      <c r="H396" s="94">
        <v>4.5999999999999999E-2</v>
      </c>
      <c r="I396" s="97">
        <v>0.31079081632653066</v>
      </c>
      <c r="J396" s="94">
        <v>8.9999999999999993E-3</v>
      </c>
      <c r="K396" s="97">
        <v>0.03</v>
      </c>
      <c r="L396" s="98">
        <v>36</v>
      </c>
      <c r="M396" s="99">
        <v>-0.17363955050288429</v>
      </c>
      <c r="N396" s="100">
        <v>41.078810232447736</v>
      </c>
      <c r="O396" s="101" t="s">
        <v>22</v>
      </c>
      <c r="P396" s="102">
        <v>6861044822.30583</v>
      </c>
      <c r="Q396" s="97">
        <f>Q395</f>
        <v>15.78125</v>
      </c>
    </row>
    <row r="397" spans="1:17" x14ac:dyDescent="0.25">
      <c r="A397" s="28">
        <v>39947.489583333336</v>
      </c>
      <c r="B397" s="124">
        <v>39960.201388888891</v>
      </c>
      <c r="C397" s="126" t="s">
        <v>19</v>
      </c>
      <c r="D397" s="97">
        <v>2.6765775000000001</v>
      </c>
      <c r="E397" s="97">
        <v>3.34</v>
      </c>
      <c r="F397" s="94">
        <v>0.129</v>
      </c>
      <c r="G397" s="97">
        <v>1.98</v>
      </c>
      <c r="H397" s="94">
        <v>7.4999999999999997E-2</v>
      </c>
      <c r="I397" s="97">
        <v>0.15093482142857143</v>
      </c>
      <c r="J397" s="94">
        <v>7.0000000000000001E-3</v>
      </c>
      <c r="K397" s="97">
        <v>0.03</v>
      </c>
      <c r="L397" s="98">
        <v>9</v>
      </c>
      <c r="M397" s="99">
        <v>-24.786224198626783</v>
      </c>
      <c r="N397" s="100">
        <v>100</v>
      </c>
      <c r="O397" s="101" t="s">
        <v>20</v>
      </c>
      <c r="P397" s="102">
        <v>7847419510.2012224</v>
      </c>
      <c r="Q397" s="97">
        <v>12.711805555554747</v>
      </c>
    </row>
    <row r="398" spans="1:17" x14ac:dyDescent="0.25">
      <c r="A398" s="28">
        <v>39960.479166666664</v>
      </c>
      <c r="B398" s="124">
        <v>39971.083333333336</v>
      </c>
      <c r="C398" s="126" t="s">
        <v>19</v>
      </c>
      <c r="D398" s="97">
        <v>2.8727678571428572</v>
      </c>
      <c r="E398" s="97">
        <v>3.4</v>
      </c>
      <c r="F398" s="94">
        <v>0.16300000000000001</v>
      </c>
      <c r="G398" s="97">
        <v>1.96</v>
      </c>
      <c r="H398" s="94">
        <v>0.10199999999999999</v>
      </c>
      <c r="I398" s="97">
        <v>0.22098214285714288</v>
      </c>
      <c r="J398" s="94">
        <v>1.4E-2</v>
      </c>
      <c r="K398" s="97">
        <v>0.05</v>
      </c>
      <c r="L398" s="98">
        <v>8</v>
      </c>
      <c r="M398" s="99">
        <v>-18.352758352758347</v>
      </c>
      <c r="N398" s="100">
        <v>56.920862534045071</v>
      </c>
      <c r="O398" s="101" t="s">
        <v>20</v>
      </c>
      <c r="P398" s="102">
        <v>2929545189.8567972</v>
      </c>
      <c r="Q398" s="97">
        <v>10.604166666671517</v>
      </c>
    </row>
    <row r="399" spans="1:17" x14ac:dyDescent="0.25">
      <c r="A399" s="28">
        <v>39960.482638888891</v>
      </c>
      <c r="B399" s="124">
        <v>39971.083333333336</v>
      </c>
      <c r="C399" s="126" t="s">
        <v>21</v>
      </c>
      <c r="D399" s="97">
        <v>3.1586904761904764</v>
      </c>
      <c r="E399" s="97">
        <v>5.29</v>
      </c>
      <c r="F399" s="94">
        <v>0.26800000000000002</v>
      </c>
      <c r="G399" s="97">
        <v>2.12</v>
      </c>
      <c r="H399" s="94">
        <v>4.3999999999999997E-2</v>
      </c>
      <c r="I399" s="97">
        <v>0.51303571428571426</v>
      </c>
      <c r="J399" s="94">
        <v>1.2E-2</v>
      </c>
      <c r="K399" s="97">
        <v>0.05</v>
      </c>
      <c r="L399" s="98">
        <v>57</v>
      </c>
      <c r="M399" s="99">
        <v>-67.474465759620088</v>
      </c>
      <c r="N399" s="100">
        <v>43.079137465954929</v>
      </c>
      <c r="O399" s="101" t="s">
        <v>20</v>
      </c>
      <c r="P399" s="102">
        <v>2217153330.5751448</v>
      </c>
      <c r="Q399" s="97">
        <f>Q398</f>
        <v>10.604166666671517</v>
      </c>
    </row>
    <row r="400" spans="1:17" x14ac:dyDescent="0.25">
      <c r="A400" s="28">
        <v>39974.545138888891</v>
      </c>
      <c r="B400" s="124">
        <v>39988.4375</v>
      </c>
      <c r="C400" s="126" t="s">
        <v>19</v>
      </c>
      <c r="D400" s="97">
        <v>1.837407142857143</v>
      </c>
      <c r="E400" s="97">
        <v>2.23</v>
      </c>
      <c r="F400" s="94">
        <v>0.186</v>
      </c>
      <c r="G400" s="97">
        <v>1.36</v>
      </c>
      <c r="H400" s="94">
        <v>5.3999999999999999E-2</v>
      </c>
      <c r="I400" s="97">
        <v>0.22089047619047619</v>
      </c>
      <c r="J400" s="94">
        <v>1.4999999999999999E-2</v>
      </c>
      <c r="K400" s="97">
        <v>0.05</v>
      </c>
      <c r="L400" s="98">
        <v>19</v>
      </c>
      <c r="M400" s="99">
        <v>-21.366677421988271</v>
      </c>
      <c r="N400" s="100">
        <v>15.539997410511603</v>
      </c>
      <c r="O400" s="101" t="s">
        <v>20</v>
      </c>
      <c r="P400" s="102">
        <v>1926764810.2045434</v>
      </c>
      <c r="Q400" s="97">
        <v>13.892361111109494</v>
      </c>
    </row>
    <row r="401" spans="1:17" x14ac:dyDescent="0.25">
      <c r="A401" s="28">
        <v>39974.548611111109</v>
      </c>
      <c r="B401" s="124">
        <v>39988.4375</v>
      </c>
      <c r="C401" s="126" t="s">
        <v>21</v>
      </c>
      <c r="D401" s="97">
        <v>1.85718933747412</v>
      </c>
      <c r="E401" s="97">
        <v>1.95</v>
      </c>
      <c r="F401" s="94">
        <v>0.17</v>
      </c>
      <c r="G401" s="97">
        <v>1.25</v>
      </c>
      <c r="H401" s="94">
        <v>5.3999999999999999E-2</v>
      </c>
      <c r="I401" s="97">
        <v>0.33128242236024846</v>
      </c>
      <c r="J401" s="94">
        <v>4.5999999999999999E-2</v>
      </c>
      <c r="K401" s="97">
        <v>0.06</v>
      </c>
      <c r="L401" s="98">
        <v>32</v>
      </c>
      <c r="M401" s="99">
        <v>-4.9973721393483563</v>
      </c>
      <c r="N401" s="100">
        <v>84.460002589488397</v>
      </c>
      <c r="O401" s="101" t="s">
        <v>22</v>
      </c>
      <c r="P401" s="102">
        <v>10471981208.255127</v>
      </c>
      <c r="Q401" s="97">
        <f>Q400</f>
        <v>13.892361111109494</v>
      </c>
    </row>
    <row r="402" spans="1:17" x14ac:dyDescent="0.25">
      <c r="A402" s="28">
        <v>39988.475694444445</v>
      </c>
      <c r="B402" s="124">
        <v>40002.496527777781</v>
      </c>
      <c r="C402" s="126" t="s">
        <v>19</v>
      </c>
      <c r="D402" s="97">
        <v>1.6062371100164203</v>
      </c>
      <c r="E402" s="97">
        <v>1.72</v>
      </c>
      <c r="F402" s="94">
        <v>0.13100000000000001</v>
      </c>
      <c r="G402" s="97">
        <v>0.98</v>
      </c>
      <c r="H402" s="94">
        <v>3.3000000000000002E-2</v>
      </c>
      <c r="I402" s="97">
        <v>0.26101353037766828</v>
      </c>
      <c r="J402" s="94">
        <v>3.3000000000000002E-2</v>
      </c>
      <c r="K402" s="97">
        <v>0.06</v>
      </c>
      <c r="L402" s="98">
        <v>17</v>
      </c>
      <c r="M402" s="99">
        <v>-7.0825713883809263</v>
      </c>
      <c r="N402" s="100">
        <v>22.474989667424119</v>
      </c>
      <c r="O402" s="101" t="s">
        <v>22</v>
      </c>
      <c r="P402" s="102">
        <v>6715746247.7016001</v>
      </c>
      <c r="Q402" s="97">
        <v>14.020833333335759</v>
      </c>
    </row>
    <row r="403" spans="1:17" x14ac:dyDescent="0.25">
      <c r="A403" s="28">
        <v>39988.479166666664</v>
      </c>
      <c r="B403" s="124">
        <v>40002.496527777781</v>
      </c>
      <c r="C403" s="126" t="s">
        <v>21</v>
      </c>
      <c r="D403" s="97">
        <v>1.4762999999999999</v>
      </c>
      <c r="E403" s="97">
        <v>1.24</v>
      </c>
      <c r="F403" s="94">
        <v>7.6999999999999999E-2</v>
      </c>
      <c r="G403" s="97">
        <v>0.74</v>
      </c>
      <c r="H403" s="94">
        <v>2.9000000000000001E-2</v>
      </c>
      <c r="I403" s="97">
        <v>0.28120000000000001</v>
      </c>
      <c r="J403" s="94">
        <v>0.05</v>
      </c>
      <c r="K403" s="97">
        <v>0.06</v>
      </c>
      <c r="L403" s="98">
        <v>26</v>
      </c>
      <c r="M403" s="99">
        <v>16.006231795705478</v>
      </c>
      <c r="N403" s="100">
        <v>77.525010332575889</v>
      </c>
      <c r="O403" s="101" t="s">
        <v>22</v>
      </c>
      <c r="P403" s="102">
        <v>23165229659.644829</v>
      </c>
      <c r="Q403" s="97">
        <f>Q402</f>
        <v>14.020833333335759</v>
      </c>
    </row>
    <row r="404" spans="1:17" x14ac:dyDescent="0.25">
      <c r="A404" s="28">
        <v>40002.6875</v>
      </c>
      <c r="B404" s="124">
        <v>40016.340277777781</v>
      </c>
      <c r="C404" s="126" t="s">
        <v>19</v>
      </c>
      <c r="D404" s="97">
        <v>1.3356095238095238</v>
      </c>
      <c r="E404" s="97">
        <v>1.56</v>
      </c>
      <c r="F404" s="94">
        <v>0.20300000000000001</v>
      </c>
      <c r="G404" s="97">
        <v>0.75</v>
      </c>
      <c r="H404" s="94">
        <v>2.1000000000000001E-2</v>
      </c>
      <c r="I404" s="97">
        <v>0.23097006802721087</v>
      </c>
      <c r="J404" s="94">
        <v>8.9999999999999993E-3</v>
      </c>
      <c r="K404" s="97">
        <v>0.04</v>
      </c>
      <c r="L404" s="98">
        <v>22</v>
      </c>
      <c r="M404" s="99">
        <v>-16.800604682007151</v>
      </c>
      <c r="N404" s="100">
        <v>23.909574088802394</v>
      </c>
      <c r="O404" s="101" t="s">
        <v>20</v>
      </c>
      <c r="P404" s="102">
        <v>6148573750.174181</v>
      </c>
      <c r="Q404" s="97">
        <v>13.652777777781012</v>
      </c>
    </row>
    <row r="405" spans="1:17" x14ac:dyDescent="0.25">
      <c r="A405" s="28">
        <v>40002.690972222219</v>
      </c>
      <c r="B405" s="124">
        <v>40016.340277777781</v>
      </c>
      <c r="C405" s="126" t="s">
        <v>21</v>
      </c>
      <c r="D405" s="97">
        <v>1.2346271428571429</v>
      </c>
      <c r="E405" s="97">
        <v>1.38</v>
      </c>
      <c r="F405" s="94">
        <v>0.112</v>
      </c>
      <c r="G405" s="97">
        <v>0.7</v>
      </c>
      <c r="H405" s="94">
        <v>0.02</v>
      </c>
      <c r="I405" s="97">
        <v>0.29109095238095239</v>
      </c>
      <c r="J405" s="94">
        <v>1.6E-2</v>
      </c>
      <c r="K405" s="97">
        <v>0.04</v>
      </c>
      <c r="L405" s="98">
        <v>42</v>
      </c>
      <c r="M405" s="99">
        <v>-11.774636414232623</v>
      </c>
      <c r="N405" s="100">
        <v>76.090425911197599</v>
      </c>
      <c r="O405" s="101" t="s">
        <v>20</v>
      </c>
      <c r="P405" s="102">
        <v>19567374711.884586</v>
      </c>
      <c r="Q405" s="97">
        <f>Q404</f>
        <v>13.652777777781012</v>
      </c>
    </row>
    <row r="406" spans="1:17" x14ac:dyDescent="0.25">
      <c r="A406" s="28">
        <v>40016.447916666664</v>
      </c>
      <c r="B406" s="124">
        <v>40030.388888888891</v>
      </c>
      <c r="C406" s="126" t="s">
        <v>19</v>
      </c>
      <c r="D406" s="97">
        <v>1.1143758163265307</v>
      </c>
      <c r="E406" s="97">
        <v>1.18</v>
      </c>
      <c r="F406" s="94">
        <v>6.8000000000000005E-2</v>
      </c>
      <c r="G406" s="97">
        <v>0.6</v>
      </c>
      <c r="H406" s="94">
        <v>0.01</v>
      </c>
      <c r="I406" s="97">
        <v>0.19074901360544219</v>
      </c>
      <c r="J406" s="94">
        <v>1.6E-2</v>
      </c>
      <c r="K406" s="97">
        <v>0.05</v>
      </c>
      <c r="L406" s="98">
        <v>20</v>
      </c>
      <c r="M406" s="99">
        <v>-5.8888736377818383</v>
      </c>
      <c r="N406" s="100">
        <v>19.866802549775294</v>
      </c>
      <c r="O406" s="101" t="s">
        <v>22</v>
      </c>
      <c r="P406" s="102">
        <v>9153091244.4428291</v>
      </c>
      <c r="Q406" s="97">
        <v>13.989583333335759</v>
      </c>
    </row>
    <row r="407" spans="1:17" x14ac:dyDescent="0.25">
      <c r="A407" s="28">
        <v>40016.451388888891</v>
      </c>
      <c r="B407" s="124">
        <v>40030.388888888891</v>
      </c>
      <c r="C407" s="126" t="s">
        <v>21</v>
      </c>
      <c r="D407" s="97">
        <v>1.0847688311688313</v>
      </c>
      <c r="E407" s="97">
        <v>0.94</v>
      </c>
      <c r="F407" s="94">
        <v>5.8999999999999997E-2</v>
      </c>
      <c r="G407" s="97">
        <v>0.49</v>
      </c>
      <c r="H407" s="94">
        <v>1.4E-2</v>
      </c>
      <c r="I407" s="97">
        <v>0.21092727272727271</v>
      </c>
      <c r="J407" s="94">
        <v>0.04</v>
      </c>
      <c r="K407" s="97">
        <v>0.06</v>
      </c>
      <c r="L407" s="98">
        <v>38</v>
      </c>
      <c r="M407" s="99">
        <v>13.345592812880128</v>
      </c>
      <c r="N407" s="100">
        <v>80.133197450224685</v>
      </c>
      <c r="O407" s="101" t="s">
        <v>22</v>
      </c>
      <c r="P407" s="102">
        <v>36919200567.539543</v>
      </c>
      <c r="Q407" s="97">
        <f>Q406</f>
        <v>13.989583333335759</v>
      </c>
    </row>
    <row r="408" spans="1:17" x14ac:dyDescent="0.25">
      <c r="A408" s="28">
        <v>40030.489583333336</v>
      </c>
      <c r="B408" s="124">
        <v>40044.0625</v>
      </c>
      <c r="C408" s="126" t="s">
        <v>19</v>
      </c>
      <c r="D408" s="97">
        <v>1.491417142857143</v>
      </c>
      <c r="E408" s="97">
        <v>1.88</v>
      </c>
      <c r="F408" s="94">
        <v>0.24399999999999999</v>
      </c>
      <c r="G408" s="97">
        <v>0.86</v>
      </c>
      <c r="H408" s="94">
        <v>8.9999999999999993E-3</v>
      </c>
      <c r="I408" s="97">
        <v>0.20154285714285716</v>
      </c>
      <c r="J408" s="94">
        <v>8.0000000000000002E-3</v>
      </c>
      <c r="K408" s="97">
        <v>0.03</v>
      </c>
      <c r="L408" s="98">
        <v>17</v>
      </c>
      <c r="M408" s="99">
        <v>-26.05460578241977</v>
      </c>
      <c r="N408" s="100">
        <v>100</v>
      </c>
      <c r="O408" s="101" t="s">
        <v>20</v>
      </c>
      <c r="P408" s="102">
        <v>11580786754.131201</v>
      </c>
      <c r="Q408" s="97">
        <v>13.572916666664241</v>
      </c>
    </row>
    <row r="409" spans="1:17" x14ac:dyDescent="0.25">
      <c r="A409" s="28">
        <v>40044.413194444445</v>
      </c>
      <c r="B409" s="124">
        <v>40058.315972222219</v>
      </c>
      <c r="C409" s="126" t="s">
        <v>19</v>
      </c>
      <c r="D409" s="97">
        <v>2.1760054901960784</v>
      </c>
      <c r="E409" s="97">
        <v>2.29</v>
      </c>
      <c r="F409" s="94">
        <v>7.8E-2</v>
      </c>
      <c r="G409" s="97">
        <v>1.57</v>
      </c>
      <c r="H409" s="94">
        <v>8.9999999999999993E-3</v>
      </c>
      <c r="I409" s="97">
        <v>0.28077490196078431</v>
      </c>
      <c r="J409" s="94">
        <v>9.0999999999999998E-2</v>
      </c>
      <c r="K409" s="97">
        <v>0.12</v>
      </c>
      <c r="L409" s="98">
        <v>172</v>
      </c>
      <c r="M409" s="99">
        <v>-5.2387050638208503</v>
      </c>
      <c r="N409" s="100">
        <v>28.826374222839586</v>
      </c>
      <c r="O409" s="101" t="s">
        <v>22</v>
      </c>
      <c r="P409" s="102">
        <v>2577045869.2264462</v>
      </c>
      <c r="Q409" s="97">
        <v>13.902777777773736</v>
      </c>
    </row>
    <row r="410" spans="1:17" x14ac:dyDescent="0.25">
      <c r="A410" s="28">
        <v>40044.416666666664</v>
      </c>
      <c r="B410" s="124">
        <v>40058.315972222219</v>
      </c>
      <c r="C410" s="126" t="s">
        <v>21</v>
      </c>
      <c r="D410" s="97">
        <v>1.9561517857142856</v>
      </c>
      <c r="E410" s="97">
        <v>1.88</v>
      </c>
      <c r="F410" s="94">
        <v>9.6000000000000002E-2</v>
      </c>
      <c r="G410" s="97">
        <v>1.31</v>
      </c>
      <c r="H410" s="94">
        <v>1.4E-2</v>
      </c>
      <c r="I410" s="97">
        <v>0.43135654761904757</v>
      </c>
      <c r="J410" s="94">
        <v>0.11899999999999999</v>
      </c>
      <c r="K410" s="97">
        <v>0.14000000000000001</v>
      </c>
      <c r="L410" s="98">
        <v>44</v>
      </c>
      <c r="M410" s="99">
        <v>3.8929384861859795</v>
      </c>
      <c r="N410" s="100">
        <v>71.173625777160424</v>
      </c>
      <c r="O410" s="101" t="s">
        <v>22</v>
      </c>
      <c r="P410" s="102">
        <v>6362843168.8635845</v>
      </c>
      <c r="Q410" s="97">
        <f>Q409</f>
        <v>13.902777777773736</v>
      </c>
    </row>
    <row r="411" spans="1:17" x14ac:dyDescent="0.25">
      <c r="A411" s="28">
        <v>40058.444444444445</v>
      </c>
      <c r="B411" s="124">
        <v>40072.263888888891</v>
      </c>
      <c r="C411" s="126" t="s">
        <v>19</v>
      </c>
      <c r="D411" s="97">
        <v>2.4272599999999995</v>
      </c>
      <c r="E411" s="97">
        <v>2.4900000000000002</v>
      </c>
      <c r="F411" s="94">
        <v>0.1</v>
      </c>
      <c r="G411" s="97">
        <v>1.83</v>
      </c>
      <c r="H411" s="94">
        <v>1.0999999999999999E-2</v>
      </c>
      <c r="I411" s="97">
        <v>0.37110999999999994</v>
      </c>
      <c r="J411" s="94">
        <v>0.189</v>
      </c>
      <c r="K411" s="97">
        <v>0.22</v>
      </c>
      <c r="L411" s="98">
        <v>7</v>
      </c>
      <c r="M411" s="99">
        <v>-2.5848075607887369</v>
      </c>
      <c r="N411" s="100">
        <v>69.010480884352532</v>
      </c>
      <c r="O411" s="101" t="s">
        <v>22</v>
      </c>
      <c r="P411" s="102">
        <v>4360571636.3778067</v>
      </c>
      <c r="Q411" s="97">
        <v>13.819444444445253</v>
      </c>
    </row>
    <row r="412" spans="1:17" x14ac:dyDescent="0.25">
      <c r="A412" s="28">
        <v>40058.447916666664</v>
      </c>
      <c r="B412" s="124">
        <v>40072.263888888891</v>
      </c>
      <c r="C412" s="126" t="s">
        <v>21</v>
      </c>
      <c r="D412" s="97">
        <v>3.1092999999999997</v>
      </c>
      <c r="E412" s="97">
        <v>2.88</v>
      </c>
      <c r="F412" s="94">
        <v>9.7000000000000003E-2</v>
      </c>
      <c r="G412" s="97">
        <v>2.3199999999999998</v>
      </c>
      <c r="H412" s="94">
        <v>1.7000000000000001E-2</v>
      </c>
      <c r="I412" s="97">
        <v>0.72215999999999991</v>
      </c>
      <c r="J412" s="94">
        <v>0.25900000000000001</v>
      </c>
      <c r="K412" s="97">
        <v>0.28000000000000003</v>
      </c>
      <c r="L412" s="98">
        <v>38</v>
      </c>
      <c r="M412" s="99">
        <v>7.3746502428199232</v>
      </c>
      <c r="N412" s="100">
        <v>30.989519115647475</v>
      </c>
      <c r="O412" s="101" t="s">
        <v>22</v>
      </c>
      <c r="P412" s="107">
        <v>1958137609.6644492</v>
      </c>
      <c r="Q412" s="97">
        <f>Q411</f>
        <v>13.819444444445253</v>
      </c>
    </row>
    <row r="413" spans="1:17" x14ac:dyDescent="0.25">
      <c r="A413" s="28">
        <v>40072.447916666664</v>
      </c>
      <c r="B413" s="124">
        <v>40086.371527777781</v>
      </c>
      <c r="C413" s="126" t="s">
        <v>19</v>
      </c>
      <c r="D413" s="97">
        <v>3.0691799999999998</v>
      </c>
      <c r="E413" s="97">
        <v>3.13</v>
      </c>
      <c r="F413" s="94">
        <v>0.124</v>
      </c>
      <c r="G413" s="97">
        <v>2.4900000000000002</v>
      </c>
      <c r="H413" s="94">
        <v>8.9999999999999993E-3</v>
      </c>
      <c r="I413" s="97">
        <v>0.28083999999999998</v>
      </c>
      <c r="J413" s="94">
        <v>0.11799999999999999</v>
      </c>
      <c r="K413" s="97">
        <v>0.15</v>
      </c>
      <c r="L413" s="98">
        <v>5</v>
      </c>
      <c r="M413" s="99">
        <v>-1.9816367889794702</v>
      </c>
      <c r="N413" s="100">
        <v>39.436030611564171</v>
      </c>
      <c r="O413" s="101" t="s">
        <v>22</v>
      </c>
      <c r="P413" s="102">
        <v>1949713893.680491</v>
      </c>
      <c r="Q413" s="97">
        <v>13.92361111111677</v>
      </c>
    </row>
    <row r="414" spans="1:17" x14ac:dyDescent="0.25">
      <c r="A414" s="28">
        <v>40072.451388888891</v>
      </c>
      <c r="B414" s="124">
        <v>40086.371527777781</v>
      </c>
      <c r="C414" s="126" t="s">
        <v>21</v>
      </c>
      <c r="D414" s="97">
        <v>2.5977699999999997</v>
      </c>
      <c r="E414" s="97">
        <v>2.76</v>
      </c>
      <c r="F414" s="94">
        <v>0.11700000000000001</v>
      </c>
      <c r="G414" s="97">
        <v>1.95</v>
      </c>
      <c r="H414" s="94">
        <v>1.6E-2</v>
      </c>
      <c r="I414" s="97">
        <v>0.41122999999999993</v>
      </c>
      <c r="J414" s="94">
        <v>9.2999999999999999E-2</v>
      </c>
      <c r="K414" s="97">
        <v>0.13</v>
      </c>
      <c r="L414" s="98">
        <v>22</v>
      </c>
      <c r="M414" s="99">
        <v>-6.2449716487602869</v>
      </c>
      <c r="N414" s="100">
        <v>60.563969388435822</v>
      </c>
      <c r="O414" s="101" t="s">
        <v>22</v>
      </c>
      <c r="P414" s="102">
        <v>2994277333.2376647</v>
      </c>
      <c r="Q414" s="97">
        <f>Q413</f>
        <v>13.92361111111677</v>
      </c>
    </row>
    <row r="415" spans="1:17" s="4" customFormat="1" x14ac:dyDescent="0.25">
      <c r="A415" s="154" t="s">
        <v>36</v>
      </c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</row>
    <row r="416" spans="1:17" x14ac:dyDescent="0.25">
      <c r="A416" s="28">
        <v>39259.579861111109</v>
      </c>
      <c r="B416" s="28">
        <v>39272.416666666664</v>
      </c>
      <c r="C416" s="126" t="s">
        <v>19</v>
      </c>
      <c r="D416" s="108">
        <v>2.2423853820598008</v>
      </c>
      <c r="E416" s="108">
        <v>2.3140598006644515</v>
      </c>
      <c r="F416" s="109">
        <v>3.5837209302325583E-2</v>
      </c>
      <c r="G416" s="108">
        <v>1.6587508305647842</v>
      </c>
      <c r="H416" s="95" t="s">
        <v>25</v>
      </c>
      <c r="I416" s="97">
        <v>0.30717607973421929</v>
      </c>
      <c r="J416" s="95" t="s">
        <v>25</v>
      </c>
      <c r="K416" s="97">
        <v>0.21502325581395348</v>
      </c>
      <c r="L416" s="110">
        <v>8</v>
      </c>
      <c r="M416" s="99">
        <v>-3.1963470319634513</v>
      </c>
      <c r="N416" s="100">
        <v>86.416916584296231</v>
      </c>
      <c r="O416" s="101" t="s">
        <v>22</v>
      </c>
      <c r="P416" s="102">
        <v>4115374041.7684541</v>
      </c>
      <c r="Q416" s="97">
        <v>12.836805555554747</v>
      </c>
    </row>
    <row r="417" spans="1:17" x14ac:dyDescent="0.25">
      <c r="A417" s="28">
        <v>39259.583333333336</v>
      </c>
      <c r="B417" s="28">
        <v>39272.416666666664</v>
      </c>
      <c r="C417" s="126" t="s">
        <v>21</v>
      </c>
      <c r="D417" s="108">
        <v>2.3925714285714288</v>
      </c>
      <c r="E417" s="108">
        <v>2.7988571428571429</v>
      </c>
      <c r="F417" s="109">
        <v>0.11624285714285713</v>
      </c>
      <c r="G417" s="108">
        <v>2.133</v>
      </c>
      <c r="H417" s="95" t="s">
        <v>25</v>
      </c>
      <c r="I417" s="97">
        <v>0.38032857142857146</v>
      </c>
      <c r="J417" s="95" t="s">
        <v>25</v>
      </c>
      <c r="K417" s="97">
        <v>0.28214285714285714</v>
      </c>
      <c r="L417" s="110">
        <v>6</v>
      </c>
      <c r="M417" s="99">
        <v>-16.981132075471692</v>
      </c>
      <c r="N417" s="100">
        <v>13.583083415703781</v>
      </c>
      <c r="O417" s="101" t="s">
        <v>20</v>
      </c>
      <c r="P417" s="102">
        <v>646857942.93106079</v>
      </c>
      <c r="Q417" s="97">
        <v>12.836805555554747</v>
      </c>
    </row>
    <row r="418" spans="1:17" x14ac:dyDescent="0.25">
      <c r="A418" s="28">
        <v>39273.614583333336</v>
      </c>
      <c r="B418" s="28">
        <v>39286.458333333336</v>
      </c>
      <c r="C418" s="126" t="s">
        <v>19</v>
      </c>
      <c r="D418" s="108">
        <v>2.5880121580547115</v>
      </c>
      <c r="E418" s="108">
        <v>2.5880121580547115</v>
      </c>
      <c r="F418" s="109">
        <v>3.0328267477203647E-2</v>
      </c>
      <c r="G418" s="108">
        <v>2.0016656534954409</v>
      </c>
      <c r="H418" s="95" t="s">
        <v>25</v>
      </c>
      <c r="I418" s="97">
        <v>0.33361094224924015</v>
      </c>
      <c r="J418" s="95" t="s">
        <v>25</v>
      </c>
      <c r="K418" s="97">
        <v>0.26284498480243162</v>
      </c>
      <c r="L418" s="110">
        <v>4</v>
      </c>
      <c r="M418" s="99">
        <v>0</v>
      </c>
      <c r="N418" s="100">
        <v>87.347633996513238</v>
      </c>
      <c r="O418" s="101" t="s">
        <v>22</v>
      </c>
      <c r="P418" s="102">
        <v>3385300718.445025</v>
      </c>
      <c r="Q418" s="97">
        <v>12.84375</v>
      </c>
    </row>
    <row r="419" spans="1:17" x14ac:dyDescent="0.25">
      <c r="A419" s="28">
        <v>39273.618055555555</v>
      </c>
      <c r="B419" s="28">
        <v>39286.458333333336</v>
      </c>
      <c r="C419" s="126" t="s">
        <v>21</v>
      </c>
      <c r="D419" s="108">
        <v>2.7266122448979591</v>
      </c>
      <c r="E419" s="108">
        <v>2.8768979591836734</v>
      </c>
      <c r="F419" s="109">
        <v>5.47469387755102E-2</v>
      </c>
      <c r="G419" s="108">
        <v>2.2328163265306125</v>
      </c>
      <c r="H419" s="95" t="s">
        <v>25</v>
      </c>
      <c r="I419" s="97">
        <v>0.33492244897959184</v>
      </c>
      <c r="J419" s="95" t="s">
        <v>25</v>
      </c>
      <c r="K419" s="97">
        <v>0.24689795918367347</v>
      </c>
      <c r="L419" s="110">
        <v>5</v>
      </c>
      <c r="M419" s="99">
        <v>-5.5118110236220499</v>
      </c>
      <c r="N419" s="100">
        <v>12.652366003486762</v>
      </c>
      <c r="O419" s="101" t="s">
        <v>22</v>
      </c>
      <c r="P419" s="102">
        <v>490363181.71300358</v>
      </c>
      <c r="Q419" s="97">
        <v>12.84375</v>
      </c>
    </row>
    <row r="420" spans="1:17" x14ac:dyDescent="0.25">
      <c r="A420" s="28">
        <v>39286.534722222219</v>
      </c>
      <c r="B420" s="28">
        <v>39300.409722222219</v>
      </c>
      <c r="C420" s="126" t="s">
        <v>19</v>
      </c>
      <c r="D420" s="108">
        <v>2.4901224489795917</v>
      </c>
      <c r="E420" s="108">
        <v>2.4395102040816328</v>
      </c>
      <c r="F420" s="109">
        <v>3.1379591836734694E-2</v>
      </c>
      <c r="G420" s="108">
        <v>1.8827755102040815</v>
      </c>
      <c r="H420" s="95" t="s">
        <v>25</v>
      </c>
      <c r="I420" s="97">
        <v>0.37756734693877547</v>
      </c>
      <c r="J420" s="95" t="s">
        <v>25</v>
      </c>
      <c r="K420" s="97">
        <v>0.28342857142857142</v>
      </c>
      <c r="L420" s="110">
        <v>4</v>
      </c>
      <c r="M420" s="99">
        <v>2.0325203252032411</v>
      </c>
      <c r="N420" s="100">
        <v>69.528021800423417</v>
      </c>
      <c r="O420" s="101" t="s">
        <v>22</v>
      </c>
      <c r="P420" s="102">
        <v>3308644992.5910087</v>
      </c>
      <c r="Q420" s="97">
        <v>13.875</v>
      </c>
    </row>
    <row r="421" spans="1:17" x14ac:dyDescent="0.25">
      <c r="A421" s="28">
        <v>39286.538194444445</v>
      </c>
      <c r="B421" s="28">
        <v>39300.409722222219</v>
      </c>
      <c r="C421" s="126" t="s">
        <v>21</v>
      </c>
      <c r="D421" s="108">
        <v>2.4926285714285714</v>
      </c>
      <c r="E421" s="108">
        <v>2.5857142857142854</v>
      </c>
      <c r="F421" s="109">
        <v>8.2742857142857146E-2</v>
      </c>
      <c r="G421" s="108">
        <v>2.0168571428571429</v>
      </c>
      <c r="H421" s="95" t="s">
        <v>25</v>
      </c>
      <c r="I421" s="97">
        <v>0.45611999999999997</v>
      </c>
      <c r="J421" s="95" t="s">
        <v>25</v>
      </c>
      <c r="K421" s="97">
        <v>0.33097142857142858</v>
      </c>
      <c r="L421" s="110">
        <v>10</v>
      </c>
      <c r="M421" s="99">
        <v>-3.7344398340248843</v>
      </c>
      <c r="N421" s="100">
        <v>30.471978199576576</v>
      </c>
      <c r="O421" s="101" t="s">
        <v>22</v>
      </c>
      <c r="P421" s="102">
        <v>1450076609.0220826</v>
      </c>
      <c r="Q421" s="97">
        <v>13.875</v>
      </c>
    </row>
    <row r="422" spans="1:17" x14ac:dyDescent="0.25">
      <c r="A422" s="28">
        <v>39300.444444444445</v>
      </c>
      <c r="B422" s="28">
        <v>39322.586805555555</v>
      </c>
      <c r="C422" s="126" t="s">
        <v>19</v>
      </c>
      <c r="D422" s="108">
        <v>3.7230129870129876</v>
      </c>
      <c r="E422" s="108">
        <v>3.5914935064935065</v>
      </c>
      <c r="F422" s="109">
        <v>3.43974025974026E-2</v>
      </c>
      <c r="G422" s="108">
        <v>3.186818181818182</v>
      </c>
      <c r="H422" s="95" t="s">
        <v>25</v>
      </c>
      <c r="I422" s="97">
        <v>0.47549350649350647</v>
      </c>
      <c r="J422" s="95" t="s">
        <v>25</v>
      </c>
      <c r="K422" s="97">
        <v>0.40467532467532474</v>
      </c>
      <c r="L422" s="110">
        <v>6</v>
      </c>
      <c r="M422" s="99">
        <v>3.5326086956521876</v>
      </c>
      <c r="N422" s="100">
        <v>81.85542662322483</v>
      </c>
      <c r="O422" s="101" t="s">
        <v>22</v>
      </c>
      <c r="P422" s="102">
        <v>3681624895.3473163</v>
      </c>
      <c r="Q422" s="97">
        <v>22.142361111109494</v>
      </c>
    </row>
    <row r="423" spans="1:17" x14ac:dyDescent="0.25">
      <c r="A423" s="28">
        <v>39300.447916666664</v>
      </c>
      <c r="B423" s="28">
        <v>39322.586805555555</v>
      </c>
      <c r="C423" s="126" t="s">
        <v>21</v>
      </c>
      <c r="D423" s="108">
        <v>3.1023265306122449</v>
      </c>
      <c r="E423" s="108">
        <v>2.4367755102040816</v>
      </c>
      <c r="F423" s="109">
        <v>0</v>
      </c>
      <c r="G423" s="96" t="s">
        <v>25</v>
      </c>
      <c r="H423" s="95" t="s">
        <v>25</v>
      </c>
      <c r="I423" s="97">
        <v>0.32311428571428569</v>
      </c>
      <c r="J423" s="95" t="s">
        <v>25</v>
      </c>
      <c r="K423" s="97">
        <v>0.31130612244897959</v>
      </c>
      <c r="L423" s="110">
        <v>12</v>
      </c>
      <c r="M423" s="99">
        <v>21.453287197231838</v>
      </c>
      <c r="N423" s="100">
        <v>18.144573376775163</v>
      </c>
      <c r="O423" s="101" t="s">
        <v>22</v>
      </c>
      <c r="P423" s="102">
        <v>816091440.9117254</v>
      </c>
      <c r="Q423" s="97">
        <f>Q422</f>
        <v>22.142361111109494</v>
      </c>
    </row>
    <row r="424" spans="1:17" x14ac:dyDescent="0.25">
      <c r="A424" s="28">
        <v>39322.628472222219</v>
      </c>
      <c r="B424" s="28">
        <v>39334.298611111109</v>
      </c>
      <c r="C424" s="126" t="s">
        <v>19</v>
      </c>
      <c r="D424" s="108">
        <v>4.0900549450549448</v>
      </c>
      <c r="E424" s="108">
        <v>4.0900549450549448</v>
      </c>
      <c r="F424" s="109">
        <v>2.4237362637362637E-2</v>
      </c>
      <c r="G424" s="108">
        <v>3.776989010989011</v>
      </c>
      <c r="H424" s="95" t="s">
        <v>25</v>
      </c>
      <c r="I424" s="97">
        <v>0.50494505494505493</v>
      </c>
      <c r="J424" s="95" t="s">
        <v>25</v>
      </c>
      <c r="K424" s="97">
        <v>0.46454945054945057</v>
      </c>
      <c r="L424" s="110">
        <v>3</v>
      </c>
      <c r="M424" s="99">
        <v>0</v>
      </c>
      <c r="N424" s="100">
        <v>100</v>
      </c>
      <c r="O424" s="101" t="s">
        <v>22</v>
      </c>
      <c r="P424" s="102">
        <v>1689137256.8577585</v>
      </c>
      <c r="Q424" s="97">
        <v>11.670138888890506</v>
      </c>
    </row>
    <row r="425" spans="1:17" x14ac:dyDescent="0.25">
      <c r="A425" s="28">
        <v>39335.5625</v>
      </c>
      <c r="B425" s="28">
        <v>39345.364583333336</v>
      </c>
      <c r="C425" s="126" t="s">
        <v>19</v>
      </c>
      <c r="D425" s="108">
        <v>3.282142857142857</v>
      </c>
      <c r="E425" s="108">
        <v>3.4033296703296703</v>
      </c>
      <c r="F425" s="109">
        <v>5.8573626373626377E-2</v>
      </c>
      <c r="G425" s="108">
        <v>2.9286813186813183</v>
      </c>
      <c r="H425" s="95" t="s">
        <v>25</v>
      </c>
      <c r="I425" s="97">
        <v>0.414054945054945</v>
      </c>
      <c r="J425" s="95" t="s">
        <v>25</v>
      </c>
      <c r="K425" s="97">
        <v>0.38375824175824175</v>
      </c>
      <c r="L425" s="110">
        <v>5</v>
      </c>
      <c r="M425" s="99">
        <v>-3.6923076923076938</v>
      </c>
      <c r="N425" s="100">
        <v>52.757454277710011</v>
      </c>
      <c r="O425" s="101" t="s">
        <v>22</v>
      </c>
      <c r="P425" s="111">
        <v>1375760651.2794337</v>
      </c>
      <c r="Q425" s="97">
        <v>9.8020833333357587</v>
      </c>
    </row>
    <row r="426" spans="1:17" x14ac:dyDescent="0.25">
      <c r="A426" s="28">
        <v>39335.565972222219</v>
      </c>
      <c r="B426" s="28">
        <v>39345.364583333336</v>
      </c>
      <c r="C426" s="126" t="s">
        <v>21</v>
      </c>
      <c r="D426" s="108">
        <v>3.5259047619047617</v>
      </c>
      <c r="E426" s="108">
        <v>3.5259047619047617</v>
      </c>
      <c r="F426" s="109">
        <v>0.21196190476190474</v>
      </c>
      <c r="G426" s="108">
        <v>2.9246666666666665</v>
      </c>
      <c r="H426" s="95" t="s">
        <v>25</v>
      </c>
      <c r="I426" s="97">
        <v>0.57066666666666666</v>
      </c>
      <c r="J426" s="95" t="s">
        <v>25</v>
      </c>
      <c r="K426" s="97">
        <v>0.4891428571428571</v>
      </c>
      <c r="L426" s="110">
        <v>5</v>
      </c>
      <c r="M426" s="99">
        <v>0</v>
      </c>
      <c r="N426" s="100">
        <v>47.242545722289989</v>
      </c>
      <c r="O426" s="101" t="s">
        <v>22</v>
      </c>
      <c r="P426" s="111">
        <v>1231947908.7992349</v>
      </c>
      <c r="Q426" s="97">
        <f>Q425</f>
        <v>9.8020833333357587</v>
      </c>
    </row>
    <row r="427" spans="1:17" x14ac:dyDescent="0.25">
      <c r="A427" s="28">
        <v>39349.614583333336</v>
      </c>
      <c r="B427" s="28">
        <v>39359.711805555555</v>
      </c>
      <c r="C427" s="126" t="s">
        <v>19</v>
      </c>
      <c r="D427" s="108">
        <v>4.7161868131868125</v>
      </c>
      <c r="E427" s="108">
        <v>4.9080659340659345</v>
      </c>
      <c r="F427" s="109">
        <v>2.4237362637362637E-2</v>
      </c>
      <c r="G427" s="108">
        <v>4.261736263736263</v>
      </c>
      <c r="H427" s="95" t="s">
        <v>25</v>
      </c>
      <c r="I427" s="97">
        <v>0.66652747252747258</v>
      </c>
      <c r="J427" s="95" t="s">
        <v>25</v>
      </c>
      <c r="K427" s="97">
        <v>0.60593406593406585</v>
      </c>
      <c r="L427" s="110">
        <v>6</v>
      </c>
      <c r="M427" s="99">
        <v>-4.0685224839400655</v>
      </c>
      <c r="N427" s="100">
        <v>100</v>
      </c>
      <c r="O427" s="101" t="s">
        <v>22</v>
      </c>
      <c r="P427" s="111">
        <v>1522454780.133019</v>
      </c>
      <c r="Q427" s="97">
        <v>10.097222222218988</v>
      </c>
    </row>
    <row r="428" spans="1:17" x14ac:dyDescent="0.25">
      <c r="A428" s="28">
        <v>39364.569444444445</v>
      </c>
      <c r="B428" s="28">
        <v>39376.125</v>
      </c>
      <c r="C428" s="126" t="s">
        <v>19</v>
      </c>
      <c r="D428" s="108">
        <v>4.5748021978021978</v>
      </c>
      <c r="E428" s="108">
        <v>4.1001538461538454</v>
      </c>
      <c r="F428" s="109">
        <v>8.6850549450549444E-2</v>
      </c>
      <c r="G428" s="108">
        <v>3.292241758241758</v>
      </c>
      <c r="H428" s="95" t="s">
        <v>25</v>
      </c>
      <c r="I428" s="97">
        <v>0.61603296703296695</v>
      </c>
      <c r="J428" s="95" t="s">
        <v>25</v>
      </c>
      <c r="K428" s="97">
        <v>0.46454945054945057</v>
      </c>
      <c r="L428" s="110">
        <v>6</v>
      </c>
      <c r="M428" s="99">
        <v>10.375275938189862</v>
      </c>
      <c r="N428" s="100">
        <v>27.679596054896599</v>
      </c>
      <c r="O428" s="101" t="s">
        <v>22</v>
      </c>
      <c r="P428" s="111">
        <v>1209550573.7492044</v>
      </c>
      <c r="Q428" s="97">
        <v>11.555555555554747</v>
      </c>
    </row>
    <row r="429" spans="1:17" x14ac:dyDescent="0.25">
      <c r="A429" s="28">
        <v>39364.572916666664</v>
      </c>
      <c r="B429" s="28">
        <v>39376.125</v>
      </c>
      <c r="C429" s="126" t="s">
        <v>21</v>
      </c>
      <c r="D429" s="108">
        <v>3.5548131868131869</v>
      </c>
      <c r="E429" s="108">
        <v>3.776989010989011</v>
      </c>
      <c r="F429" s="109">
        <v>7.9781318681318686E-2</v>
      </c>
      <c r="G429" s="108">
        <v>2.9892747252747252</v>
      </c>
      <c r="H429" s="95" t="s">
        <v>25</v>
      </c>
      <c r="I429" s="97">
        <v>0.63623076923076927</v>
      </c>
      <c r="J429" s="95" t="s">
        <v>25</v>
      </c>
      <c r="K429" s="97">
        <v>0.49484615384615382</v>
      </c>
      <c r="L429" s="110">
        <v>15</v>
      </c>
      <c r="M429" s="99">
        <v>-6.2499999999999956</v>
      </c>
      <c r="N429" s="100">
        <v>72.320403945103394</v>
      </c>
      <c r="O429" s="101" t="s">
        <v>22</v>
      </c>
      <c r="P429" s="111">
        <v>3160276830.3441133</v>
      </c>
      <c r="Q429" s="97">
        <f>Q428</f>
        <v>11.555555555554747</v>
      </c>
    </row>
    <row r="430" spans="1:17" x14ac:dyDescent="0.25">
      <c r="A430" s="28">
        <v>39378.375</v>
      </c>
      <c r="B430" s="28">
        <v>39393.211805555555</v>
      </c>
      <c r="C430" s="126" t="s">
        <v>19</v>
      </c>
      <c r="D430" s="108">
        <v>2.6422682215743438</v>
      </c>
      <c r="E430" s="108">
        <v>2.8130612244897959</v>
      </c>
      <c r="F430" s="109">
        <v>3.616793002915452E-2</v>
      </c>
      <c r="G430" s="108">
        <v>2.0796559766763849</v>
      </c>
      <c r="H430" s="95" t="s">
        <v>25</v>
      </c>
      <c r="I430" s="97">
        <v>0.42195918367346941</v>
      </c>
      <c r="J430" s="95" t="s">
        <v>25</v>
      </c>
      <c r="K430" s="97">
        <v>0.33153935860058309</v>
      </c>
      <c r="L430" s="110">
        <v>11</v>
      </c>
      <c r="M430" s="99">
        <v>-6.4638783269962046</v>
      </c>
      <c r="N430" s="100">
        <v>78.236844544829509</v>
      </c>
      <c r="O430" s="101" t="s">
        <v>22</v>
      </c>
      <c r="P430" s="111">
        <v>5437801918.704051</v>
      </c>
      <c r="Q430" s="97">
        <v>14.836805555554747</v>
      </c>
    </row>
    <row r="431" spans="1:17" x14ac:dyDescent="0.25">
      <c r="A431" s="28">
        <v>39378.378472222219</v>
      </c>
      <c r="B431" s="28">
        <v>39393.211805555555</v>
      </c>
      <c r="C431" s="126" t="s">
        <v>21</v>
      </c>
      <c r="D431" s="108">
        <v>2.4647142857142859</v>
      </c>
      <c r="E431" s="108">
        <v>2.9819999999999998</v>
      </c>
      <c r="F431" s="109">
        <v>0.11664285714285715</v>
      </c>
      <c r="G431" s="108">
        <v>2.3531428571428568</v>
      </c>
      <c r="H431" s="95" t="s">
        <v>25</v>
      </c>
      <c r="I431" s="97">
        <v>0.51525714285714286</v>
      </c>
      <c r="J431" s="95" t="s">
        <v>25</v>
      </c>
      <c r="K431" s="97">
        <v>0.40571428571428569</v>
      </c>
      <c r="L431" s="110">
        <v>10</v>
      </c>
      <c r="M431" s="99">
        <v>-20.987654320987637</v>
      </c>
      <c r="N431" s="100">
        <v>21.763155455170487</v>
      </c>
      <c r="O431" s="101" t="s">
        <v>20</v>
      </c>
      <c r="P431" s="111">
        <v>1512634222.1454237</v>
      </c>
      <c r="Q431" s="97">
        <f>Q430</f>
        <v>14.836805555554747</v>
      </c>
    </row>
    <row r="432" spans="1:17" x14ac:dyDescent="0.25">
      <c r="A432" s="28">
        <v>39393.4375</v>
      </c>
      <c r="B432" s="28">
        <v>39405.347222222219</v>
      </c>
      <c r="C432" s="126" t="s">
        <v>19</v>
      </c>
      <c r="D432" s="108">
        <v>3.4277714285714285</v>
      </c>
      <c r="E432" s="108">
        <v>3.3362285714285713</v>
      </c>
      <c r="F432" s="109">
        <v>0.32853714285714286</v>
      </c>
      <c r="G432" s="108">
        <v>2.5428571428571427</v>
      </c>
      <c r="H432" s="95" t="s">
        <v>25</v>
      </c>
      <c r="I432" s="97">
        <v>0.41702857142857142</v>
      </c>
      <c r="J432" s="95" t="s">
        <v>25</v>
      </c>
      <c r="K432" s="97">
        <v>0.32548571428571427</v>
      </c>
      <c r="L432" s="110">
        <v>5</v>
      </c>
      <c r="M432" s="99">
        <v>2.6706231454005938</v>
      </c>
      <c r="N432" s="100">
        <v>49.5703332107555</v>
      </c>
      <c r="O432" s="101" t="s">
        <v>22</v>
      </c>
      <c r="P432" s="111">
        <v>2684599426.857583</v>
      </c>
      <c r="Q432" s="97">
        <v>11.909722222218988</v>
      </c>
    </row>
    <row r="433" spans="1:17" x14ac:dyDescent="0.25">
      <c r="A433" s="28">
        <v>39393.440972222219</v>
      </c>
      <c r="B433" s="28">
        <v>39405.347222222219</v>
      </c>
      <c r="C433" s="126" t="s">
        <v>21</v>
      </c>
      <c r="D433" s="108">
        <v>3.2297142857142855</v>
      </c>
      <c r="E433" s="108">
        <v>3.1988571428571424</v>
      </c>
      <c r="F433" s="109">
        <v>0.17794285714285712</v>
      </c>
      <c r="G433" s="108">
        <v>2.633142857142857</v>
      </c>
      <c r="H433" s="95" t="s">
        <v>25</v>
      </c>
      <c r="I433" s="97">
        <v>0.47314285714285714</v>
      </c>
      <c r="J433" s="95" t="s">
        <v>25</v>
      </c>
      <c r="K433" s="97">
        <v>0.3497142857142857</v>
      </c>
      <c r="L433" s="110">
        <v>8</v>
      </c>
      <c r="M433" s="99">
        <v>0.95541401273886228</v>
      </c>
      <c r="N433" s="100">
        <v>50.4296667892445</v>
      </c>
      <c r="O433" s="101" t="s">
        <v>22</v>
      </c>
      <c r="P433" s="111">
        <v>2731138682.9582558</v>
      </c>
      <c r="Q433" s="97">
        <f>Q432</f>
        <v>11.909722222218988</v>
      </c>
    </row>
    <row r="434" spans="1:17" x14ac:dyDescent="0.25">
      <c r="A434" s="28">
        <v>39405.378472222219</v>
      </c>
      <c r="B434" s="28">
        <v>39420.006944444445</v>
      </c>
      <c r="C434" s="126" t="s">
        <v>19</v>
      </c>
      <c r="D434" s="108">
        <v>3.31243956043956</v>
      </c>
      <c r="E434" s="108">
        <v>3.6659010989010987</v>
      </c>
      <c r="F434" s="109">
        <v>0.45849010989010991</v>
      </c>
      <c r="G434" s="108">
        <v>2.6055164835164835</v>
      </c>
      <c r="H434" s="95" t="s">
        <v>25</v>
      </c>
      <c r="I434" s="97">
        <v>0.37365934065934064</v>
      </c>
      <c r="J434" s="95" t="s">
        <v>25</v>
      </c>
      <c r="K434" s="97">
        <v>0.30296703296703292</v>
      </c>
      <c r="L434" s="110">
        <v>3</v>
      </c>
      <c r="M434" s="99">
        <v>-10.670731707317083</v>
      </c>
      <c r="N434" s="100">
        <v>75.681832712479334</v>
      </c>
      <c r="O434" s="101" t="s">
        <v>20</v>
      </c>
      <c r="P434" s="111">
        <v>4238552077.5477104</v>
      </c>
      <c r="Q434" s="97">
        <v>14.628472222226264</v>
      </c>
    </row>
    <row r="435" spans="1:17" x14ac:dyDescent="0.25">
      <c r="A435" s="28">
        <v>39405.381944444445</v>
      </c>
      <c r="B435" s="28">
        <v>39420.006944444445</v>
      </c>
      <c r="C435" s="126" t="s">
        <v>21</v>
      </c>
      <c r="D435" s="108">
        <v>4.4082857142857144</v>
      </c>
      <c r="E435" s="108">
        <v>4.8840000000000003</v>
      </c>
      <c r="F435" s="109">
        <v>0.6607142857142857</v>
      </c>
      <c r="G435" s="108">
        <v>3.4885714285714284</v>
      </c>
      <c r="H435" s="95" t="s">
        <v>25</v>
      </c>
      <c r="I435" s="97">
        <v>0.54971428571428571</v>
      </c>
      <c r="J435" s="95" t="s">
        <v>25</v>
      </c>
      <c r="K435" s="97">
        <v>0.43342857142857139</v>
      </c>
      <c r="L435" s="110">
        <v>3</v>
      </c>
      <c r="M435" s="99">
        <v>-10.791366906474826</v>
      </c>
      <c r="N435" s="100">
        <v>24.318167287520662</v>
      </c>
      <c r="O435" s="101" t="s">
        <v>20</v>
      </c>
      <c r="P435" s="111">
        <v>1361936078.7714832</v>
      </c>
      <c r="Q435" s="97">
        <f>Q434</f>
        <v>14.628472222226264</v>
      </c>
    </row>
    <row r="436" spans="1:17" x14ac:dyDescent="0.25">
      <c r="A436" s="28">
        <v>39420.541666666664</v>
      </c>
      <c r="B436" s="28">
        <v>39434.458333333336</v>
      </c>
      <c r="C436" s="126" t="s">
        <v>19</v>
      </c>
      <c r="D436" s="96" t="s">
        <v>25</v>
      </c>
      <c r="E436" s="108">
        <v>3.7420114285714288</v>
      </c>
      <c r="F436" s="109">
        <v>0.31853485714285718</v>
      </c>
      <c r="G436" s="108">
        <v>2.5256000000000003</v>
      </c>
      <c r="H436" s="95" t="s">
        <v>25</v>
      </c>
      <c r="I436" s="96" t="s">
        <v>25</v>
      </c>
      <c r="J436" s="95" t="s">
        <v>25</v>
      </c>
      <c r="K436" s="97">
        <v>0.30925714285714284</v>
      </c>
      <c r="L436" s="110">
        <v>2</v>
      </c>
      <c r="M436" s="95" t="s">
        <v>25</v>
      </c>
      <c r="N436" s="105" t="s">
        <v>25</v>
      </c>
      <c r="O436" s="101" t="s">
        <v>22</v>
      </c>
      <c r="P436" s="105" t="s">
        <v>25</v>
      </c>
      <c r="Q436" s="97">
        <v>13.916666666671517</v>
      </c>
    </row>
    <row r="437" spans="1:17" x14ac:dyDescent="0.25">
      <c r="A437" s="28">
        <v>39420.545138888891</v>
      </c>
      <c r="B437" s="28">
        <v>39434.458333333336</v>
      </c>
      <c r="C437" s="126" t="s">
        <v>21</v>
      </c>
      <c r="D437" s="108">
        <v>3.9973781512605036</v>
      </c>
      <c r="E437" s="108">
        <v>3.9767731092436969</v>
      </c>
      <c r="F437" s="109">
        <v>0.64184705882352933</v>
      </c>
      <c r="G437" s="108">
        <v>2.6992605042016806</v>
      </c>
      <c r="H437" s="95" t="s">
        <v>25</v>
      </c>
      <c r="I437" s="97">
        <v>0.55633613445378149</v>
      </c>
      <c r="J437" s="95" t="s">
        <v>25</v>
      </c>
      <c r="K437" s="97">
        <v>0.3605882352941176</v>
      </c>
      <c r="L437" s="110">
        <v>12</v>
      </c>
      <c r="M437" s="99">
        <v>0.51546391752577236</v>
      </c>
      <c r="N437" s="105" t="s">
        <v>25</v>
      </c>
      <c r="O437" s="101" t="s">
        <v>22</v>
      </c>
      <c r="P437" s="105" t="s">
        <v>25</v>
      </c>
      <c r="Q437" s="97">
        <f>Q436</f>
        <v>13.916666666671517</v>
      </c>
    </row>
    <row r="438" spans="1:17" x14ac:dyDescent="0.25">
      <c r="A438" s="28">
        <v>39434.725694444445</v>
      </c>
      <c r="B438" s="28">
        <v>39446.59375</v>
      </c>
      <c r="C438" s="126" t="s">
        <v>19</v>
      </c>
      <c r="D438" s="108">
        <v>3.2417472527472526</v>
      </c>
      <c r="E438" s="108">
        <v>3.1912527472527472</v>
      </c>
      <c r="F438" s="109">
        <v>0.82003076923076923</v>
      </c>
      <c r="G438" s="108">
        <v>1.8884945054945055</v>
      </c>
      <c r="H438" s="95" t="s">
        <v>25</v>
      </c>
      <c r="I438" s="97">
        <v>0.32619450549450552</v>
      </c>
      <c r="J438" s="95" t="s">
        <v>25</v>
      </c>
      <c r="K438" s="97">
        <v>0.25247252747252746</v>
      </c>
      <c r="L438" s="110">
        <v>3</v>
      </c>
      <c r="M438" s="99">
        <v>1.5576323987538914</v>
      </c>
      <c r="N438" s="100">
        <v>54.259571213510547</v>
      </c>
      <c r="O438" s="101" t="s">
        <v>22</v>
      </c>
      <c r="P438" s="111">
        <v>3820008725.8637319</v>
      </c>
      <c r="Q438" s="97">
        <v>11.868055555554747</v>
      </c>
    </row>
    <row r="439" spans="1:17" x14ac:dyDescent="0.25">
      <c r="A439" s="28">
        <v>39434.729166666664</v>
      </c>
      <c r="B439" s="28">
        <v>39446.59375</v>
      </c>
      <c r="C439" s="126" t="s">
        <v>21</v>
      </c>
      <c r="D439" s="108">
        <v>3.32525</v>
      </c>
      <c r="E439" s="108">
        <v>3.3050357142857143</v>
      </c>
      <c r="F439" s="109">
        <v>0.94804999999999995</v>
      </c>
      <c r="G439" s="108">
        <v>1.8192857142857142</v>
      </c>
      <c r="H439" s="95" t="s">
        <v>25</v>
      </c>
      <c r="I439" s="97">
        <v>0.4042857142857143</v>
      </c>
      <c r="J439" s="95" t="s">
        <v>25</v>
      </c>
      <c r="K439" s="97">
        <v>0.28300000000000003</v>
      </c>
      <c r="L439" s="110">
        <v>14</v>
      </c>
      <c r="M439" s="99">
        <v>0.60790273556231078</v>
      </c>
      <c r="N439" s="100">
        <v>45.74042878648946</v>
      </c>
      <c r="O439" s="101" t="s">
        <v>22</v>
      </c>
      <c r="P439" s="111">
        <v>3220239916.7804546</v>
      </c>
      <c r="Q439" s="97">
        <f>Q438</f>
        <v>11.868055555554747</v>
      </c>
    </row>
    <row r="440" spans="1:17" x14ac:dyDescent="0.25">
      <c r="A440" s="28">
        <v>39450.361111111109</v>
      </c>
      <c r="B440" s="28">
        <v>39464.451388888891</v>
      </c>
      <c r="C440" s="126" t="s">
        <v>19</v>
      </c>
      <c r="D440" s="108">
        <v>1.9371428571428571</v>
      </c>
      <c r="E440" s="108">
        <v>2.1994642857142859</v>
      </c>
      <c r="F440" s="109">
        <v>0.54583035714285721</v>
      </c>
      <c r="G440" s="108">
        <v>1.0391964285714286</v>
      </c>
      <c r="H440" s="95" t="s">
        <v>25</v>
      </c>
      <c r="I440" s="97">
        <v>0.10795535714285713</v>
      </c>
      <c r="J440" s="95" t="s">
        <v>25</v>
      </c>
      <c r="K440" s="97">
        <v>6.0535714285714283E-2</v>
      </c>
      <c r="L440" s="110">
        <v>4</v>
      </c>
      <c r="M440" s="99">
        <v>-13.54166666666668</v>
      </c>
      <c r="N440" s="100">
        <v>42.941606752922205</v>
      </c>
      <c r="O440" s="101" t="s">
        <v>20</v>
      </c>
      <c r="P440" s="111">
        <v>9230338922.4345932</v>
      </c>
      <c r="Q440" s="97">
        <v>14.090277777781012</v>
      </c>
    </row>
    <row r="441" spans="1:17" x14ac:dyDescent="0.25">
      <c r="A441" s="28">
        <v>39450.364583333336</v>
      </c>
      <c r="B441" s="28">
        <v>39464.451388888891</v>
      </c>
      <c r="C441" s="126" t="s">
        <v>21</v>
      </c>
      <c r="D441" s="108">
        <v>2.1146373626373625</v>
      </c>
      <c r="E441" s="108">
        <v>2.3150769230769233</v>
      </c>
      <c r="F441" s="109">
        <v>0.59330109890109883</v>
      </c>
      <c r="G441" s="108">
        <v>1.0422857142857143</v>
      </c>
      <c r="H441" s="95" t="s">
        <v>25</v>
      </c>
      <c r="I441" s="97">
        <v>0.2204835164835165</v>
      </c>
      <c r="J441" s="95" t="s">
        <v>25</v>
      </c>
      <c r="K441" s="97">
        <v>9.0197802197802199E-2</v>
      </c>
      <c r="L441" s="110">
        <v>17</v>
      </c>
      <c r="M441" s="99">
        <v>-9.4786729857820085</v>
      </c>
      <c r="N441" s="100">
        <v>57.058393247077802</v>
      </c>
      <c r="O441" s="101" t="s">
        <v>22</v>
      </c>
      <c r="P441" s="111">
        <v>12264755510.207851</v>
      </c>
      <c r="Q441" s="97">
        <f>Q440</f>
        <v>14.090277777781012</v>
      </c>
    </row>
    <row r="442" spans="1:17" x14ac:dyDescent="0.25">
      <c r="A442" s="28">
        <v>39464.472222222219</v>
      </c>
      <c r="B442" s="28">
        <v>39477.34375</v>
      </c>
      <c r="C442" s="126" t="s">
        <v>19</v>
      </c>
      <c r="D442" s="108">
        <v>1.7833469387755103</v>
      </c>
      <c r="E442" s="96" t="s">
        <v>25</v>
      </c>
      <c r="F442" s="109">
        <v>0.66064897959183677</v>
      </c>
      <c r="G442" s="108">
        <v>0.81061224489795924</v>
      </c>
      <c r="H442" s="95" t="s">
        <v>25</v>
      </c>
      <c r="I442" s="97">
        <v>8.916734693877551E-2</v>
      </c>
      <c r="J442" s="95" t="s">
        <v>25</v>
      </c>
      <c r="K442" s="96" t="s">
        <v>25</v>
      </c>
      <c r="L442" s="110">
        <v>2</v>
      </c>
      <c r="M442" s="95" t="s">
        <v>25</v>
      </c>
      <c r="N442" s="100">
        <v>67.422871053797664</v>
      </c>
      <c r="O442" s="101" t="s">
        <v>22</v>
      </c>
      <c r="P442" s="111">
        <v>9262577868.0381432</v>
      </c>
      <c r="Q442" s="97">
        <v>12.871527777781012</v>
      </c>
    </row>
    <row r="443" spans="1:17" x14ac:dyDescent="0.25">
      <c r="A443" s="28">
        <v>39464.475694444445</v>
      </c>
      <c r="B443" s="28">
        <v>39477.34375</v>
      </c>
      <c r="C443" s="126" t="s">
        <v>21</v>
      </c>
      <c r="D443" s="108">
        <v>0.54771428571428571</v>
      </c>
      <c r="E443" s="96" t="s">
        <v>25</v>
      </c>
      <c r="F443" s="109">
        <v>0.48279999999999995</v>
      </c>
      <c r="G443" s="108">
        <v>0.79114285714285715</v>
      </c>
      <c r="H443" s="95" t="s">
        <v>25</v>
      </c>
      <c r="I443" s="97">
        <v>2.3328571428571428E-2</v>
      </c>
      <c r="J443" s="95" t="s">
        <v>25</v>
      </c>
      <c r="K443" s="96" t="s">
        <v>25</v>
      </c>
      <c r="L443" s="110">
        <v>9</v>
      </c>
      <c r="M443" s="95" t="s">
        <v>25</v>
      </c>
      <c r="N443" s="100">
        <v>32.577128946202336</v>
      </c>
      <c r="O443" s="101" t="s">
        <v>22</v>
      </c>
      <c r="P443" s="111">
        <v>4475457494.8395386</v>
      </c>
      <c r="Q443" s="97">
        <f>Q442</f>
        <v>12.871527777781012</v>
      </c>
    </row>
    <row r="444" spans="1:17" x14ac:dyDescent="0.25">
      <c r="A444" s="28">
        <v>39477.430555555555</v>
      </c>
      <c r="B444" s="28">
        <v>39490.527777777781</v>
      </c>
      <c r="C444" s="126" t="s">
        <v>19</v>
      </c>
      <c r="D444" s="108">
        <v>1.7244897959183674</v>
      </c>
      <c r="E444" s="108">
        <v>2.2551020408163267</v>
      </c>
      <c r="F444" s="109">
        <v>0.66428571428571437</v>
      </c>
      <c r="G444" s="108">
        <v>0.8571428571428571</v>
      </c>
      <c r="H444" s="95" t="s">
        <v>25</v>
      </c>
      <c r="I444" s="97">
        <v>8.5714285714285715E-2</v>
      </c>
      <c r="J444" s="95" t="s">
        <v>25</v>
      </c>
      <c r="K444" s="97">
        <v>6.1224489795918366E-2</v>
      </c>
      <c r="L444" s="110">
        <v>4</v>
      </c>
      <c r="M444" s="99">
        <v>-30.769230769230777</v>
      </c>
      <c r="N444" s="100">
        <v>9.0735543183166101</v>
      </c>
      <c r="O444" s="101" t="s">
        <v>20</v>
      </c>
      <c r="P444" s="111">
        <v>3907564254.1266451</v>
      </c>
      <c r="Q444" s="97">
        <v>13.097222222226264</v>
      </c>
    </row>
    <row r="445" spans="1:17" x14ac:dyDescent="0.25">
      <c r="A445" s="28">
        <v>39477.434027777781</v>
      </c>
      <c r="B445" s="28">
        <v>39490.527777777781</v>
      </c>
      <c r="C445" s="126" t="s">
        <v>21</v>
      </c>
      <c r="D445" s="108">
        <v>1.5870535714285716</v>
      </c>
      <c r="E445" s="108">
        <v>1.5970982142857144</v>
      </c>
      <c r="F445" s="109">
        <v>0.44799107142857147</v>
      </c>
      <c r="G445" s="108">
        <v>0.75334821428571441</v>
      </c>
      <c r="H445" s="95" t="s">
        <v>25</v>
      </c>
      <c r="I445" s="97">
        <v>0.11953125000000001</v>
      </c>
      <c r="J445" s="95" t="s">
        <v>25</v>
      </c>
      <c r="K445" s="97">
        <v>5.0223214285714295E-2</v>
      </c>
      <c r="L445" s="110">
        <v>8</v>
      </c>
      <c r="M445" s="99">
        <v>-0.63291139240505923</v>
      </c>
      <c r="N445" s="100">
        <v>90.92644568168339</v>
      </c>
      <c r="O445" s="101" t="s">
        <v>22</v>
      </c>
      <c r="P445" s="111">
        <v>39157855503.580872</v>
      </c>
      <c r="Q445" s="97">
        <f>Q444</f>
        <v>13.097222222226264</v>
      </c>
    </row>
    <row r="446" spans="1:17" x14ac:dyDescent="0.25">
      <c r="A446" s="28">
        <v>39490.545138888891</v>
      </c>
      <c r="B446" s="28">
        <v>39504.347222222219</v>
      </c>
      <c r="C446" s="126" t="s">
        <v>19</v>
      </c>
      <c r="D446" s="108">
        <v>0.89616326530612245</v>
      </c>
      <c r="E446" s="108">
        <v>0.998</v>
      </c>
      <c r="F446" s="109">
        <v>0.32893265306122449</v>
      </c>
      <c r="G446" s="108">
        <v>0.499</v>
      </c>
      <c r="H446" s="95" t="s">
        <v>25</v>
      </c>
      <c r="I446" s="97">
        <v>4.7863265306122449E-2</v>
      </c>
      <c r="J446" s="95" t="s">
        <v>25</v>
      </c>
      <c r="K446" s="97">
        <v>2.036734693877551E-2</v>
      </c>
      <c r="L446" s="105" t="s">
        <v>25</v>
      </c>
      <c r="M446" s="99">
        <v>-11.363636363636363</v>
      </c>
      <c r="N446" s="100">
        <v>18.557966795071586</v>
      </c>
      <c r="O446" s="101" t="s">
        <v>20</v>
      </c>
      <c r="P446" s="111">
        <v>13728308140.588097</v>
      </c>
      <c r="Q446" s="97">
        <v>13.802083333328483</v>
      </c>
    </row>
    <row r="447" spans="1:17" x14ac:dyDescent="0.25">
      <c r="A447" s="28">
        <v>39490.548611111109</v>
      </c>
      <c r="B447" s="28">
        <v>39504.347222222219</v>
      </c>
      <c r="C447" s="126" t="s">
        <v>21</v>
      </c>
      <c r="D447" s="108">
        <v>1.1609387755102041</v>
      </c>
      <c r="E447" s="108">
        <v>1.1100204081632654</v>
      </c>
      <c r="F447" s="109">
        <v>0.20265510204081633</v>
      </c>
      <c r="G447" s="108">
        <v>0.66193877551020408</v>
      </c>
      <c r="H447" s="95" t="s">
        <v>25</v>
      </c>
      <c r="I447" s="97">
        <v>6.6193877551020408E-2</v>
      </c>
      <c r="J447" s="95" t="s">
        <v>25</v>
      </c>
      <c r="K447" s="97">
        <v>2.036734693877551E-2</v>
      </c>
      <c r="L447" s="110">
        <v>5</v>
      </c>
      <c r="M447" s="99">
        <v>4.3859649122806923</v>
      </c>
      <c r="N447" s="100">
        <v>81.442033204928407</v>
      </c>
      <c r="O447" s="101" t="s">
        <v>22</v>
      </c>
      <c r="P447" s="111">
        <v>60246973161.423424</v>
      </c>
      <c r="Q447" s="97">
        <f>Q446</f>
        <v>13.802083333328483</v>
      </c>
    </row>
    <row r="448" spans="1:17" x14ac:dyDescent="0.25">
      <c r="A448" s="28">
        <v>39504.5</v>
      </c>
      <c r="B448" s="28">
        <v>39517.611111111109</v>
      </c>
      <c r="C448" s="126" t="s">
        <v>19</v>
      </c>
      <c r="D448" s="108">
        <v>1.3557293233082708</v>
      </c>
      <c r="E448" s="108">
        <v>1.7460150375939849</v>
      </c>
      <c r="F448" s="109">
        <v>0.62856541353383455</v>
      </c>
      <c r="G448" s="108">
        <v>0.71894736842105256</v>
      </c>
      <c r="H448" s="95" t="s">
        <v>25</v>
      </c>
      <c r="I448" s="97">
        <v>4.6218045112781957E-2</v>
      </c>
      <c r="J448" s="95" t="s">
        <v>25</v>
      </c>
      <c r="K448" s="97">
        <v>3.0812030075187971E-2</v>
      </c>
      <c r="L448" s="110">
        <v>3</v>
      </c>
      <c r="M448" s="99">
        <v>-28.787878787878775</v>
      </c>
      <c r="N448" s="100">
        <v>14.926241252242251</v>
      </c>
      <c r="O448" s="101" t="s">
        <v>20</v>
      </c>
      <c r="P448" s="111">
        <v>8888996132.2306232</v>
      </c>
      <c r="Q448" s="97">
        <v>13.111111111109494</v>
      </c>
    </row>
    <row r="449" spans="1:17" x14ac:dyDescent="0.25">
      <c r="A449" s="28">
        <v>39504.503472222219</v>
      </c>
      <c r="B449" s="28">
        <v>39517.611111111109</v>
      </c>
      <c r="C449" s="126" t="s">
        <v>21</v>
      </c>
      <c r="D449" s="108">
        <v>1.1714725274725273</v>
      </c>
      <c r="E449" s="108">
        <v>1.3734505494505496</v>
      </c>
      <c r="F449" s="109">
        <v>0.2908483516483516</v>
      </c>
      <c r="G449" s="108">
        <v>0.60593406593406585</v>
      </c>
      <c r="H449" s="95" t="s">
        <v>25</v>
      </c>
      <c r="I449" s="97">
        <v>8.1801098901098906E-2</v>
      </c>
      <c r="J449" s="95" t="s">
        <v>25</v>
      </c>
      <c r="K449" s="97">
        <v>3.0296703296703295E-2</v>
      </c>
      <c r="L449" s="110">
        <v>5</v>
      </c>
      <c r="M449" s="99">
        <v>-17.241379310344858</v>
      </c>
      <c r="N449" s="100">
        <v>85.073758747757751</v>
      </c>
      <c r="O449" s="101" t="s">
        <v>20</v>
      </c>
      <c r="P449" s="111">
        <v>50663730039.400223</v>
      </c>
      <c r="Q449" s="97">
        <f>Q448</f>
        <v>13.111111111109494</v>
      </c>
    </row>
    <row r="450" spans="1:17" x14ac:dyDescent="0.25">
      <c r="A450" s="28">
        <v>39518.569444444445</v>
      </c>
      <c r="B450" s="28">
        <v>39531.371527777781</v>
      </c>
      <c r="C450" s="126" t="s">
        <v>19</v>
      </c>
      <c r="D450" s="108">
        <v>1.3665306122448979</v>
      </c>
      <c r="E450" s="108">
        <v>1.6398367346938776</v>
      </c>
      <c r="F450" s="109">
        <v>0.38364081632653058</v>
      </c>
      <c r="G450" s="108">
        <v>0.64783673469387748</v>
      </c>
      <c r="H450" s="95" t="s">
        <v>25</v>
      </c>
      <c r="I450" s="97">
        <v>7.2881632653061218E-2</v>
      </c>
      <c r="J450" s="95" t="s">
        <v>25</v>
      </c>
      <c r="K450" s="97">
        <v>4.0489795918367343E-2</v>
      </c>
      <c r="L450" s="110">
        <v>2</v>
      </c>
      <c r="M450" s="99">
        <v>-20.000000000000007</v>
      </c>
      <c r="N450" s="100">
        <v>38.480357129425578</v>
      </c>
      <c r="O450" s="101" t="s">
        <v>20</v>
      </c>
      <c r="P450" s="111">
        <v>18530779881.124325</v>
      </c>
      <c r="Q450" s="97">
        <v>12.802083333335759</v>
      </c>
    </row>
    <row r="451" spans="1:17" x14ac:dyDescent="0.25">
      <c r="A451" s="28">
        <v>39518.572916666664</v>
      </c>
      <c r="B451" s="28">
        <v>39531.371527777781</v>
      </c>
      <c r="C451" s="126" t="s">
        <v>21</v>
      </c>
      <c r="D451" s="108">
        <v>1.2707373271889399</v>
      </c>
      <c r="E451" s="108">
        <v>1.6875391705069123</v>
      </c>
      <c r="F451" s="109">
        <v>0.38935391705069122</v>
      </c>
      <c r="G451" s="108">
        <v>0.64045161290322572</v>
      </c>
      <c r="H451" s="95" t="s">
        <v>25</v>
      </c>
      <c r="I451" s="97">
        <v>6.302857142857142E-2</v>
      </c>
      <c r="J451" s="95" t="s">
        <v>25</v>
      </c>
      <c r="K451" s="97">
        <v>3.0497695852534559E-2</v>
      </c>
      <c r="L451" s="110">
        <v>3</v>
      </c>
      <c r="M451" s="99">
        <v>-32.800000000000004</v>
      </c>
      <c r="N451" s="100">
        <v>61.519642870574408</v>
      </c>
      <c r="O451" s="101" t="s">
        <v>20</v>
      </c>
      <c r="P451" s="111">
        <v>29625685556.027252</v>
      </c>
      <c r="Q451" s="97">
        <f>Q450</f>
        <v>12.802083333335759</v>
      </c>
    </row>
    <row r="452" spans="1:17" x14ac:dyDescent="0.25">
      <c r="A452" s="28">
        <v>39531.560416666667</v>
      </c>
      <c r="B452" s="28">
        <v>39545.371527777781</v>
      </c>
      <c r="C452" s="126" t="s">
        <v>19</v>
      </c>
      <c r="D452" s="108">
        <v>1.6112527472527471</v>
      </c>
      <c r="E452" s="108">
        <v>2.121142857142857</v>
      </c>
      <c r="F452" s="109">
        <v>0.64552087912087908</v>
      </c>
      <c r="G452" s="108">
        <v>0.80562637362637357</v>
      </c>
      <c r="H452" s="95" t="s">
        <v>25</v>
      </c>
      <c r="I452" s="97">
        <v>6.8325274725274721E-2</v>
      </c>
      <c r="J452" s="95" t="s">
        <v>25</v>
      </c>
      <c r="K452" s="97">
        <v>4.0791208791208788E-2</v>
      </c>
      <c r="L452" s="110">
        <v>4</v>
      </c>
      <c r="M452" s="99">
        <v>-31.645569620253166</v>
      </c>
      <c r="N452" s="100">
        <v>48.890670235585674</v>
      </c>
      <c r="O452" s="101" t="s">
        <v>20</v>
      </c>
      <c r="P452" s="111">
        <v>14401720808.848404</v>
      </c>
      <c r="Q452" s="97">
        <v>13.81111111111386</v>
      </c>
    </row>
    <row r="453" spans="1:17" x14ac:dyDescent="0.25">
      <c r="A453" s="28">
        <v>39531.563888888886</v>
      </c>
      <c r="B453" s="28">
        <v>39545.371527777781</v>
      </c>
      <c r="C453" s="126" t="s">
        <v>21</v>
      </c>
      <c r="D453" s="108">
        <v>1.5928</v>
      </c>
      <c r="E453" s="108">
        <v>1.9444571428571427</v>
      </c>
      <c r="F453" s="109">
        <v>0.85018285714285702</v>
      </c>
      <c r="G453" s="108">
        <v>0.73434285714285708</v>
      </c>
      <c r="H453" s="95" t="s">
        <v>25</v>
      </c>
      <c r="I453" s="97">
        <v>6.2057142857142852E-2</v>
      </c>
      <c r="J453" s="95" t="s">
        <v>25</v>
      </c>
      <c r="K453" s="97">
        <v>4.1371428571428573E-2</v>
      </c>
      <c r="L453" s="110">
        <v>7</v>
      </c>
      <c r="M453" s="99">
        <v>-22.077922077922064</v>
      </c>
      <c r="N453" s="100">
        <v>51.109329764414333</v>
      </c>
      <c r="O453" s="101" t="s">
        <v>20</v>
      </c>
      <c r="P453" s="111">
        <v>15055271168.254694</v>
      </c>
      <c r="Q453" s="97">
        <f>Q452</f>
        <v>13.81111111111386</v>
      </c>
    </row>
    <row r="454" spans="1:17" x14ac:dyDescent="0.25">
      <c r="A454" s="28">
        <v>39545.502083333333</v>
      </c>
      <c r="B454" s="28">
        <v>39559.402777777781</v>
      </c>
      <c r="C454" s="126" t="s">
        <v>19</v>
      </c>
      <c r="D454" s="108">
        <v>1.9024850498338868</v>
      </c>
      <c r="E454" s="108">
        <v>2.0239202657807307</v>
      </c>
      <c r="F454" s="109">
        <v>0.53937475083056474</v>
      </c>
      <c r="G454" s="108">
        <v>0.95124252491694339</v>
      </c>
      <c r="H454" s="95" t="s">
        <v>25</v>
      </c>
      <c r="I454" s="97">
        <v>9.3100332225913615E-2</v>
      </c>
      <c r="J454" s="95" t="s">
        <v>25</v>
      </c>
      <c r="K454" s="97">
        <v>4.0478405315614613E-2</v>
      </c>
      <c r="L454" s="110">
        <v>5</v>
      </c>
      <c r="M454" s="99">
        <v>-6.3829787234042605</v>
      </c>
      <c r="N454" s="100">
        <v>72.114702322227572</v>
      </c>
      <c r="O454" s="101" t="s">
        <v>22</v>
      </c>
      <c r="P454" s="111">
        <v>16860523979.703714</v>
      </c>
      <c r="Q454" s="97">
        <v>13.900694444448163</v>
      </c>
    </row>
    <row r="455" spans="1:17" x14ac:dyDescent="0.25">
      <c r="A455" s="28">
        <v>39545.505555555559</v>
      </c>
      <c r="B455" s="28">
        <v>39559.402777777781</v>
      </c>
      <c r="C455" s="126" t="s">
        <v>21</v>
      </c>
      <c r="D455" s="108">
        <v>1.2262857142857142</v>
      </c>
      <c r="E455" s="108">
        <v>1.828857142857143</v>
      </c>
      <c r="F455" s="109">
        <v>0.48628571428571432</v>
      </c>
      <c r="G455" s="108">
        <v>0.93028571428571427</v>
      </c>
      <c r="H455" s="95" t="s">
        <v>25</v>
      </c>
      <c r="I455" s="97">
        <v>0.11734285714285715</v>
      </c>
      <c r="J455" s="95" t="s">
        <v>25</v>
      </c>
      <c r="K455" s="97">
        <v>5.2857142857142859E-2</v>
      </c>
      <c r="L455" s="110">
        <v>13</v>
      </c>
      <c r="M455" s="99">
        <v>-49.137931034482776</v>
      </c>
      <c r="N455" s="100">
        <v>27.885297677772432</v>
      </c>
      <c r="O455" s="101" t="s">
        <v>20</v>
      </c>
      <c r="P455" s="111">
        <v>6519623808.1446381</v>
      </c>
      <c r="Q455" s="97">
        <f>Q454</f>
        <v>13.900694444448163</v>
      </c>
    </row>
    <row r="456" spans="1:17" x14ac:dyDescent="0.25">
      <c r="A456" s="28">
        <v>39559.569444444445</v>
      </c>
      <c r="B456" s="28">
        <v>39566.215277777781</v>
      </c>
      <c r="C456" s="126" t="s">
        <v>19</v>
      </c>
      <c r="D456" s="108">
        <v>2.3844675324675322</v>
      </c>
      <c r="E456" s="108">
        <v>2.3025974025974025</v>
      </c>
      <c r="F456" s="109">
        <v>0.40321038961038957</v>
      </c>
      <c r="G456" s="108">
        <v>1.535064935064935</v>
      </c>
      <c r="H456" s="95" t="s">
        <v>25</v>
      </c>
      <c r="I456" s="97">
        <v>0.12792207792207791</v>
      </c>
      <c r="J456" s="95" t="s">
        <v>25</v>
      </c>
      <c r="K456" s="97">
        <v>7.1636363636363637E-2</v>
      </c>
      <c r="L456" s="110">
        <v>6</v>
      </c>
      <c r="M456" s="99">
        <v>3.4334763948497762</v>
      </c>
      <c r="N456" s="100">
        <v>71.768652432052477</v>
      </c>
      <c r="O456" s="101" t="s">
        <v>22</v>
      </c>
      <c r="P456" s="111">
        <v>4472301327.0129137</v>
      </c>
      <c r="Q456" s="97">
        <v>6.6458333333357587</v>
      </c>
    </row>
    <row r="457" spans="1:17" x14ac:dyDescent="0.25">
      <c r="A457" s="28">
        <v>39559.572916666664</v>
      </c>
      <c r="B457" s="28">
        <v>39566.215277777781</v>
      </c>
      <c r="C457" s="126" t="s">
        <v>21</v>
      </c>
      <c r="D457" s="108">
        <v>1.9410285714285713</v>
      </c>
      <c r="E457" s="108">
        <v>2.2167428571428567</v>
      </c>
      <c r="F457" s="109">
        <v>0.47202285714285708</v>
      </c>
      <c r="G457" s="108">
        <v>1.8307428571428568</v>
      </c>
      <c r="H457" s="95" t="s">
        <v>25</v>
      </c>
      <c r="I457" s="97">
        <v>0.14226857142857141</v>
      </c>
      <c r="J457" s="95" t="s">
        <v>25</v>
      </c>
      <c r="K457" s="97">
        <v>7.7200000000000005E-2</v>
      </c>
      <c r="L457" s="110">
        <v>17</v>
      </c>
      <c r="M457" s="99">
        <v>-14.204545454545435</v>
      </c>
      <c r="N457" s="100">
        <v>28.23134756794753</v>
      </c>
      <c r="O457" s="101" t="s">
        <v>20</v>
      </c>
      <c r="P457" s="111">
        <v>1759251273.542182</v>
      </c>
      <c r="Q457" s="97">
        <f>Q456</f>
        <v>6.6458333333357587</v>
      </c>
    </row>
    <row r="458" spans="1:17" x14ac:dyDescent="0.25">
      <c r="A458" s="28">
        <v>39566.920138888891</v>
      </c>
      <c r="B458" s="28">
        <v>39577.697916666664</v>
      </c>
      <c r="C458" s="126" t="s">
        <v>19</v>
      </c>
      <c r="D458" s="108">
        <v>1.814404181184669</v>
      </c>
      <c r="E458" s="108">
        <v>1.9579163763066201</v>
      </c>
      <c r="F458" s="109">
        <v>0.36185574912891982</v>
      </c>
      <c r="G458" s="108">
        <v>1.0968432055749129</v>
      </c>
      <c r="H458" s="95" t="s">
        <v>25</v>
      </c>
      <c r="I458" s="97">
        <v>0.14453728222996512</v>
      </c>
      <c r="J458" s="95" t="s">
        <v>25</v>
      </c>
      <c r="K458" s="97">
        <v>8.200696864111498E-2</v>
      </c>
      <c r="L458" s="110">
        <v>6</v>
      </c>
      <c r="M458" s="99">
        <v>-7.9096045197740068</v>
      </c>
      <c r="N458" s="100">
        <v>27.69798781663243</v>
      </c>
      <c r="O458" s="101" t="s">
        <v>22</v>
      </c>
      <c r="P458" s="111">
        <v>6854069079.3858318</v>
      </c>
      <c r="Q458" s="97">
        <v>10.777777777773736</v>
      </c>
    </row>
    <row r="459" spans="1:17" x14ac:dyDescent="0.25">
      <c r="A459" s="28">
        <v>39566.923611111109</v>
      </c>
      <c r="B459" s="28">
        <v>39577.697916666664</v>
      </c>
      <c r="C459" s="126" t="s">
        <v>21</v>
      </c>
      <c r="D459" s="108">
        <v>1.6502961038961039</v>
      </c>
      <c r="E459" s="108">
        <v>1.6808571428571426</v>
      </c>
      <c r="F459" s="109">
        <v>0.28218025974025973</v>
      </c>
      <c r="G459" s="108">
        <v>0.91683116883116877</v>
      </c>
      <c r="H459" s="95" t="s">
        <v>25</v>
      </c>
      <c r="I459" s="97">
        <v>0.1558612987012987</v>
      </c>
      <c r="J459" s="95" t="s">
        <v>25</v>
      </c>
      <c r="K459" s="97">
        <v>7.1309090909090919E-2</v>
      </c>
      <c r="L459" s="110">
        <v>30</v>
      </c>
      <c r="M459" s="99">
        <v>-1.8518518518518348</v>
      </c>
      <c r="N459" s="100">
        <v>72.302012183367566</v>
      </c>
      <c r="O459" s="101" t="s">
        <v>22</v>
      </c>
      <c r="P459" s="111">
        <v>17891660194.384789</v>
      </c>
      <c r="Q459" s="97">
        <f>Q458</f>
        <v>10.777777777773736</v>
      </c>
    </row>
    <row r="460" spans="1:17" x14ac:dyDescent="0.25">
      <c r="A460" s="28">
        <v>39580.534722222219</v>
      </c>
      <c r="B460" s="28">
        <v>39595.458333333336</v>
      </c>
      <c r="C460" s="126" t="s">
        <v>19</v>
      </c>
      <c r="D460" s="108">
        <v>2.4894219269102988</v>
      </c>
      <c r="E460" s="108">
        <v>2.7727707641196013</v>
      </c>
      <c r="F460" s="109">
        <v>0.263109634551495</v>
      </c>
      <c r="G460" s="108">
        <v>1.841767441860465</v>
      </c>
      <c r="H460" s="95" t="s">
        <v>25</v>
      </c>
      <c r="I460" s="97">
        <v>0.18215282392026574</v>
      </c>
      <c r="J460" s="95" t="s">
        <v>25</v>
      </c>
      <c r="K460" s="97">
        <v>0.11131561461794019</v>
      </c>
      <c r="L460" s="110">
        <v>7</v>
      </c>
      <c r="M460" s="99">
        <v>-11.382113821138219</v>
      </c>
      <c r="N460" s="100">
        <v>72.550291606520005</v>
      </c>
      <c r="O460" s="101" t="s">
        <v>20</v>
      </c>
      <c r="P460" s="111">
        <v>9398219456.9219303</v>
      </c>
      <c r="Q460" s="97">
        <v>14.92361111111677</v>
      </c>
    </row>
    <row r="461" spans="1:17" x14ac:dyDescent="0.25">
      <c r="A461" s="28">
        <v>39580.538194444445</v>
      </c>
      <c r="B461" s="28">
        <v>39595.458333333336</v>
      </c>
      <c r="C461" s="126" t="s">
        <v>21</v>
      </c>
      <c r="D461" s="108">
        <v>1.85</v>
      </c>
      <c r="E461" s="108">
        <v>2.568857142857143</v>
      </c>
      <c r="F461" s="109">
        <v>0.3478</v>
      </c>
      <c r="G461" s="108">
        <v>1.606857142857143</v>
      </c>
      <c r="H461" s="95" t="s">
        <v>25</v>
      </c>
      <c r="I461" s="97">
        <v>0.21671428571428569</v>
      </c>
      <c r="J461" s="95" t="s">
        <v>25</v>
      </c>
      <c r="K461" s="97">
        <v>9.514285714285714E-2</v>
      </c>
      <c r="L461" s="110">
        <v>32</v>
      </c>
      <c r="M461" s="99">
        <v>-38.857142857142854</v>
      </c>
      <c r="N461" s="100">
        <v>27.449708393479984</v>
      </c>
      <c r="O461" s="101" t="s">
        <v>20</v>
      </c>
      <c r="P461" s="111">
        <v>3555855914.537118</v>
      </c>
      <c r="Q461" s="97">
        <f>Q460</f>
        <v>14.92361111111677</v>
      </c>
    </row>
    <row r="462" spans="1:17" x14ac:dyDescent="0.25">
      <c r="A462" s="28">
        <v>39595.517361111109</v>
      </c>
      <c r="B462" s="28">
        <v>39610.545138888891</v>
      </c>
      <c r="C462" s="126" t="s">
        <v>19</v>
      </c>
      <c r="D462" s="108">
        <v>2.5329670329670328</v>
      </c>
      <c r="E462" s="108">
        <v>2.5430989010989009</v>
      </c>
      <c r="F462" s="109">
        <v>6.585714285714285E-2</v>
      </c>
      <c r="G462" s="108">
        <v>2.0972967032967031</v>
      </c>
      <c r="H462" s="95" t="s">
        <v>25</v>
      </c>
      <c r="I462" s="97">
        <v>0.28571868131868128</v>
      </c>
      <c r="J462" s="95" t="s">
        <v>25</v>
      </c>
      <c r="K462" s="97">
        <v>0.18237362637362636</v>
      </c>
      <c r="L462" s="110">
        <v>6</v>
      </c>
      <c r="M462" s="99">
        <v>-0.39999999999999725</v>
      </c>
      <c r="N462" s="100">
        <v>58.994217694175831</v>
      </c>
      <c r="O462" s="101" t="s">
        <v>22</v>
      </c>
      <c r="P462" s="111">
        <v>4436285197.2290287</v>
      </c>
      <c r="Q462" s="97">
        <v>15.027777777781012</v>
      </c>
    </row>
    <row r="463" spans="1:17" x14ac:dyDescent="0.25">
      <c r="A463" s="28">
        <v>39595.520833333336</v>
      </c>
      <c r="B463" s="28">
        <v>39610.545138888891</v>
      </c>
      <c r="C463" s="126" t="s">
        <v>21</v>
      </c>
      <c r="D463" s="108">
        <v>2.5232571428571431</v>
      </c>
      <c r="E463" s="108">
        <v>3.4771714285714288</v>
      </c>
      <c r="F463" s="109">
        <v>0.13642000000000001</v>
      </c>
      <c r="G463" s="108">
        <v>2.4309428571428575</v>
      </c>
      <c r="H463" s="95" t="s">
        <v>25</v>
      </c>
      <c r="I463" s="97">
        <v>0.36412857142857147</v>
      </c>
      <c r="J463" s="95" t="s">
        <v>25</v>
      </c>
      <c r="K463" s="97">
        <v>0.18462857142857145</v>
      </c>
      <c r="L463" s="110">
        <v>19</v>
      </c>
      <c r="M463" s="99">
        <v>-37.804878048780481</v>
      </c>
      <c r="N463" s="100">
        <v>41.005782305824162</v>
      </c>
      <c r="O463" s="101" t="s">
        <v>20</v>
      </c>
      <c r="P463" s="111">
        <v>3083579241.3954329</v>
      </c>
      <c r="Q463" s="97">
        <f>Q462</f>
        <v>15.027777777781012</v>
      </c>
    </row>
    <row r="464" spans="1:17" x14ac:dyDescent="0.25">
      <c r="A464" s="28">
        <v>39610.9375</v>
      </c>
      <c r="B464" s="28">
        <v>39623.430555555555</v>
      </c>
      <c r="C464" s="126" t="s">
        <v>19</v>
      </c>
      <c r="D464" s="108">
        <v>2.3386722689075627</v>
      </c>
      <c r="E464" s="108">
        <v>2.3386722689075627</v>
      </c>
      <c r="F464" s="109">
        <v>4.1210084033613439E-2</v>
      </c>
      <c r="G464" s="108">
        <v>1.8338487394957981</v>
      </c>
      <c r="H464" s="95" t="s">
        <v>25</v>
      </c>
      <c r="I464" s="97">
        <v>0.32555966386554619</v>
      </c>
      <c r="J464" s="95" t="s">
        <v>25</v>
      </c>
      <c r="K464" s="97">
        <v>0.17514285714285713</v>
      </c>
      <c r="L464" s="110">
        <v>9</v>
      </c>
      <c r="M464" s="99">
        <v>0</v>
      </c>
      <c r="N464" s="100">
        <v>36.202289815322345</v>
      </c>
      <c r="O464" s="101" t="s">
        <v>22</v>
      </c>
      <c r="P464" s="111">
        <v>2093739752.9565048</v>
      </c>
      <c r="Q464" s="97">
        <v>12.493055555554747</v>
      </c>
    </row>
    <row r="465" spans="1:17" x14ac:dyDescent="0.25">
      <c r="A465" s="28">
        <v>39610.940972222219</v>
      </c>
      <c r="B465" s="28">
        <v>39623.430555555555</v>
      </c>
      <c r="C465" s="126" t="s">
        <v>21</v>
      </c>
      <c r="D465" s="108">
        <v>2.8491428571428568</v>
      </c>
      <c r="E465" s="108">
        <v>2.8902857142857141</v>
      </c>
      <c r="F465" s="109">
        <v>0.16045714285714285</v>
      </c>
      <c r="G465" s="108">
        <v>2.0468571428571427</v>
      </c>
      <c r="H465" s="95" t="s">
        <v>25</v>
      </c>
      <c r="I465" s="97">
        <v>0.48342857142857137</v>
      </c>
      <c r="J465" s="95" t="s">
        <v>25</v>
      </c>
      <c r="K465" s="97">
        <v>0.2674285714285714</v>
      </c>
      <c r="L465" s="110">
        <v>25</v>
      </c>
      <c r="M465" s="99">
        <v>-1.4440433212996473</v>
      </c>
      <c r="N465" s="100">
        <v>63.797710184677669</v>
      </c>
      <c r="O465" s="101" t="s">
        <v>22</v>
      </c>
      <c r="P465" s="111">
        <v>3612968663.1773572</v>
      </c>
      <c r="Q465" s="97">
        <f>Q464</f>
        <v>12.493055555554747</v>
      </c>
    </row>
    <row r="466" spans="1:17" x14ac:dyDescent="0.25">
      <c r="A466" s="28">
        <v>39623.600694444445</v>
      </c>
      <c r="B466" s="28">
        <v>39637.527777777781</v>
      </c>
      <c r="C466" s="126" t="s">
        <v>19</v>
      </c>
      <c r="D466" s="108">
        <v>2.1556741071428571</v>
      </c>
      <c r="E466" s="108">
        <v>1.9735044642857142</v>
      </c>
      <c r="F466" s="109">
        <v>5.0602678571428576E-2</v>
      </c>
      <c r="G466" s="108">
        <v>1.6294062500000002</v>
      </c>
      <c r="H466" s="95" t="s">
        <v>25</v>
      </c>
      <c r="I466" s="97">
        <v>0.30564017857142856</v>
      </c>
      <c r="J466" s="95" t="s">
        <v>25</v>
      </c>
      <c r="K466" s="97">
        <v>0.17204910714285715</v>
      </c>
      <c r="L466" s="110">
        <v>10</v>
      </c>
      <c r="M466" s="99">
        <v>8.4507042253521139</v>
      </c>
      <c r="N466" s="100">
        <v>38.943818627177748</v>
      </c>
      <c r="O466" s="101" t="s">
        <v>22</v>
      </c>
      <c r="P466" s="111">
        <v>3535017789.1692696</v>
      </c>
      <c r="Q466" s="97">
        <v>13.927083333335759</v>
      </c>
    </row>
    <row r="467" spans="1:17" x14ac:dyDescent="0.25">
      <c r="A467" s="28">
        <v>39623.604166666664</v>
      </c>
      <c r="B467" s="28">
        <v>39637.527777777781</v>
      </c>
      <c r="C467" s="126" t="s">
        <v>21</v>
      </c>
      <c r="D467" s="108">
        <v>2.1697448979591836</v>
      </c>
      <c r="E467" s="108">
        <v>2.0991020408163266</v>
      </c>
      <c r="F467" s="109">
        <v>9.2844897959183673E-2</v>
      </c>
      <c r="G467" s="108">
        <v>1.5339591836734694</v>
      </c>
      <c r="H467" s="95" t="s">
        <v>25</v>
      </c>
      <c r="I467" s="97">
        <v>0.36330612244897958</v>
      </c>
      <c r="J467" s="95" t="s">
        <v>25</v>
      </c>
      <c r="K467" s="97">
        <v>0.21192857142857141</v>
      </c>
      <c r="L467" s="110">
        <v>23</v>
      </c>
      <c r="M467" s="99">
        <v>3.2558139534883659</v>
      </c>
      <c r="N467" s="100">
        <v>61.056181372822252</v>
      </c>
      <c r="O467" s="101" t="s">
        <v>22</v>
      </c>
      <c r="P467" s="111">
        <v>5542206565.769268</v>
      </c>
      <c r="Q467" s="97">
        <f>Q466</f>
        <v>13.927083333335759</v>
      </c>
    </row>
    <row r="468" spans="1:17" x14ac:dyDescent="0.25">
      <c r="A468" s="28">
        <v>39637.583333333336</v>
      </c>
      <c r="B468" s="28">
        <v>39651.472222222219</v>
      </c>
      <c r="C468" s="126" t="s">
        <v>19</v>
      </c>
      <c r="D468" s="108">
        <v>2.4614857142857143</v>
      </c>
      <c r="E468" s="108">
        <v>2.4106285714285716</v>
      </c>
      <c r="F468" s="109">
        <v>2.5428571428571429E-2</v>
      </c>
      <c r="G468" s="108">
        <v>1.9122285714285714</v>
      </c>
      <c r="H468" s="95" t="s">
        <v>25</v>
      </c>
      <c r="I468" s="97">
        <v>0.32548571428571427</v>
      </c>
      <c r="J468" s="95" t="s">
        <v>25</v>
      </c>
      <c r="K468" s="97">
        <v>0.21359999999999998</v>
      </c>
      <c r="L468" s="110">
        <v>6</v>
      </c>
      <c r="M468" s="99">
        <v>2.0661157024793328</v>
      </c>
      <c r="N468" s="100">
        <v>59.826651892588465</v>
      </c>
      <c r="O468" s="101" t="s">
        <v>22</v>
      </c>
      <c r="P468" s="111">
        <v>2615445990.7063046</v>
      </c>
      <c r="Q468" s="97">
        <v>13.88888888888323</v>
      </c>
    </row>
    <row r="469" spans="1:17" x14ac:dyDescent="0.25">
      <c r="A469" s="28">
        <v>39637.586805555555</v>
      </c>
      <c r="B469" s="28">
        <v>39651.472222222219</v>
      </c>
      <c r="C469" s="126" t="s">
        <v>21</v>
      </c>
      <c r="D469" s="108">
        <v>2.5157362637362639</v>
      </c>
      <c r="E469" s="108">
        <v>2.3805934065934067</v>
      </c>
      <c r="F469" s="109">
        <v>6.9650549450549465E-2</v>
      </c>
      <c r="G469" s="108">
        <v>1.9439780219780223</v>
      </c>
      <c r="H469" s="95" t="s">
        <v>25</v>
      </c>
      <c r="I469" s="97">
        <v>0.28795824175824181</v>
      </c>
      <c r="J469" s="95" t="s">
        <v>25</v>
      </c>
      <c r="K469" s="97">
        <v>0.21830769230769231</v>
      </c>
      <c r="L469" s="110">
        <v>9</v>
      </c>
      <c r="M469" s="99">
        <v>5.371900826446284</v>
      </c>
      <c r="N469" s="100">
        <v>40.173348107411542</v>
      </c>
      <c r="O469" s="101" t="s">
        <v>22</v>
      </c>
      <c r="P469" s="111">
        <v>1756261113.0139947</v>
      </c>
      <c r="Q469" s="97">
        <f>Q468</f>
        <v>13.88888888888323</v>
      </c>
    </row>
    <row r="470" spans="1:17" x14ac:dyDescent="0.25">
      <c r="A470" s="28">
        <v>39652.048611111109</v>
      </c>
      <c r="B470" s="28">
        <v>39666.404861111114</v>
      </c>
      <c r="C470" s="126" t="s">
        <v>19</v>
      </c>
      <c r="D470" s="108">
        <v>1.6321098901098903</v>
      </c>
      <c r="E470" s="108">
        <v>1.6009230769230771</v>
      </c>
      <c r="F470" s="109">
        <v>4.2621978021978028E-2</v>
      </c>
      <c r="G470" s="108">
        <v>1.1435164835164837</v>
      </c>
      <c r="H470" s="95" t="s">
        <v>25</v>
      </c>
      <c r="I470" s="97">
        <v>0.12890549450549452</v>
      </c>
      <c r="J470" s="95" t="s">
        <v>25</v>
      </c>
      <c r="K470" s="97">
        <v>0.14553846153846156</v>
      </c>
      <c r="L470" s="110">
        <v>11</v>
      </c>
      <c r="M470" s="99">
        <v>1.9108280254777048</v>
      </c>
      <c r="N470" s="100">
        <v>4.925305133196253</v>
      </c>
      <c r="O470" s="101" t="s">
        <v>22</v>
      </c>
      <c r="P470" s="111">
        <v>850342106.77739847</v>
      </c>
      <c r="Q470" s="97">
        <v>14.356250000004366</v>
      </c>
    </row>
    <row r="471" spans="1:17" x14ac:dyDescent="0.25">
      <c r="A471" s="28">
        <v>39652.052083333336</v>
      </c>
      <c r="B471" s="28">
        <v>39666.404861111114</v>
      </c>
      <c r="C471" s="126" t="s">
        <v>21</v>
      </c>
      <c r="D471" s="108">
        <v>1.6785590062111801</v>
      </c>
      <c r="E471" s="108">
        <v>1.587552795031056</v>
      </c>
      <c r="F471" s="109">
        <v>7.6849689440993782E-2</v>
      </c>
      <c r="G471" s="108">
        <v>1.1224099378881989</v>
      </c>
      <c r="H471" s="95" t="s">
        <v>25</v>
      </c>
      <c r="I471" s="97">
        <v>0.28313043478260874</v>
      </c>
      <c r="J471" s="95" t="s">
        <v>25</v>
      </c>
      <c r="K471" s="97">
        <v>0.15167701863354036</v>
      </c>
      <c r="L471" s="110">
        <v>30</v>
      </c>
      <c r="M471" s="99">
        <v>5.4216867469879499</v>
      </c>
      <c r="N471" s="100">
        <v>95.074694866803753</v>
      </c>
      <c r="O471" s="101" t="s">
        <v>22</v>
      </c>
      <c r="P471" s="111">
        <v>17033213787.847279</v>
      </c>
      <c r="Q471" s="97">
        <f>Q470</f>
        <v>14.356250000004366</v>
      </c>
    </row>
    <row r="472" spans="1:17" x14ac:dyDescent="0.25">
      <c r="A472" s="28">
        <v>39666.413194444445</v>
      </c>
      <c r="B472" s="28">
        <v>39678.836805555555</v>
      </c>
      <c r="C472" s="126" t="s">
        <v>19</v>
      </c>
      <c r="D472" s="108">
        <v>1.4643406593406592</v>
      </c>
      <c r="E472" s="108">
        <v>1.5956263736263736</v>
      </c>
      <c r="F472" s="109">
        <v>4.7464835164835163E-2</v>
      </c>
      <c r="G472" s="108">
        <v>1.0502857142857143</v>
      </c>
      <c r="H472" s="95" t="s">
        <v>25</v>
      </c>
      <c r="I472" s="97">
        <v>0.18682967032967032</v>
      </c>
      <c r="J472" s="95" t="s">
        <v>25</v>
      </c>
      <c r="K472" s="97">
        <v>0.10098901098901099</v>
      </c>
      <c r="L472" s="110">
        <v>11</v>
      </c>
      <c r="M472" s="99">
        <v>-8.965517241379322</v>
      </c>
      <c r="N472" s="100">
        <v>23.830566212859537</v>
      </c>
      <c r="O472" s="101" t="s">
        <v>22</v>
      </c>
      <c r="P472" s="111">
        <v>4212490083.3619103</v>
      </c>
      <c r="Q472" s="97">
        <v>12.423611111109494</v>
      </c>
    </row>
    <row r="473" spans="1:17" x14ac:dyDescent="0.25">
      <c r="A473" s="28">
        <v>39666.416666666664</v>
      </c>
      <c r="B473" s="28">
        <v>39678.836805555555</v>
      </c>
      <c r="C473" s="126" t="s">
        <v>21</v>
      </c>
      <c r="D473" s="108">
        <v>1.5000300751879698</v>
      </c>
      <c r="E473" s="108">
        <v>1.3784060150375941</v>
      </c>
      <c r="F473" s="109">
        <v>5.2703759398496239E-2</v>
      </c>
      <c r="G473" s="108">
        <v>0.95272180451127819</v>
      </c>
      <c r="H473" s="95" t="s">
        <v>25</v>
      </c>
      <c r="I473" s="97">
        <v>0.21993684210526315</v>
      </c>
      <c r="J473" s="95" t="s">
        <v>25</v>
      </c>
      <c r="K473" s="97">
        <v>0.10135338345864663</v>
      </c>
      <c r="L473" s="110">
        <v>22</v>
      </c>
      <c r="M473" s="99">
        <v>8.1081081081080963</v>
      </c>
      <c r="N473" s="100">
        <v>76.169433787140477</v>
      </c>
      <c r="O473" s="101" t="s">
        <v>22</v>
      </c>
      <c r="P473" s="111">
        <v>13464345816.108877</v>
      </c>
      <c r="Q473" s="97">
        <f>Q472</f>
        <v>12.423611111109494</v>
      </c>
    </row>
    <row r="474" spans="1:17" x14ac:dyDescent="0.25">
      <c r="A474" s="28">
        <v>39679.590277777781</v>
      </c>
      <c r="B474" s="28">
        <v>39691.46875</v>
      </c>
      <c r="C474" s="126" t="s">
        <v>19</v>
      </c>
      <c r="D474" s="108">
        <v>2.2722527472527472</v>
      </c>
      <c r="E474" s="108">
        <v>2.2520549450549447</v>
      </c>
      <c r="F474" s="109">
        <v>2.0197802197802199E-2</v>
      </c>
      <c r="G474" s="108">
        <v>1.6764175824175822</v>
      </c>
      <c r="H474" s="95" t="s">
        <v>25</v>
      </c>
      <c r="I474" s="97">
        <v>0.24439340659340658</v>
      </c>
      <c r="J474" s="95" t="s">
        <v>25</v>
      </c>
      <c r="K474" s="97">
        <v>0.16158241758241759</v>
      </c>
      <c r="L474" s="110">
        <v>5</v>
      </c>
      <c r="M474" s="99">
        <v>0.88888888888889916</v>
      </c>
      <c r="N474" s="100">
        <v>100</v>
      </c>
      <c r="O474" s="101" t="s">
        <v>22</v>
      </c>
      <c r="P474" s="111">
        <v>5431475409.7260437</v>
      </c>
      <c r="Q474" s="97">
        <v>11.878472222218988</v>
      </c>
    </row>
    <row r="475" spans="1:17" x14ac:dyDescent="0.25">
      <c r="A475" s="28">
        <v>39693.583333333336</v>
      </c>
      <c r="B475" s="28">
        <v>39707.381944444445</v>
      </c>
      <c r="C475" s="126" t="s">
        <v>19</v>
      </c>
      <c r="D475" s="108">
        <v>1.8884945054945055</v>
      </c>
      <c r="E475" s="108">
        <v>1.9591868131868131</v>
      </c>
      <c r="F475" s="109">
        <v>0.10401868131868131</v>
      </c>
      <c r="G475" s="108">
        <v>1.3734505494505496</v>
      </c>
      <c r="H475" s="95" t="s">
        <v>25</v>
      </c>
      <c r="I475" s="97">
        <v>0.19591868131868131</v>
      </c>
      <c r="J475" s="95" t="s">
        <v>25</v>
      </c>
      <c r="K475" s="97">
        <v>0.12118681318681318</v>
      </c>
      <c r="L475" s="110">
        <v>5</v>
      </c>
      <c r="M475" s="99">
        <v>-3.7433155080213858</v>
      </c>
      <c r="N475" s="100">
        <v>24.444094371520805</v>
      </c>
      <c r="O475" s="101" t="s">
        <v>22</v>
      </c>
      <c r="P475" s="111">
        <v>5763855140.1785831</v>
      </c>
      <c r="Q475" s="97">
        <v>13.798611111109494</v>
      </c>
    </row>
    <row r="476" spans="1:17" x14ac:dyDescent="0.25">
      <c r="A476" s="28">
        <v>39693.586805555555</v>
      </c>
      <c r="B476" s="28">
        <v>39707.381944444445</v>
      </c>
      <c r="C476" s="126" t="s">
        <v>21</v>
      </c>
      <c r="D476" s="108">
        <v>1.4693692022263452</v>
      </c>
      <c r="E476" s="108">
        <v>1.4085677179962894</v>
      </c>
      <c r="F476" s="109">
        <v>9.1202226345083487E-2</v>
      </c>
      <c r="G476" s="108">
        <v>0.86135435992578857</v>
      </c>
      <c r="H476" s="95" t="s">
        <v>25</v>
      </c>
      <c r="I476" s="97">
        <v>0.25941966604823752</v>
      </c>
      <c r="J476" s="95" t="s">
        <v>25</v>
      </c>
      <c r="K476" s="97">
        <v>0.11146938775510205</v>
      </c>
      <c r="L476" s="110">
        <v>26</v>
      </c>
      <c r="M476" s="99">
        <v>4.1379310344827624</v>
      </c>
      <c r="N476" s="100">
        <v>75.555905628479209</v>
      </c>
      <c r="O476" s="101" t="s">
        <v>22</v>
      </c>
      <c r="P476" s="111">
        <v>17815889940.882408</v>
      </c>
      <c r="Q476" s="97">
        <f>Q475</f>
        <v>13.798611111109494</v>
      </c>
    </row>
    <row r="477" spans="1:17" x14ac:dyDescent="0.25">
      <c r="A477" s="28">
        <v>39707.736111111109</v>
      </c>
      <c r="B477" s="28">
        <v>39721.600694444445</v>
      </c>
      <c r="C477" s="126" t="s">
        <v>19</v>
      </c>
      <c r="D477" s="108">
        <v>1.7467870619946089</v>
      </c>
      <c r="E477" s="108">
        <v>1.9285336927223717</v>
      </c>
      <c r="F477" s="109">
        <v>3.6349326145552557E-2</v>
      </c>
      <c r="G477" s="108">
        <v>1.4135849056603771</v>
      </c>
      <c r="H477" s="95" t="s">
        <v>25</v>
      </c>
      <c r="I477" s="97">
        <v>0.18073692722371965</v>
      </c>
      <c r="J477" s="95" t="s">
        <v>25</v>
      </c>
      <c r="K477" s="97">
        <v>0.11106738544474393</v>
      </c>
      <c r="L477" s="110">
        <v>3</v>
      </c>
      <c r="M477" s="99">
        <v>-10.404624277456653</v>
      </c>
      <c r="N477" s="100">
        <v>43.949526776034048</v>
      </c>
      <c r="O477" s="101" t="s">
        <v>20</v>
      </c>
      <c r="P477" s="111">
        <v>7570733589.1196518</v>
      </c>
      <c r="Q477" s="97">
        <v>13.864583333335759</v>
      </c>
    </row>
    <row r="478" spans="1:17" x14ac:dyDescent="0.25">
      <c r="A478" s="28">
        <v>39707.739583333336</v>
      </c>
      <c r="B478" s="28">
        <v>39721.600694444445</v>
      </c>
      <c r="C478" s="126" t="s">
        <v>21</v>
      </c>
      <c r="D478" s="108">
        <v>1.6938571428571427</v>
      </c>
      <c r="E478" s="108">
        <v>1.3287142857142857</v>
      </c>
      <c r="F478" s="109">
        <v>6.3899999999999998E-2</v>
      </c>
      <c r="G478" s="108">
        <v>0.91285714285714281</v>
      </c>
      <c r="H478" s="95" t="s">
        <v>25</v>
      </c>
      <c r="I478" s="97">
        <v>0.21604285714285712</v>
      </c>
      <c r="J478" s="95" t="s">
        <v>25</v>
      </c>
      <c r="K478" s="97">
        <v>0.11157142857142857</v>
      </c>
      <c r="L478" s="110">
        <v>14</v>
      </c>
      <c r="M478" s="99">
        <v>21.556886227544901</v>
      </c>
      <c r="N478" s="100">
        <v>56.050473223965938</v>
      </c>
      <c r="O478" s="101" t="s">
        <v>22</v>
      </c>
      <c r="P478" s="111">
        <v>9655239349.5651379</v>
      </c>
      <c r="Q478" s="97">
        <f>Q477</f>
        <v>13.864583333335759</v>
      </c>
    </row>
    <row r="479" spans="1:17" x14ac:dyDescent="0.25">
      <c r="A479" s="28">
        <v>39721.815972222219</v>
      </c>
      <c r="B479" s="28">
        <v>39731.25</v>
      </c>
      <c r="C479" s="126" t="s">
        <v>19</v>
      </c>
      <c r="D479" s="108">
        <v>1.524934065934066</v>
      </c>
      <c r="E479" s="108">
        <v>1.6764175824175822</v>
      </c>
      <c r="F479" s="109">
        <v>5.3524175824175818E-2</v>
      </c>
      <c r="G479" s="108">
        <v>1.2320659340659339</v>
      </c>
      <c r="H479" s="95" t="s">
        <v>25</v>
      </c>
      <c r="I479" s="97">
        <v>0.17370109890109889</v>
      </c>
      <c r="J479" s="95" t="s">
        <v>25</v>
      </c>
      <c r="K479" s="97">
        <v>0.12118681318681318</v>
      </c>
      <c r="L479" s="110">
        <v>4</v>
      </c>
      <c r="M479" s="99">
        <v>-9.9337748344370667</v>
      </c>
      <c r="N479" s="100">
        <v>49.739483454415314</v>
      </c>
      <c r="O479" s="101" t="s">
        <v>22</v>
      </c>
      <c r="P479" s="111">
        <v>6663495244.2335348</v>
      </c>
      <c r="Q479" s="97">
        <v>9.4340277777810115</v>
      </c>
    </row>
    <row r="480" spans="1:17" x14ac:dyDescent="0.25">
      <c r="A480" s="28">
        <v>39721.819444444445</v>
      </c>
      <c r="B480" s="28">
        <v>39731.25</v>
      </c>
      <c r="C480" s="126" t="s">
        <v>21</v>
      </c>
      <c r="D480" s="108">
        <v>1.1211428571428572</v>
      </c>
      <c r="E480" s="108">
        <v>1.3474285714285714</v>
      </c>
      <c r="F480" s="109">
        <v>6.994285714285714E-2</v>
      </c>
      <c r="G480" s="108">
        <v>0.8125714285714285</v>
      </c>
      <c r="H480" s="95" t="s">
        <v>25</v>
      </c>
      <c r="I480" s="97">
        <v>0.12651428571428569</v>
      </c>
      <c r="J480" s="95" t="s">
        <v>25</v>
      </c>
      <c r="K480" s="97">
        <v>8.2285714285714281E-2</v>
      </c>
      <c r="L480" s="110">
        <v>12</v>
      </c>
      <c r="M480" s="99">
        <v>-20.183486238532101</v>
      </c>
      <c r="N480" s="100">
        <v>50.260516545584686</v>
      </c>
      <c r="O480" s="101" t="s">
        <v>20</v>
      </c>
      <c r="P480" s="111">
        <v>6733296964.7977896</v>
      </c>
      <c r="Q480" s="97">
        <f>Q479</f>
        <v>9.4340277777810115</v>
      </c>
    </row>
    <row r="481" spans="1:17" x14ac:dyDescent="0.25">
      <c r="A481" s="28">
        <v>39735.548611111109</v>
      </c>
      <c r="B481" s="28">
        <v>39755.53125</v>
      </c>
      <c r="C481" s="126" t="s">
        <v>19</v>
      </c>
      <c r="D481" s="108">
        <v>1.968175824175824</v>
      </c>
      <c r="E481" s="108">
        <v>2.1517362637362636</v>
      </c>
      <c r="F481" s="109">
        <v>3.1613186813186811E-2</v>
      </c>
      <c r="G481" s="108">
        <v>1.5398681318681318</v>
      </c>
      <c r="H481" s="95" t="s">
        <v>25</v>
      </c>
      <c r="I481" s="97">
        <v>0.26514285714285712</v>
      </c>
      <c r="J481" s="95" t="s">
        <v>25</v>
      </c>
      <c r="K481" s="97">
        <v>0.20395604395604394</v>
      </c>
      <c r="L481" s="110">
        <v>2</v>
      </c>
      <c r="M481" s="99">
        <v>-9.3264248704663206</v>
      </c>
      <c r="N481" s="100">
        <v>100</v>
      </c>
      <c r="O481" s="101" t="s">
        <v>22</v>
      </c>
      <c r="P481" s="106">
        <v>6248131503.7015219</v>
      </c>
      <c r="Q481" s="97">
        <v>19.982638888890506</v>
      </c>
    </row>
    <row r="482" spans="1:17" x14ac:dyDescent="0.25">
      <c r="A482" s="28">
        <v>39735.552083333336</v>
      </c>
      <c r="B482" s="28">
        <v>39755.53125</v>
      </c>
      <c r="C482" s="126" t="s">
        <v>21</v>
      </c>
      <c r="D482" s="108">
        <v>1.5275714285714284</v>
      </c>
      <c r="E482" s="108">
        <v>1.5482142857142855</v>
      </c>
      <c r="F482" s="109">
        <v>0.1032142857142857</v>
      </c>
      <c r="G482" s="108">
        <v>1.0011785714285713</v>
      </c>
      <c r="H482" s="95" t="s">
        <v>25</v>
      </c>
      <c r="I482" s="97">
        <v>0.15172499999999997</v>
      </c>
      <c r="J482" s="95" t="s">
        <v>25</v>
      </c>
      <c r="K482" s="97">
        <v>9.2892857142857124E-2</v>
      </c>
      <c r="L482" s="110">
        <v>18</v>
      </c>
      <c r="M482" s="99">
        <v>-1.3513513513513544</v>
      </c>
      <c r="N482" s="100">
        <v>100</v>
      </c>
      <c r="O482" s="101" t="s">
        <v>22</v>
      </c>
      <c r="P482" s="106">
        <v>12965480688.664499</v>
      </c>
      <c r="Q482" s="97">
        <f>Q481</f>
        <v>19.982638888890506</v>
      </c>
    </row>
    <row r="483" spans="1:17" x14ac:dyDescent="0.25">
      <c r="A483" s="28">
        <v>39770.388888888891</v>
      </c>
      <c r="B483" s="28">
        <v>39776.673611111109</v>
      </c>
      <c r="C483" s="126" t="s">
        <v>19</v>
      </c>
      <c r="D483" s="108">
        <v>1.8112431318681319</v>
      </c>
      <c r="E483" s="108">
        <v>1.83</v>
      </c>
      <c r="F483" s="109">
        <v>0.29099999999999998</v>
      </c>
      <c r="G483" s="108">
        <v>1.1299999999999999</v>
      </c>
      <c r="H483" s="94">
        <v>2.1360000000000001E-2</v>
      </c>
      <c r="I483" s="97">
        <v>0.23015796703296704</v>
      </c>
      <c r="J483" s="94">
        <v>0.16389000000000001</v>
      </c>
      <c r="K483" s="97">
        <v>0.18</v>
      </c>
      <c r="L483" s="110">
        <v>3</v>
      </c>
      <c r="M483" s="99">
        <v>-1.0355798071417484</v>
      </c>
      <c r="N483" s="100">
        <v>100</v>
      </c>
      <c r="O483" s="101" t="s">
        <v>22</v>
      </c>
      <c r="P483" s="111">
        <v>6238877624.2460423</v>
      </c>
      <c r="Q483" s="97">
        <v>6.2847222222189885</v>
      </c>
    </row>
    <row r="484" spans="1:17" x14ac:dyDescent="0.25">
      <c r="A484" s="28">
        <v>39777.350694444445</v>
      </c>
      <c r="B484" s="28">
        <v>39784.565972222219</v>
      </c>
      <c r="C484" s="126" t="s">
        <v>19</v>
      </c>
      <c r="D484" s="108">
        <v>1.3021628571428572</v>
      </c>
      <c r="E484" s="108">
        <v>1.39</v>
      </c>
      <c r="F484" s="109">
        <v>0.104</v>
      </c>
      <c r="G484" s="108">
        <v>0.83</v>
      </c>
      <c r="H484" s="94">
        <v>1.265E-2</v>
      </c>
      <c r="I484" s="97">
        <v>7.0660000000000001E-2</v>
      </c>
      <c r="J484" s="94">
        <v>2.8850000000000001E-2</v>
      </c>
      <c r="K484" s="97">
        <v>0.05</v>
      </c>
      <c r="L484" s="110">
        <v>9</v>
      </c>
      <c r="M484" s="99">
        <v>-6.7454805960193598</v>
      </c>
      <c r="N484" s="100">
        <v>19.170887081839421</v>
      </c>
      <c r="O484" s="101" t="s">
        <v>22</v>
      </c>
      <c r="P484" s="111">
        <v>3253100538.0899096</v>
      </c>
      <c r="Q484" s="97">
        <v>7.2152777777737356</v>
      </c>
    </row>
    <row r="485" spans="1:17" x14ac:dyDescent="0.25">
      <c r="A485" s="28">
        <v>39777.354166666664</v>
      </c>
      <c r="B485" s="28">
        <v>39784.565972222219</v>
      </c>
      <c r="C485" s="126" t="s">
        <v>21</v>
      </c>
      <c r="D485" s="108">
        <v>1.4842396153846151</v>
      </c>
      <c r="E485" s="108">
        <v>1.68</v>
      </c>
      <c r="F485" s="109">
        <v>0.14000000000000001</v>
      </c>
      <c r="G485" s="108">
        <v>0.8</v>
      </c>
      <c r="H485" s="94">
        <v>1.259E-2</v>
      </c>
      <c r="I485" s="97">
        <v>0.17164675824175823</v>
      </c>
      <c r="J485" s="94">
        <v>4.4400000000000002E-2</v>
      </c>
      <c r="K485" s="97">
        <v>7.0000000000000007E-2</v>
      </c>
      <c r="L485" s="110">
        <v>11</v>
      </c>
      <c r="M485" s="99">
        <v>-13.189270963142761</v>
      </c>
      <c r="N485" s="100">
        <v>80.829112918160575</v>
      </c>
      <c r="O485" s="101" t="s">
        <v>20</v>
      </c>
      <c r="P485" s="111">
        <v>13715861431.184694</v>
      </c>
      <c r="Q485" s="97">
        <f>Q484</f>
        <v>7.2152777777737356</v>
      </c>
    </row>
    <row r="486" spans="1:17" x14ac:dyDescent="0.25">
      <c r="A486" s="28">
        <v>39784.840277777781</v>
      </c>
      <c r="B486" s="28">
        <v>39792.361111111109</v>
      </c>
      <c r="C486" s="126" t="s">
        <v>19</v>
      </c>
      <c r="D486" s="108">
        <v>1.415063829787234</v>
      </c>
      <c r="E486" s="108">
        <v>1.6</v>
      </c>
      <c r="F486" s="109">
        <v>8.6999999999999994E-2</v>
      </c>
      <c r="G486" s="108">
        <v>0.92</v>
      </c>
      <c r="H486" s="94">
        <v>1.238E-2</v>
      </c>
      <c r="I486" s="97">
        <v>0.1010759878419453</v>
      </c>
      <c r="J486" s="94">
        <v>3.5349999999999999E-2</v>
      </c>
      <c r="K486" s="97">
        <v>0.06</v>
      </c>
      <c r="L486" s="110">
        <v>7</v>
      </c>
      <c r="M486" s="99">
        <v>-13.069104468635363</v>
      </c>
      <c r="N486" s="100">
        <v>89.320370771667982</v>
      </c>
      <c r="O486" s="101" t="s">
        <v>20</v>
      </c>
      <c r="P486" s="111">
        <v>11280233091.392401</v>
      </c>
      <c r="Q486" s="97">
        <v>7.5208333333284827</v>
      </c>
    </row>
    <row r="487" spans="1:17" x14ac:dyDescent="0.25">
      <c r="A487" s="28">
        <v>39784.84375</v>
      </c>
      <c r="B487" s="28">
        <v>39792.361111111109</v>
      </c>
      <c r="C487" s="126" t="s">
        <v>21</v>
      </c>
      <c r="D487" s="108">
        <v>1.1180342857142858</v>
      </c>
      <c r="E487" s="108">
        <v>1.17</v>
      </c>
      <c r="F487" s="109">
        <v>0.104</v>
      </c>
      <c r="G487" s="108">
        <v>0.71</v>
      </c>
      <c r="H487" s="94">
        <v>1.112E-2</v>
      </c>
      <c r="I487" s="97">
        <v>0.10072380952380953</v>
      </c>
      <c r="J487" s="94">
        <v>4.3180000000000003E-2</v>
      </c>
      <c r="K487" s="97">
        <v>0.06</v>
      </c>
      <c r="L487" s="110">
        <v>11</v>
      </c>
      <c r="M487" s="99">
        <v>-4.647953551130545</v>
      </c>
      <c r="N487" s="100">
        <v>10.679629228332022</v>
      </c>
      <c r="O487" s="101" t="s">
        <v>22</v>
      </c>
      <c r="P487" s="111">
        <v>1348726007.1186862</v>
      </c>
      <c r="Q487" s="97">
        <f>Q486</f>
        <v>7.5208333333284827</v>
      </c>
    </row>
    <row r="488" spans="1:17" x14ac:dyDescent="0.25">
      <c r="A488" s="28">
        <v>39792.527777777781</v>
      </c>
      <c r="B488" s="28">
        <v>39798.527777777781</v>
      </c>
      <c r="C488" s="126" t="s">
        <v>21</v>
      </c>
      <c r="D488" s="108">
        <v>1.1615231684981684</v>
      </c>
      <c r="E488" s="108">
        <v>1.04</v>
      </c>
      <c r="F488" s="109">
        <v>9.1999999999999998E-2</v>
      </c>
      <c r="G488" s="108">
        <v>0.52</v>
      </c>
      <c r="H488" s="94">
        <v>7.8100000000000001E-3</v>
      </c>
      <c r="I488" s="97">
        <v>0.14140282051282055</v>
      </c>
      <c r="J488" s="94">
        <v>2.9579999999999999E-2</v>
      </c>
      <c r="K488" s="97">
        <v>0.04</v>
      </c>
      <c r="L488" s="110">
        <v>23</v>
      </c>
      <c r="M488" s="99">
        <v>10.462397289525954</v>
      </c>
      <c r="N488" s="100">
        <v>100</v>
      </c>
      <c r="O488" s="101" t="s">
        <v>22</v>
      </c>
      <c r="P488" s="111">
        <v>40236545391.271759</v>
      </c>
      <c r="Q488" s="97">
        <v>6</v>
      </c>
    </row>
    <row r="489" spans="1:17" x14ac:dyDescent="0.25">
      <c r="A489" s="28">
        <v>39798.628472222219</v>
      </c>
      <c r="B489" s="28">
        <v>39811.788194444445</v>
      </c>
      <c r="C489" s="126" t="s">
        <v>21</v>
      </c>
      <c r="D489" s="108">
        <v>1.1409460989010987</v>
      </c>
      <c r="E489" s="108">
        <v>0.97</v>
      </c>
      <c r="F489" s="109">
        <v>9.6000000000000002E-2</v>
      </c>
      <c r="G489" s="108">
        <v>0.66</v>
      </c>
      <c r="H489" s="94">
        <v>9.7000000000000003E-3</v>
      </c>
      <c r="I489" s="97">
        <v>5.0484340659340654E-2</v>
      </c>
      <c r="J489" s="94">
        <v>2.146E-2</v>
      </c>
      <c r="K489" s="97">
        <v>0.04</v>
      </c>
      <c r="L489" s="110">
        <v>7</v>
      </c>
      <c r="M489" s="99">
        <v>14.982837407108477</v>
      </c>
      <c r="N489" s="100">
        <v>100</v>
      </c>
      <c r="O489" s="101" t="s">
        <v>22</v>
      </c>
      <c r="P489" s="111">
        <v>39394884332.371368</v>
      </c>
      <c r="Q489" s="97">
        <v>13.159722222226264</v>
      </c>
    </row>
    <row r="490" spans="1:17" x14ac:dyDescent="0.25">
      <c r="A490" s="28">
        <v>39812.725694444445</v>
      </c>
      <c r="B490" s="28">
        <v>39819.225694444445</v>
      </c>
      <c r="C490" s="126" t="s">
        <v>21</v>
      </c>
      <c r="D490" s="108">
        <v>1.1097676691729326</v>
      </c>
      <c r="E490" s="108">
        <v>1.78</v>
      </c>
      <c r="F490" s="109">
        <v>0.121</v>
      </c>
      <c r="G490" s="108">
        <v>0.78</v>
      </c>
      <c r="H490" s="94">
        <v>1.082E-2</v>
      </c>
      <c r="I490" s="97">
        <v>5.044398496240602E-2</v>
      </c>
      <c r="J490" s="94">
        <v>5.1000000000000004E-3</v>
      </c>
      <c r="K490" s="97">
        <v>0.03</v>
      </c>
      <c r="L490" s="110">
        <v>3</v>
      </c>
      <c r="M490" s="99">
        <v>-60.393931941319387</v>
      </c>
      <c r="N490" s="100">
        <v>100</v>
      </c>
      <c r="O490" s="101" t="s">
        <v>20</v>
      </c>
      <c r="P490" s="111">
        <v>13936729745.604921</v>
      </c>
      <c r="Q490" s="97">
        <v>6.5</v>
      </c>
    </row>
    <row r="491" spans="1:17" x14ac:dyDescent="0.25">
      <c r="A491" s="28">
        <v>39819.708333333336</v>
      </c>
      <c r="B491" s="28">
        <v>39832.086805555555</v>
      </c>
      <c r="C491" s="126" t="s">
        <v>19</v>
      </c>
      <c r="D491" s="108">
        <v>1.2621085164835164</v>
      </c>
      <c r="E491" s="108">
        <v>1.3</v>
      </c>
      <c r="F491" s="109">
        <v>0.154</v>
      </c>
      <c r="G491" s="108">
        <v>0.88</v>
      </c>
      <c r="H491" s="94">
        <v>1.2330000000000001E-2</v>
      </c>
      <c r="I491" s="97">
        <v>6.0581208791208783E-2</v>
      </c>
      <c r="J491" s="94">
        <v>1.358E-2</v>
      </c>
      <c r="K491" s="97">
        <v>0.02</v>
      </c>
      <c r="L491" s="110">
        <v>3</v>
      </c>
      <c r="M491" s="99">
        <v>-3.0022365764599064</v>
      </c>
      <c r="N491" s="100">
        <v>44.779517609131538</v>
      </c>
      <c r="O491" s="101" t="s">
        <v>22</v>
      </c>
      <c r="P491" s="111">
        <v>11811704984.849264</v>
      </c>
      <c r="Q491" s="97">
        <v>12.378472222218988</v>
      </c>
    </row>
    <row r="492" spans="1:17" x14ac:dyDescent="0.25">
      <c r="A492" s="28">
        <v>39819.711805555555</v>
      </c>
      <c r="B492" s="28">
        <v>39832.086805555555</v>
      </c>
      <c r="C492" s="126" t="s">
        <v>21</v>
      </c>
      <c r="D492" s="108">
        <v>1.3426155913978495</v>
      </c>
      <c r="E492" s="108">
        <v>1.64</v>
      </c>
      <c r="F492" s="109">
        <v>0.27600000000000002</v>
      </c>
      <c r="G492" s="108">
        <v>0.82</v>
      </c>
      <c r="H492" s="94">
        <v>1.336E-2</v>
      </c>
      <c r="I492" s="97">
        <v>7.0663978494623664E-2</v>
      </c>
      <c r="J492" s="94">
        <v>1.2959999999999999E-2</v>
      </c>
      <c r="K492" s="97">
        <v>0.04</v>
      </c>
      <c r="L492" s="110">
        <v>8</v>
      </c>
      <c r="M492" s="99">
        <v>-22.149631697076593</v>
      </c>
      <c r="N492" s="100">
        <v>55.220482390868462</v>
      </c>
      <c r="O492" s="101" t="s">
        <v>20</v>
      </c>
      <c r="P492" s="111">
        <v>14920784613.304276</v>
      </c>
      <c r="Q492" s="97">
        <f>Q491</f>
        <v>12.378472222218988</v>
      </c>
    </row>
    <row r="493" spans="1:17" x14ac:dyDescent="0.25">
      <c r="A493" s="28">
        <v>39834.416666666664</v>
      </c>
      <c r="B493" s="28">
        <v>39842.916666666664</v>
      </c>
      <c r="C493" s="126" t="s">
        <v>19</v>
      </c>
      <c r="D493" s="108">
        <v>1.8780174725274725</v>
      </c>
      <c r="E493" s="108">
        <v>1.88</v>
      </c>
      <c r="F493" s="109">
        <v>0.67400000000000004</v>
      </c>
      <c r="G493" s="108">
        <v>0.89</v>
      </c>
      <c r="H493" s="94">
        <v>2.5999999999999999E-2</v>
      </c>
      <c r="I493" s="97">
        <v>8.0774945054945049E-2</v>
      </c>
      <c r="J493" s="94">
        <v>2.3599999999999999E-2</v>
      </c>
      <c r="K493" s="97">
        <v>0.04</v>
      </c>
      <c r="L493" s="110">
        <v>3</v>
      </c>
      <c r="M493" s="99">
        <v>-0.10556491095150666</v>
      </c>
      <c r="N493" s="100">
        <v>68.459826391890104</v>
      </c>
      <c r="O493" s="101" t="s">
        <v>22</v>
      </c>
      <c r="P493" s="111">
        <v>7006776909.0003796</v>
      </c>
      <c r="Q493" s="97">
        <v>8.5</v>
      </c>
    </row>
    <row r="494" spans="1:17" x14ac:dyDescent="0.25">
      <c r="A494" s="28">
        <v>39834.420138888891</v>
      </c>
      <c r="B494" s="28">
        <v>39842.916666666664</v>
      </c>
      <c r="C494" s="126" t="s">
        <v>21</v>
      </c>
      <c r="D494" s="108">
        <v>2.0171020408163267</v>
      </c>
      <c r="E494" s="108">
        <v>2.36</v>
      </c>
      <c r="F494" s="109">
        <v>0.876</v>
      </c>
      <c r="G494" s="108">
        <v>0.94</v>
      </c>
      <c r="H494" s="94">
        <v>2.4559999999999998E-2</v>
      </c>
      <c r="I494" s="97">
        <v>9.0769591836734692E-2</v>
      </c>
      <c r="J494" s="94">
        <v>2.4070000000000001E-2</v>
      </c>
      <c r="K494" s="97">
        <v>0.04</v>
      </c>
      <c r="L494" s="110">
        <v>3</v>
      </c>
      <c r="M494" s="99">
        <v>-16.999534591958543</v>
      </c>
      <c r="N494" s="100">
        <v>31.540173608109896</v>
      </c>
      <c r="O494" s="101" t="s">
        <v>20</v>
      </c>
      <c r="P494" s="111">
        <v>3228096999.2256236</v>
      </c>
      <c r="Q494" s="97">
        <f>Q493</f>
        <v>8.5</v>
      </c>
    </row>
    <row r="495" spans="1:17" x14ac:dyDescent="0.25">
      <c r="A495" s="28">
        <v>39859.868055555555</v>
      </c>
      <c r="B495" s="28">
        <v>39876.798611111109</v>
      </c>
      <c r="C495" s="126" t="s">
        <v>19</v>
      </c>
      <c r="D495" s="108">
        <v>1.7271000000000001</v>
      </c>
      <c r="E495" s="96" t="s">
        <v>25</v>
      </c>
      <c r="F495" s="112" t="s">
        <v>25</v>
      </c>
      <c r="G495" s="96" t="s">
        <v>25</v>
      </c>
      <c r="H495" s="95" t="s">
        <v>25</v>
      </c>
      <c r="I495" s="97">
        <v>5.0500000000000003E-2</v>
      </c>
      <c r="J495" s="95" t="s">
        <v>25</v>
      </c>
      <c r="K495" s="96"/>
      <c r="L495" s="110">
        <v>4</v>
      </c>
      <c r="M495" s="95" t="s">
        <v>25</v>
      </c>
      <c r="N495" s="100">
        <v>31.601240227838478</v>
      </c>
      <c r="O495" s="101" t="s">
        <v>22</v>
      </c>
      <c r="P495" s="111">
        <v>6395755018.5285206</v>
      </c>
      <c r="Q495" s="97">
        <v>16.930555555554747</v>
      </c>
    </row>
    <row r="496" spans="1:17" x14ac:dyDescent="0.25">
      <c r="A496" s="28">
        <v>39859.871527777781</v>
      </c>
      <c r="B496" s="28">
        <v>39876.798611111109</v>
      </c>
      <c r="C496" s="126" t="s">
        <v>21</v>
      </c>
      <c r="D496" s="108">
        <v>1.6261000000000001</v>
      </c>
      <c r="E496" s="108">
        <v>1.73</v>
      </c>
      <c r="F496" s="109">
        <v>0.79200000000000004</v>
      </c>
      <c r="G496" s="108">
        <v>0.67</v>
      </c>
      <c r="H496" s="94">
        <v>2.3609999999999999E-2</v>
      </c>
      <c r="I496" s="97">
        <v>6.0600000000000001E-2</v>
      </c>
      <c r="J496" s="94">
        <v>1.208E-2</v>
      </c>
      <c r="K496" s="97">
        <v>0.03</v>
      </c>
      <c r="L496" s="110">
        <v>5</v>
      </c>
      <c r="M496" s="99">
        <v>-6.3895209396715984</v>
      </c>
      <c r="N496" s="100">
        <v>68.398759772161512</v>
      </c>
      <c r="O496" s="101" t="s">
        <v>22</v>
      </c>
      <c r="P496" s="111">
        <v>13843181720.714733</v>
      </c>
      <c r="Q496" s="97">
        <f>Q495</f>
        <v>16.930555555554747</v>
      </c>
    </row>
    <row r="497" spans="1:17" x14ac:dyDescent="0.25">
      <c r="A497" s="28">
        <v>39877.604166666664</v>
      </c>
      <c r="B497" s="28">
        <v>39886.03125</v>
      </c>
      <c r="C497" s="126" t="s">
        <v>19</v>
      </c>
      <c r="D497" s="108">
        <v>1.636597619047619</v>
      </c>
      <c r="E497" s="108">
        <v>1.73</v>
      </c>
      <c r="F497" s="109">
        <v>0.79500000000000004</v>
      </c>
      <c r="G497" s="108">
        <v>0.68</v>
      </c>
      <c r="H497" s="94">
        <v>2.7189999999999999E-2</v>
      </c>
      <c r="I497" s="97">
        <v>9.0364285714285716E-2</v>
      </c>
      <c r="J497" s="94">
        <v>1.566E-2</v>
      </c>
      <c r="K497" s="97">
        <v>0.04</v>
      </c>
      <c r="L497" s="110">
        <v>7</v>
      </c>
      <c r="M497" s="99">
        <v>-5.7071072244828489</v>
      </c>
      <c r="N497" s="100">
        <v>54.852920229523924</v>
      </c>
      <c r="O497" s="101" t="s">
        <v>22</v>
      </c>
      <c r="P497" s="111">
        <v>10916420721.468533</v>
      </c>
      <c r="Q497" s="97">
        <v>8.4270833333357587</v>
      </c>
    </row>
    <row r="498" spans="1:17" x14ac:dyDescent="0.25">
      <c r="A498" s="28">
        <v>39877.607638888891</v>
      </c>
      <c r="B498" s="28">
        <v>39886.03125</v>
      </c>
      <c r="C498" s="126" t="s">
        <v>21</v>
      </c>
      <c r="D498" s="108">
        <v>1.507551020408163</v>
      </c>
      <c r="E498" s="108">
        <v>1.73</v>
      </c>
      <c r="F498" s="109">
        <v>0.6</v>
      </c>
      <c r="G498" s="108">
        <v>0.62</v>
      </c>
      <c r="H498" s="94">
        <v>1.857E-2</v>
      </c>
      <c r="I498" s="97">
        <v>0.10050340136054421</v>
      </c>
      <c r="J498" s="94">
        <v>9.6600000000000002E-3</v>
      </c>
      <c r="K498" s="97">
        <v>0.03</v>
      </c>
      <c r="L498" s="110">
        <v>7</v>
      </c>
      <c r="M498" s="99">
        <v>-14.755651820766227</v>
      </c>
      <c r="N498" s="100">
        <v>45.147079770476068</v>
      </c>
      <c r="O498" s="101" t="s">
        <v>20</v>
      </c>
      <c r="P498" s="111">
        <v>8984836450.9671097</v>
      </c>
      <c r="Q498" s="97">
        <f>Q497</f>
        <v>8.4270833333357587</v>
      </c>
    </row>
    <row r="499" spans="1:17" x14ac:dyDescent="0.25">
      <c r="A499" s="28">
        <v>39899.381944444445</v>
      </c>
      <c r="B499" s="28">
        <v>39912.211805555555</v>
      </c>
      <c r="C499" s="126" t="s">
        <v>19</v>
      </c>
      <c r="D499" s="108">
        <v>2.3243386243386244</v>
      </c>
      <c r="E499" s="96" t="s">
        <v>25</v>
      </c>
      <c r="F499" s="112" t="s">
        <v>25</v>
      </c>
      <c r="G499" s="96" t="s">
        <v>25</v>
      </c>
      <c r="H499" s="95" t="s">
        <v>25</v>
      </c>
      <c r="I499" s="97">
        <v>0.12126984126984128</v>
      </c>
      <c r="J499" s="95" t="s">
        <v>25</v>
      </c>
      <c r="K499" s="96"/>
      <c r="L499" s="110">
        <v>5</v>
      </c>
      <c r="M499" s="95" t="s">
        <v>25</v>
      </c>
      <c r="N499" s="100">
        <v>10.426362148424523</v>
      </c>
      <c r="O499" s="101" t="s">
        <v>22</v>
      </c>
      <c r="P499" s="111">
        <v>2413439918.8349152</v>
      </c>
      <c r="Q499" s="97">
        <v>12.829861111109494</v>
      </c>
    </row>
    <row r="500" spans="1:17" x14ac:dyDescent="0.25">
      <c r="A500" s="28">
        <v>39899.385416666664</v>
      </c>
      <c r="B500" s="28">
        <v>39912.211805555555</v>
      </c>
      <c r="C500" s="126" t="s">
        <v>21</v>
      </c>
      <c r="D500" s="108">
        <v>1.7763975155279506</v>
      </c>
      <c r="E500" s="96" t="s">
        <v>25</v>
      </c>
      <c r="F500" s="112" t="s">
        <v>25</v>
      </c>
      <c r="G500" s="96" t="s">
        <v>25</v>
      </c>
      <c r="H500" s="95" t="s">
        <v>25</v>
      </c>
      <c r="I500" s="97">
        <v>0.16149068322981369</v>
      </c>
      <c r="J500" s="95" t="s">
        <v>25</v>
      </c>
      <c r="K500" s="96"/>
      <c r="L500" s="110">
        <v>13</v>
      </c>
      <c r="M500" s="95" t="s">
        <v>25</v>
      </c>
      <c r="N500" s="100">
        <v>89.573637851575469</v>
      </c>
      <c r="O500" s="101" t="s">
        <v>22</v>
      </c>
      <c r="P500" s="111">
        <v>20734038410.407642</v>
      </c>
      <c r="Q500" s="97">
        <f>Q499</f>
        <v>12.829861111109494</v>
      </c>
    </row>
    <row r="501" spans="1:17" x14ac:dyDescent="0.25">
      <c r="A501" s="28">
        <v>39912.434027777781</v>
      </c>
      <c r="B501" s="28">
        <v>39928.763888888891</v>
      </c>
      <c r="C501" s="126" t="s">
        <v>19</v>
      </c>
      <c r="D501" s="108">
        <v>1.9946834249084249</v>
      </c>
      <c r="E501" s="108">
        <v>1.98</v>
      </c>
      <c r="F501" s="109">
        <v>6.6000000000000003E-2</v>
      </c>
      <c r="G501" s="108">
        <v>1.44</v>
      </c>
      <c r="H501" s="94">
        <v>9.3900000000000008E-3</v>
      </c>
      <c r="I501" s="97">
        <v>0.11025888278388279</v>
      </c>
      <c r="J501" s="94">
        <v>2.349E-2</v>
      </c>
      <c r="K501" s="97">
        <v>7.0000000000000007E-2</v>
      </c>
      <c r="L501" s="110">
        <v>6</v>
      </c>
      <c r="M501" s="99">
        <v>0.73612808554314835</v>
      </c>
      <c r="N501" s="100">
        <v>50.758724433782888</v>
      </c>
      <c r="O501" s="101" t="s">
        <v>22</v>
      </c>
      <c r="P501" s="111">
        <v>14876175992.61138</v>
      </c>
      <c r="Q501" s="97">
        <v>16.329861111109494</v>
      </c>
    </row>
    <row r="502" spans="1:17" x14ac:dyDescent="0.25">
      <c r="A502" s="28">
        <v>39912.4375</v>
      </c>
      <c r="B502" s="28">
        <v>39928.763888888891</v>
      </c>
      <c r="C502" s="126" t="s">
        <v>21</v>
      </c>
      <c r="D502" s="108">
        <v>1.6522336734693879</v>
      </c>
      <c r="E502" s="96" t="s">
        <v>25</v>
      </c>
      <c r="F502" s="112" t="s">
        <v>25</v>
      </c>
      <c r="G502" s="96" t="s">
        <v>25</v>
      </c>
      <c r="H502" s="95" t="s">
        <v>25</v>
      </c>
      <c r="I502" s="97">
        <v>0.12016244897959184</v>
      </c>
      <c r="J502" s="95" t="s">
        <v>25</v>
      </c>
      <c r="K502" s="95" t="s">
        <v>25</v>
      </c>
      <c r="L502" s="110">
        <v>19</v>
      </c>
      <c r="M502" s="95" t="s">
        <v>25</v>
      </c>
      <c r="N502" s="100">
        <v>49.241275566217105</v>
      </c>
      <c r="O502" s="101" t="s">
        <v>22</v>
      </c>
      <c r="P502" s="111">
        <v>14431447787.450394</v>
      </c>
      <c r="Q502" s="97">
        <f>Q501</f>
        <v>16.329861111109494</v>
      </c>
    </row>
    <row r="503" spans="1:17" x14ac:dyDescent="0.25">
      <c r="A503" s="28">
        <v>39931.690972222219</v>
      </c>
      <c r="B503" s="28">
        <v>39947.243055555555</v>
      </c>
      <c r="C503" s="126" t="s">
        <v>19</v>
      </c>
      <c r="D503" s="108">
        <v>2.2874025974025973</v>
      </c>
      <c r="E503" s="108">
        <v>2.67</v>
      </c>
      <c r="F503" s="109">
        <v>0.27</v>
      </c>
      <c r="G503" s="108">
        <v>1.5</v>
      </c>
      <c r="H503" s="94">
        <v>6.4310000000000006E-2</v>
      </c>
      <c r="I503" s="97">
        <v>0.14045454545454547</v>
      </c>
      <c r="J503" s="94">
        <v>9.0100000000000006E-3</v>
      </c>
      <c r="K503" s="97">
        <v>0.03</v>
      </c>
      <c r="L503" s="110">
        <v>14</v>
      </c>
      <c r="M503" s="99">
        <v>-16.726281723726792</v>
      </c>
      <c r="N503" s="100">
        <v>25.299506101379858</v>
      </c>
      <c r="O503" s="101" t="s">
        <v>20</v>
      </c>
      <c r="P503" s="111">
        <v>2440200441.7188144</v>
      </c>
      <c r="Q503" s="97">
        <v>15.552083333335759</v>
      </c>
    </row>
    <row r="504" spans="1:17" x14ac:dyDescent="0.25">
      <c r="A504" s="28">
        <v>39931.694444444445</v>
      </c>
      <c r="B504" s="28">
        <v>39947.243055555555</v>
      </c>
      <c r="C504" s="126" t="s">
        <v>21</v>
      </c>
      <c r="D504" s="108">
        <v>2.1254081632653063</v>
      </c>
      <c r="E504" s="96" t="s">
        <v>25</v>
      </c>
      <c r="F504" s="112" t="s">
        <v>25</v>
      </c>
      <c r="G504" s="96" t="s">
        <v>25</v>
      </c>
      <c r="H504" s="95" t="s">
        <v>25</v>
      </c>
      <c r="I504" s="97">
        <v>0.18446938775510205</v>
      </c>
      <c r="J504" s="95" t="s">
        <v>25</v>
      </c>
      <c r="K504" s="95" t="s">
        <v>25</v>
      </c>
      <c r="L504" s="110">
        <v>37</v>
      </c>
      <c r="M504" s="95" t="s">
        <v>25</v>
      </c>
      <c r="N504" s="100">
        <v>74.700493898620138</v>
      </c>
      <c r="O504" s="101" t="s">
        <v>22</v>
      </c>
      <c r="P504" s="111">
        <v>7205048884.2580414</v>
      </c>
      <c r="Q504" s="97">
        <f>Q503</f>
        <v>15.552083333335759</v>
      </c>
    </row>
    <row r="505" spans="1:17" x14ac:dyDescent="0.25">
      <c r="A505" s="28">
        <v>39947.475694444445</v>
      </c>
      <c r="B505" s="28">
        <v>39959.798611111109</v>
      </c>
      <c r="C505" s="126" t="s">
        <v>19</v>
      </c>
      <c r="D505" s="108">
        <v>2.5729290756302521</v>
      </c>
      <c r="E505" s="108">
        <v>2.92</v>
      </c>
      <c r="F505" s="109">
        <v>0.152</v>
      </c>
      <c r="G505" s="108">
        <v>1.83</v>
      </c>
      <c r="H505" s="94">
        <v>6.5479999999999997E-2</v>
      </c>
      <c r="I505" s="97">
        <v>0.1105555462184874</v>
      </c>
      <c r="J505" s="94">
        <v>2.162E-2</v>
      </c>
      <c r="K505" s="97">
        <v>0.04</v>
      </c>
      <c r="L505" s="110">
        <v>8</v>
      </c>
      <c r="M505" s="99">
        <v>-13.489331192883</v>
      </c>
      <c r="N505" s="100">
        <v>100</v>
      </c>
      <c r="O505" s="101" t="s">
        <v>20</v>
      </c>
      <c r="P505" s="111">
        <v>5471726775.6559277</v>
      </c>
      <c r="Q505" s="97">
        <v>12.833333333335759</v>
      </c>
    </row>
    <row r="506" spans="1:17" x14ac:dyDescent="0.25">
      <c r="A506" s="28">
        <v>39960.496527777781</v>
      </c>
      <c r="B506" s="28">
        <v>39974.444444444445</v>
      </c>
      <c r="C506" s="126" t="s">
        <v>19</v>
      </c>
      <c r="D506" s="108">
        <v>2.8247005911330052</v>
      </c>
      <c r="E506" s="108">
        <v>2.97</v>
      </c>
      <c r="F506" s="109">
        <v>6.0999999999999999E-2</v>
      </c>
      <c r="G506" s="108">
        <v>2.15</v>
      </c>
      <c r="H506" s="94">
        <v>5.8680000000000003E-2</v>
      </c>
      <c r="I506" s="97">
        <v>0.17088935960591134</v>
      </c>
      <c r="J506" s="94">
        <v>2.4389999999999998E-2</v>
      </c>
      <c r="K506" s="97">
        <v>0.04</v>
      </c>
      <c r="L506" s="110">
        <v>9</v>
      </c>
      <c r="M506" s="99">
        <v>-5.1438870839303537</v>
      </c>
      <c r="N506" s="100">
        <v>100</v>
      </c>
      <c r="O506" s="101" t="s">
        <v>22</v>
      </c>
      <c r="P506" s="111">
        <v>4929554679.7620831</v>
      </c>
      <c r="Q506" s="97">
        <v>13.947916666664241</v>
      </c>
    </row>
    <row r="507" spans="1:17" x14ac:dyDescent="0.25">
      <c r="A507" s="28">
        <v>39974.527777777781</v>
      </c>
      <c r="B507" s="28">
        <v>39987.965277777781</v>
      </c>
      <c r="C507" s="126" t="s">
        <v>19</v>
      </c>
      <c r="D507" s="108">
        <v>2.0596079670329668</v>
      </c>
      <c r="E507" s="108">
        <v>2.0099999999999998</v>
      </c>
      <c r="F507" s="109">
        <v>0.106</v>
      </c>
      <c r="G507" s="108">
        <v>1.47</v>
      </c>
      <c r="H507" s="94">
        <v>4.836E-2</v>
      </c>
      <c r="I507" s="97">
        <v>0.18084362637362636</v>
      </c>
      <c r="J507" s="94">
        <v>4.3720000000000002E-2</v>
      </c>
      <c r="K507" s="97">
        <v>0.05</v>
      </c>
      <c r="L507" s="110">
        <v>29</v>
      </c>
      <c r="M507" s="99">
        <v>2.4086121158499552</v>
      </c>
      <c r="N507" s="100">
        <v>55.775269860254085</v>
      </c>
      <c r="O507" s="101" t="s">
        <v>22</v>
      </c>
      <c r="P507" s="111">
        <v>7182107422.660368</v>
      </c>
      <c r="Q507" s="97">
        <v>13.4375</v>
      </c>
    </row>
    <row r="508" spans="1:17" x14ac:dyDescent="0.25">
      <c r="A508" s="28">
        <v>39974.53125</v>
      </c>
      <c r="B508" s="28">
        <v>39987.965277777781</v>
      </c>
      <c r="C508" s="126" t="s">
        <v>21</v>
      </c>
      <c r="D508" s="108">
        <v>1.906695238095238</v>
      </c>
      <c r="E508" s="96" t="s">
        <v>25</v>
      </c>
      <c r="F508" s="112" t="s">
        <v>25</v>
      </c>
      <c r="G508" s="96" t="s">
        <v>25</v>
      </c>
      <c r="H508" s="95" t="s">
        <v>25</v>
      </c>
      <c r="I508" s="97">
        <v>0.2308104761904762</v>
      </c>
      <c r="J508" s="95" t="s">
        <v>25</v>
      </c>
      <c r="K508" s="95" t="s">
        <v>25</v>
      </c>
      <c r="L508" s="110">
        <v>31</v>
      </c>
      <c r="M508" s="95" t="s">
        <v>25</v>
      </c>
      <c r="N508" s="100">
        <v>44.224730139745901</v>
      </c>
      <c r="O508" s="101" t="s">
        <v>22</v>
      </c>
      <c r="P508" s="111">
        <v>5694759763.5590143</v>
      </c>
      <c r="Q508" s="97">
        <v>13.4375</v>
      </c>
    </row>
    <row r="509" spans="1:17" x14ac:dyDescent="0.25">
      <c r="A509" s="28">
        <v>39988.482638888891</v>
      </c>
      <c r="B509" s="28">
        <v>40002.135416666664</v>
      </c>
      <c r="C509" s="126" t="s">
        <v>37</v>
      </c>
      <c r="D509" s="108">
        <v>1.7170028571428573</v>
      </c>
      <c r="E509" s="108">
        <v>1.71</v>
      </c>
      <c r="F509" s="109">
        <v>0.155</v>
      </c>
      <c r="G509" s="108">
        <v>1.1399999999999999</v>
      </c>
      <c r="H509" s="94">
        <v>2.9080000000000002E-2</v>
      </c>
      <c r="I509" s="97">
        <v>0.19077809523809525</v>
      </c>
      <c r="J509" s="94">
        <v>2.8039999999999999E-2</v>
      </c>
      <c r="K509" s="97">
        <v>0.05</v>
      </c>
      <c r="L509" s="110">
        <v>23</v>
      </c>
      <c r="M509" s="99">
        <v>0.40785355211989976</v>
      </c>
      <c r="N509" s="100">
        <v>72.03163750586549</v>
      </c>
      <c r="O509" s="101" t="s">
        <v>22</v>
      </c>
      <c r="P509" s="95" t="s">
        <v>25</v>
      </c>
      <c r="Q509" s="97">
        <v>13.902777777781012</v>
      </c>
    </row>
    <row r="510" spans="1:17" x14ac:dyDescent="0.25">
      <c r="A510" s="28">
        <v>39988.475694444445</v>
      </c>
      <c r="B510" s="28">
        <v>40002.402777777781</v>
      </c>
      <c r="C510" s="126" t="s">
        <v>19</v>
      </c>
      <c r="D510" s="108">
        <v>1.2869298168498167</v>
      </c>
      <c r="E510" s="108">
        <v>1.19</v>
      </c>
      <c r="F510" s="109">
        <v>7.9000000000000001E-2</v>
      </c>
      <c r="G510" s="108">
        <v>0.74</v>
      </c>
      <c r="H510" s="94">
        <v>2.5530000000000001E-2</v>
      </c>
      <c r="I510" s="97">
        <v>0.18097450549450547</v>
      </c>
      <c r="J510" s="94">
        <v>7.7249999999999999E-2</v>
      </c>
      <c r="K510" s="97">
        <v>0.08</v>
      </c>
      <c r="L510" s="110">
        <v>14</v>
      </c>
      <c r="M510" s="99">
        <v>7.5318650310771629</v>
      </c>
      <c r="N510" s="100">
        <v>17.991700682400193</v>
      </c>
      <c r="O510" s="101" t="s">
        <v>22</v>
      </c>
      <c r="P510" s="111">
        <v>8872329636.415987</v>
      </c>
      <c r="Q510" s="97">
        <v>13.902777777781012</v>
      </c>
    </row>
    <row r="511" spans="1:17" x14ac:dyDescent="0.25">
      <c r="A511" s="28">
        <v>39988.479166666664</v>
      </c>
      <c r="B511" s="28">
        <v>40002.402777777781</v>
      </c>
      <c r="C511" s="126" t="s">
        <v>21</v>
      </c>
      <c r="D511" s="108">
        <v>1.2541918498168498</v>
      </c>
      <c r="E511" s="108">
        <v>1.22</v>
      </c>
      <c r="F511" s="109">
        <v>0.13900000000000001</v>
      </c>
      <c r="G511" s="108">
        <v>0.67</v>
      </c>
      <c r="H511" s="94">
        <v>2.5170000000000001E-2</v>
      </c>
      <c r="I511" s="97">
        <v>0.18060362637362634</v>
      </c>
      <c r="J511" s="94">
        <v>4.2709999999999998E-2</v>
      </c>
      <c r="K511" s="97">
        <v>0.05</v>
      </c>
      <c r="L511" s="110">
        <v>31</v>
      </c>
      <c r="M511" s="99">
        <v>2.7262057094249905</v>
      </c>
      <c r="N511" s="100">
        <v>9.9766618117343207</v>
      </c>
      <c r="O511" s="101" t="s">
        <v>22</v>
      </c>
      <c r="P511" s="111">
        <v>22850446135.289429</v>
      </c>
      <c r="Q511" s="97">
        <v>13.902777777781012</v>
      </c>
    </row>
    <row r="512" spans="1:17" x14ac:dyDescent="0.25">
      <c r="A512" s="28">
        <v>40002.520833333336</v>
      </c>
      <c r="B512" s="28">
        <v>40016.357638888891</v>
      </c>
      <c r="C512" s="126" t="s">
        <v>19</v>
      </c>
      <c r="D512" s="108">
        <v>1.2251455782312923</v>
      </c>
      <c r="E512" s="108">
        <v>1.45</v>
      </c>
      <c r="F512" s="109">
        <v>0.186</v>
      </c>
      <c r="G512" s="108">
        <v>0.74</v>
      </c>
      <c r="H512" s="94">
        <v>2.366E-2</v>
      </c>
      <c r="I512" s="97">
        <v>0.14059047619047618</v>
      </c>
      <c r="J512" s="94">
        <v>1.082E-2</v>
      </c>
      <c r="K512" s="97">
        <v>0.02</v>
      </c>
      <c r="L512" s="110">
        <v>13</v>
      </c>
      <c r="M512" s="99">
        <v>-18.353281909022069</v>
      </c>
      <c r="N512" s="100">
        <v>26.002457311420468</v>
      </c>
      <c r="O512" s="101" t="s">
        <v>20</v>
      </c>
      <c r="P512" s="111">
        <v>7323257319.4017849</v>
      </c>
      <c r="Q512" s="97">
        <v>13.836805555554747</v>
      </c>
    </row>
    <row r="513" spans="1:17" x14ac:dyDescent="0.25">
      <c r="A513" s="28">
        <v>40002.524305555555</v>
      </c>
      <c r="B513" s="28">
        <v>40016.357638888891</v>
      </c>
      <c r="C513" s="126" t="s">
        <v>21</v>
      </c>
      <c r="D513" s="108">
        <v>1.3440739926739929</v>
      </c>
      <c r="E513" s="108">
        <v>1.48</v>
      </c>
      <c r="F513" s="109">
        <v>0.192</v>
      </c>
      <c r="G513" s="108">
        <v>0.73</v>
      </c>
      <c r="H513" s="94">
        <v>2.308E-2</v>
      </c>
      <c r="I513" s="97">
        <v>0.52158095238095237</v>
      </c>
      <c r="J513" s="94">
        <v>2.6870000000000002E-2</v>
      </c>
      <c r="K513" s="97">
        <v>0.04</v>
      </c>
      <c r="L513" s="110">
        <v>24</v>
      </c>
      <c r="M513" s="99">
        <v>-10.112985450718128</v>
      </c>
      <c r="N513" s="100">
        <v>73.997542688579514</v>
      </c>
      <c r="O513" s="101" t="s">
        <v>20</v>
      </c>
      <c r="P513" s="111">
        <v>20840455177.821915</v>
      </c>
      <c r="Q513" s="97">
        <f>Q512</f>
        <v>13.836805555554747</v>
      </c>
    </row>
    <row r="514" spans="1:17" x14ac:dyDescent="0.25">
      <c r="A514" s="28">
        <v>40016.479166666664</v>
      </c>
      <c r="B514" s="28">
        <v>40030.510416666664</v>
      </c>
      <c r="C514" s="126" t="s">
        <v>19</v>
      </c>
      <c r="D514" s="108">
        <v>1.004608843537415</v>
      </c>
      <c r="E514" s="108">
        <v>1.17</v>
      </c>
      <c r="F514" s="109">
        <v>0.106</v>
      </c>
      <c r="G514" s="108">
        <v>0.57999999999999996</v>
      </c>
      <c r="H514" s="94">
        <v>1.1769999999999999E-2</v>
      </c>
      <c r="I514" s="97">
        <v>0.11050697278911564</v>
      </c>
      <c r="J514" s="94">
        <v>2.5909999999999999E-2</v>
      </c>
      <c r="K514" s="97">
        <v>0.06</v>
      </c>
      <c r="L514" s="110">
        <v>11</v>
      </c>
      <c r="M514" s="99">
        <v>-16.463239152883808</v>
      </c>
      <c r="N514" s="100">
        <v>20.047139459452893</v>
      </c>
      <c r="O514" s="101" t="s">
        <v>20</v>
      </c>
      <c r="P514" s="111">
        <v>9974863202.2959499</v>
      </c>
      <c r="Q514" s="97">
        <v>14.03125</v>
      </c>
    </row>
    <row r="515" spans="1:17" x14ac:dyDescent="0.25">
      <c r="A515" s="28">
        <v>40016.482638888891</v>
      </c>
      <c r="B515" s="28">
        <v>40030.510416666664</v>
      </c>
      <c r="C515" s="126" t="s">
        <v>21</v>
      </c>
      <c r="D515" s="108">
        <v>0.95416456582633058</v>
      </c>
      <c r="E515" s="108">
        <v>1</v>
      </c>
      <c r="F515" s="109">
        <v>0.11600000000000001</v>
      </c>
      <c r="G515" s="108">
        <v>0.47</v>
      </c>
      <c r="H515" s="94">
        <v>1.0880000000000001E-2</v>
      </c>
      <c r="I515" s="97">
        <v>0.12052605042016808</v>
      </c>
      <c r="J515" s="94">
        <v>2.86E-2</v>
      </c>
      <c r="K515" s="97">
        <v>0.05</v>
      </c>
      <c r="L515" s="110">
        <v>20</v>
      </c>
      <c r="M515" s="99">
        <v>-4.8037242018073449</v>
      </c>
      <c r="N515" s="100">
        <v>79.952860540547093</v>
      </c>
      <c r="O515" s="101" t="s">
        <v>22</v>
      </c>
      <c r="P515" s="111">
        <v>39782176810.674431</v>
      </c>
      <c r="Q515" s="97">
        <f>Q514</f>
        <v>14.03125</v>
      </c>
    </row>
    <row r="516" spans="1:17" x14ac:dyDescent="0.25">
      <c r="A516" s="28">
        <v>40030.520833333336</v>
      </c>
      <c r="B516" s="28">
        <v>40044.097222222219</v>
      </c>
      <c r="C516" s="126" t="s">
        <v>19</v>
      </c>
      <c r="D516" s="108">
        <v>1.4145573214285714</v>
      </c>
      <c r="E516" s="108">
        <v>1.58</v>
      </c>
      <c r="F516" s="109">
        <v>0.16400000000000001</v>
      </c>
      <c r="G516" s="108">
        <v>0.82</v>
      </c>
      <c r="H516" s="94">
        <v>6.0699999999999999E-3</v>
      </c>
      <c r="I516" s="97">
        <v>0.13042017857142857</v>
      </c>
      <c r="J516" s="94">
        <v>1.1520000000000001E-2</v>
      </c>
      <c r="K516" s="97">
        <v>0.03</v>
      </c>
      <c r="L516" s="110">
        <v>10</v>
      </c>
      <c r="M516" s="99">
        <v>-11.69572106164966</v>
      </c>
      <c r="N516" s="100">
        <v>100</v>
      </c>
      <c r="O516" s="101" t="s">
        <v>20</v>
      </c>
      <c r="P516" s="111">
        <v>13445023046.909101</v>
      </c>
      <c r="Q516" s="97">
        <v>13.57638888888323</v>
      </c>
    </row>
    <row r="517" spans="1:17" x14ac:dyDescent="0.25">
      <c r="A517" s="28">
        <v>40044.434027777781</v>
      </c>
      <c r="B517" s="28">
        <v>40058.277777777781</v>
      </c>
      <c r="C517" s="126" t="s">
        <v>19</v>
      </c>
      <c r="D517" s="108">
        <v>1.9968340056022411</v>
      </c>
      <c r="E517" s="108">
        <v>2.0499999999999998</v>
      </c>
      <c r="F517" s="109">
        <v>0.10299999999999999</v>
      </c>
      <c r="G517" s="108">
        <v>1.45</v>
      </c>
      <c r="H517" s="94">
        <v>7.7499999999999999E-3</v>
      </c>
      <c r="I517" s="97">
        <v>0.19065249299719889</v>
      </c>
      <c r="J517" s="94">
        <v>7.843E-2</v>
      </c>
      <c r="K517" s="97">
        <v>0.09</v>
      </c>
      <c r="L517" s="110">
        <v>5</v>
      </c>
      <c r="M517" s="99">
        <v>-2.6625144728404178</v>
      </c>
      <c r="N517" s="100">
        <v>34.516676324723342</v>
      </c>
      <c r="O517" s="101" t="s">
        <v>22</v>
      </c>
      <c r="P517" s="111">
        <v>3314834150.5409036</v>
      </c>
      <c r="Q517" s="97">
        <v>13.84375</v>
      </c>
    </row>
    <row r="518" spans="1:17" x14ac:dyDescent="0.25">
      <c r="A518" s="28">
        <v>40044.4375</v>
      </c>
      <c r="B518" s="28">
        <v>40058.277777777781</v>
      </c>
      <c r="C518" s="126" t="s">
        <v>21</v>
      </c>
      <c r="D518" s="108">
        <v>1.9272228571428573</v>
      </c>
      <c r="E518" s="108">
        <v>1.99</v>
      </c>
      <c r="F518" s="109">
        <v>0.14799999999999999</v>
      </c>
      <c r="G518" s="108">
        <v>1.32</v>
      </c>
      <c r="H518" s="94">
        <v>8.9999999999999993E-3</v>
      </c>
      <c r="I518" s="97">
        <v>0.26097809523809529</v>
      </c>
      <c r="J518" s="94">
        <v>0.10009999999999999</v>
      </c>
      <c r="K518" s="97">
        <v>0.12</v>
      </c>
      <c r="L518" s="110">
        <v>23</v>
      </c>
      <c r="M518" s="99">
        <v>-3.2573888704397627</v>
      </c>
      <c r="N518" s="100">
        <v>65.483323675276665</v>
      </c>
      <c r="O518" s="101" t="s">
        <v>22</v>
      </c>
      <c r="P518" s="111">
        <v>6288738682.9377937</v>
      </c>
      <c r="Q518" s="97">
        <f>Q517</f>
        <v>13.84375</v>
      </c>
    </row>
    <row r="519" spans="1:17" x14ac:dyDescent="0.25">
      <c r="A519" s="28">
        <v>40058.46875</v>
      </c>
      <c r="B519" s="28">
        <v>40072.288194444445</v>
      </c>
      <c r="C519" s="126" t="s">
        <v>19</v>
      </c>
      <c r="D519" s="108">
        <v>3.8379999999999996</v>
      </c>
      <c r="E519" s="108">
        <v>3.47</v>
      </c>
      <c r="F519" s="109">
        <v>0.11</v>
      </c>
      <c r="G519" s="108">
        <v>2.78</v>
      </c>
      <c r="H519" s="94">
        <v>2.2939999999999999E-2</v>
      </c>
      <c r="I519" s="97">
        <v>0.79790000000000005</v>
      </c>
      <c r="J519" s="94">
        <v>0.51609000000000005</v>
      </c>
      <c r="K519" s="97">
        <v>0.52</v>
      </c>
      <c r="L519" s="110">
        <v>4</v>
      </c>
      <c r="M519" s="99">
        <v>9.5883272537779956</v>
      </c>
      <c r="N519" s="100">
        <v>70.855199767558204</v>
      </c>
      <c r="O519" s="101" t="s">
        <v>22</v>
      </c>
      <c r="P519" s="111">
        <v>4827522695.0647984</v>
      </c>
      <c r="Q519" s="97">
        <v>13.819444444445253</v>
      </c>
    </row>
    <row r="520" spans="1:17" x14ac:dyDescent="0.25">
      <c r="A520" s="28">
        <v>40058.472222222219</v>
      </c>
      <c r="B520" s="28">
        <v>40072.288194444445</v>
      </c>
      <c r="C520" s="126" t="s">
        <v>21</v>
      </c>
      <c r="D520" s="108">
        <v>2.7976999999999999</v>
      </c>
      <c r="E520" s="108">
        <v>2.79</v>
      </c>
      <c r="F520" s="109">
        <v>0.16700000000000001</v>
      </c>
      <c r="G520" s="108">
        <v>2.06</v>
      </c>
      <c r="H520" s="94">
        <v>1.0959999999999999E-2</v>
      </c>
      <c r="I520" s="97">
        <v>0.41409999999999997</v>
      </c>
      <c r="J520" s="94">
        <v>0.21256</v>
      </c>
      <c r="K520" s="97">
        <v>0.24</v>
      </c>
      <c r="L520" s="110">
        <v>11</v>
      </c>
      <c r="M520" s="99">
        <v>0.27522607856452863</v>
      </c>
      <c r="N520" s="100">
        <v>29.144800232441792</v>
      </c>
      <c r="O520" s="101" t="s">
        <v>22</v>
      </c>
      <c r="P520" s="111">
        <v>1985700203.0451157</v>
      </c>
      <c r="Q520" s="97">
        <f>Q519</f>
        <v>13.819444444445253</v>
      </c>
    </row>
    <row r="521" spans="1:17" x14ac:dyDescent="0.25">
      <c r="A521" s="28">
        <v>40072.486111111109</v>
      </c>
      <c r="B521" s="124">
        <v>40086.361111111109</v>
      </c>
      <c r="C521" s="126" t="s">
        <v>19</v>
      </c>
      <c r="D521" s="108">
        <v>2.9087999999999998</v>
      </c>
      <c r="E521" s="108">
        <v>2.81</v>
      </c>
      <c r="F521" s="109">
        <v>8.5000000000000006E-2</v>
      </c>
      <c r="G521" s="108">
        <v>2.3199999999999998</v>
      </c>
      <c r="H521" s="94">
        <v>6.7999999999999996E-3</v>
      </c>
      <c r="I521" s="97">
        <v>0.22220000000000001</v>
      </c>
      <c r="J521" s="94">
        <v>0.11965000000000001</v>
      </c>
      <c r="K521" s="97">
        <v>0.13</v>
      </c>
      <c r="L521" s="110">
        <v>3</v>
      </c>
      <c r="M521" s="99">
        <v>3.3965896589658895</v>
      </c>
      <c r="N521" s="100">
        <v>37.656330893314177</v>
      </c>
      <c r="O521" s="101" t="s">
        <v>22</v>
      </c>
      <c r="P521" s="111">
        <v>1996953164.1019423</v>
      </c>
      <c r="Q521" s="97">
        <v>13.875</v>
      </c>
    </row>
    <row r="522" spans="1:17" x14ac:dyDescent="0.25">
      <c r="A522" s="28">
        <v>40072.489583333336</v>
      </c>
      <c r="B522" s="124">
        <v>40086.361111111109</v>
      </c>
      <c r="C522" s="126" t="s">
        <v>21</v>
      </c>
      <c r="D522" s="108">
        <v>2.3835999999999999</v>
      </c>
      <c r="E522" s="108">
        <v>2.7</v>
      </c>
      <c r="F522" s="109">
        <v>0.23599999999999999</v>
      </c>
      <c r="G522" s="108">
        <v>1.83</v>
      </c>
      <c r="H522" s="94">
        <v>1.157E-2</v>
      </c>
      <c r="I522" s="97">
        <v>0.23230000000000001</v>
      </c>
      <c r="J522" s="94">
        <v>8.6059999999999998E-2</v>
      </c>
      <c r="K522" s="97">
        <v>0.12</v>
      </c>
      <c r="L522" s="110">
        <v>10</v>
      </c>
      <c r="M522" s="99">
        <v>-13.274039268333624</v>
      </c>
      <c r="N522" s="100">
        <v>62.34366910668583</v>
      </c>
      <c r="O522" s="101" t="s">
        <v>20</v>
      </c>
      <c r="P522" s="111">
        <v>3306147580.7890005</v>
      </c>
      <c r="Q522" s="97">
        <f>Q521</f>
        <v>13.875</v>
      </c>
    </row>
    <row r="523" spans="1:17" s="4" customFormat="1" x14ac:dyDescent="0.25">
      <c r="A523" s="154" t="s">
        <v>38</v>
      </c>
      <c r="B523" s="154"/>
      <c r="C523" s="154"/>
      <c r="D523" s="154"/>
      <c r="E523" s="154"/>
      <c r="F523" s="154"/>
      <c r="G523" s="154"/>
      <c r="H523" s="154"/>
      <c r="I523" s="154"/>
      <c r="J523" s="154"/>
      <c r="K523" s="154"/>
      <c r="L523" s="154"/>
      <c r="M523" s="154"/>
      <c r="N523" s="154"/>
      <c r="O523" s="154"/>
      <c r="P523" s="154"/>
      <c r="Q523" s="154"/>
    </row>
    <row r="524" spans="1:17" x14ac:dyDescent="0.25">
      <c r="A524" s="28">
        <v>39694.5</v>
      </c>
      <c r="B524" s="124">
        <v>39708.5</v>
      </c>
      <c r="C524" s="129" t="s">
        <v>25</v>
      </c>
      <c r="D524" s="97">
        <v>1.36</v>
      </c>
      <c r="E524" s="95" t="s">
        <v>25</v>
      </c>
      <c r="F524" s="95" t="s">
        <v>25</v>
      </c>
      <c r="G524" s="95" t="s">
        <v>25</v>
      </c>
      <c r="H524" s="112" t="s">
        <v>25</v>
      </c>
      <c r="I524" s="97">
        <v>0.219</v>
      </c>
      <c r="J524" s="112" t="s">
        <v>25</v>
      </c>
      <c r="K524" s="95" t="s">
        <v>25</v>
      </c>
      <c r="L524" s="98">
        <v>13</v>
      </c>
      <c r="M524" s="95" t="s">
        <v>25</v>
      </c>
      <c r="N524" s="100">
        <v>100</v>
      </c>
      <c r="O524" s="101" t="s">
        <v>22</v>
      </c>
      <c r="P524" s="102">
        <v>40551174651.992912</v>
      </c>
      <c r="Q524" s="97">
        <v>14</v>
      </c>
    </row>
    <row r="525" spans="1:17" x14ac:dyDescent="0.25">
      <c r="A525" s="28">
        <v>39708.5</v>
      </c>
      <c r="B525" s="124">
        <v>39722.5</v>
      </c>
      <c r="C525" s="129" t="s">
        <v>25</v>
      </c>
      <c r="D525" s="97">
        <v>1.08</v>
      </c>
      <c r="E525" s="95" t="s">
        <v>25</v>
      </c>
      <c r="F525" s="95" t="s">
        <v>25</v>
      </c>
      <c r="G525" s="95" t="s">
        <v>25</v>
      </c>
      <c r="H525" s="112" t="s">
        <v>25</v>
      </c>
      <c r="I525" s="97">
        <v>0.14299999999999999</v>
      </c>
      <c r="J525" s="112" t="s">
        <v>25</v>
      </c>
      <c r="K525" s="95" t="s">
        <v>25</v>
      </c>
      <c r="L525" s="98">
        <v>8</v>
      </c>
      <c r="M525" s="95" t="s">
        <v>25</v>
      </c>
      <c r="N525" s="100">
        <v>100</v>
      </c>
      <c r="O525" s="101" t="s">
        <v>22</v>
      </c>
      <c r="P525" s="102">
        <v>35440960376.341942</v>
      </c>
      <c r="Q525" s="97">
        <v>14</v>
      </c>
    </row>
    <row r="526" spans="1:17" x14ac:dyDescent="0.25">
      <c r="A526" s="28">
        <v>39722.5</v>
      </c>
      <c r="B526" s="124">
        <v>39736.541666666664</v>
      </c>
      <c r="C526" s="129" t="s">
        <v>25</v>
      </c>
      <c r="D526" s="97">
        <v>1.28</v>
      </c>
      <c r="E526" s="95" t="s">
        <v>25</v>
      </c>
      <c r="F526" s="95" t="s">
        <v>25</v>
      </c>
      <c r="G526" s="95" t="s">
        <v>25</v>
      </c>
      <c r="H526" s="112" t="s">
        <v>25</v>
      </c>
      <c r="I526" s="97">
        <v>0.17599999999999999</v>
      </c>
      <c r="J526" s="112" t="s">
        <v>25</v>
      </c>
      <c r="K526" s="95" t="s">
        <v>25</v>
      </c>
      <c r="L526" s="98">
        <v>3</v>
      </c>
      <c r="M526" s="95" t="s">
        <v>25</v>
      </c>
      <c r="N526" s="100">
        <v>100</v>
      </c>
      <c r="O526" s="101" t="s">
        <v>22</v>
      </c>
      <c r="P526" s="102">
        <v>31347841015.200039</v>
      </c>
      <c r="Q526" s="97">
        <v>14.041666666664241</v>
      </c>
    </row>
    <row r="527" spans="1:17" x14ac:dyDescent="0.25">
      <c r="A527" s="28">
        <v>39736.541666666664</v>
      </c>
      <c r="B527" s="124">
        <v>39749.5</v>
      </c>
      <c r="C527" s="129" t="s">
        <v>25</v>
      </c>
      <c r="D527" s="97">
        <v>1.62</v>
      </c>
      <c r="E527" s="95" t="s">
        <v>25</v>
      </c>
      <c r="F527" s="95" t="s">
        <v>25</v>
      </c>
      <c r="G527" s="95" t="s">
        <v>25</v>
      </c>
      <c r="H527" s="112" t="s">
        <v>25</v>
      </c>
      <c r="I527" s="97">
        <v>0.254</v>
      </c>
      <c r="J527" s="112" t="s">
        <v>25</v>
      </c>
      <c r="K527" s="95" t="s">
        <v>25</v>
      </c>
      <c r="L527" s="98">
        <v>4</v>
      </c>
      <c r="M527" s="95" t="s">
        <v>25</v>
      </c>
      <c r="N527" s="100">
        <v>100</v>
      </c>
      <c r="O527" s="101" t="s">
        <v>22</v>
      </c>
      <c r="P527" s="102">
        <v>20337327951.986095</v>
      </c>
      <c r="Q527" s="97">
        <v>13</v>
      </c>
    </row>
    <row r="528" spans="1:17" x14ac:dyDescent="0.25">
      <c r="A528" s="28">
        <v>39947.5</v>
      </c>
      <c r="B528" s="124">
        <v>39960.5</v>
      </c>
      <c r="C528" s="129" t="s">
        <v>25</v>
      </c>
      <c r="D528" s="97">
        <v>1.78</v>
      </c>
      <c r="E528" s="95" t="s">
        <v>25</v>
      </c>
      <c r="F528" s="95" t="s">
        <v>25</v>
      </c>
      <c r="G528" s="95" t="s">
        <v>25</v>
      </c>
      <c r="H528" s="112" t="s">
        <v>25</v>
      </c>
      <c r="I528" s="97">
        <v>8.7999999999999995E-2</v>
      </c>
      <c r="J528" s="112" t="s">
        <v>25</v>
      </c>
      <c r="K528" s="95" t="s">
        <v>25</v>
      </c>
      <c r="L528" s="98">
        <v>7</v>
      </c>
      <c r="M528" s="95" t="s">
        <v>25</v>
      </c>
      <c r="N528" s="100">
        <v>100</v>
      </c>
      <c r="O528" s="101" t="s">
        <v>22</v>
      </c>
      <c r="P528" s="102">
        <v>15751355514.323086</v>
      </c>
      <c r="Q528" s="97">
        <v>13</v>
      </c>
    </row>
    <row r="529" spans="1:17" x14ac:dyDescent="0.25">
      <c r="A529" s="28">
        <v>39961.5</v>
      </c>
      <c r="B529" s="124">
        <v>39975.5</v>
      </c>
      <c r="C529" s="129" t="s">
        <v>25</v>
      </c>
      <c r="D529" s="97">
        <v>1.83</v>
      </c>
      <c r="E529" s="95" t="s">
        <v>25</v>
      </c>
      <c r="F529" s="95" t="s">
        <v>25</v>
      </c>
      <c r="G529" s="95" t="s">
        <v>25</v>
      </c>
      <c r="H529" s="112" t="s">
        <v>25</v>
      </c>
      <c r="I529" s="97">
        <v>8.1000000000000003E-2</v>
      </c>
      <c r="J529" s="112" t="s">
        <v>25</v>
      </c>
      <c r="K529" s="95" t="s">
        <v>25</v>
      </c>
      <c r="L529" s="105" t="s">
        <v>25</v>
      </c>
      <c r="M529" s="95" t="s">
        <v>25</v>
      </c>
      <c r="N529" s="100">
        <v>100</v>
      </c>
      <c r="O529" s="101" t="s">
        <v>22</v>
      </c>
      <c r="P529" s="102">
        <v>11400180157.017488</v>
      </c>
      <c r="Q529" s="97">
        <v>14</v>
      </c>
    </row>
    <row r="530" spans="1:17" x14ac:dyDescent="0.25">
      <c r="A530" s="28">
        <v>39975.5</v>
      </c>
      <c r="B530" s="124">
        <v>39989.5</v>
      </c>
      <c r="C530" s="129" t="s">
        <v>25</v>
      </c>
      <c r="D530" s="97">
        <v>1.59</v>
      </c>
      <c r="E530" s="95" t="s">
        <v>25</v>
      </c>
      <c r="F530" s="95" t="s">
        <v>25</v>
      </c>
      <c r="G530" s="95" t="s">
        <v>25</v>
      </c>
      <c r="H530" s="112" t="s">
        <v>25</v>
      </c>
      <c r="I530" s="97">
        <v>0.129</v>
      </c>
      <c r="J530" s="112" t="s">
        <v>25</v>
      </c>
      <c r="K530" s="95" t="s">
        <v>25</v>
      </c>
      <c r="L530" s="98">
        <v>8</v>
      </c>
      <c r="M530" s="95" t="s">
        <v>25</v>
      </c>
      <c r="N530" s="100">
        <v>100</v>
      </c>
      <c r="O530" s="101" t="s">
        <v>22</v>
      </c>
      <c r="P530" s="102">
        <v>25462648659.313034</v>
      </c>
      <c r="Q530" s="97">
        <v>14</v>
      </c>
    </row>
    <row r="531" spans="1:17" x14ac:dyDescent="0.25">
      <c r="A531" s="28">
        <v>39990.5</v>
      </c>
      <c r="B531" s="124">
        <v>40002.5</v>
      </c>
      <c r="C531" s="129" t="s">
        <v>25</v>
      </c>
      <c r="D531" s="97">
        <v>1.26</v>
      </c>
      <c r="E531" s="95" t="s">
        <v>25</v>
      </c>
      <c r="F531" s="95" t="s">
        <v>25</v>
      </c>
      <c r="G531" s="95" t="s">
        <v>25</v>
      </c>
      <c r="H531" s="112" t="s">
        <v>25</v>
      </c>
      <c r="I531" s="97">
        <v>0.186</v>
      </c>
      <c r="J531" s="112" t="s">
        <v>25</v>
      </c>
      <c r="K531" s="95" t="s">
        <v>25</v>
      </c>
      <c r="L531" s="98">
        <v>20</v>
      </c>
      <c r="M531" s="95" t="s">
        <v>25</v>
      </c>
      <c r="N531" s="100">
        <v>100</v>
      </c>
      <c r="O531" s="101" t="s">
        <v>22</v>
      </c>
      <c r="P531" s="102">
        <v>41152505429.86689</v>
      </c>
      <c r="Q531" s="97">
        <v>12</v>
      </c>
    </row>
    <row r="532" spans="1:17" x14ac:dyDescent="0.25">
      <c r="A532" s="28">
        <v>40002.5</v>
      </c>
      <c r="B532" s="124">
        <v>40016.5</v>
      </c>
      <c r="C532" s="129" t="s">
        <v>25</v>
      </c>
      <c r="D532" s="97">
        <v>1.25</v>
      </c>
      <c r="E532" s="95" t="s">
        <v>25</v>
      </c>
      <c r="F532" s="95" t="s">
        <v>25</v>
      </c>
      <c r="G532" s="95" t="s">
        <v>25</v>
      </c>
      <c r="H532" s="112" t="s">
        <v>25</v>
      </c>
      <c r="I532" s="97">
        <v>0.14699999999999999</v>
      </c>
      <c r="J532" s="112" t="s">
        <v>25</v>
      </c>
      <c r="K532" s="95" t="s">
        <v>25</v>
      </c>
      <c r="L532" s="98">
        <v>3</v>
      </c>
      <c r="M532" s="95" t="s">
        <v>25</v>
      </c>
      <c r="N532" s="100">
        <v>100</v>
      </c>
      <c r="O532" s="101" t="s">
        <v>22</v>
      </c>
      <c r="P532" s="102">
        <v>37960007929.065315</v>
      </c>
      <c r="Q532" s="97">
        <v>14</v>
      </c>
    </row>
    <row r="533" spans="1:17" x14ac:dyDescent="0.25">
      <c r="A533" s="28">
        <v>40016.5</v>
      </c>
      <c r="B533" s="124">
        <v>40031.5</v>
      </c>
      <c r="C533" s="129" t="s">
        <v>25</v>
      </c>
      <c r="D533" s="97">
        <v>1.04</v>
      </c>
      <c r="E533" s="95" t="s">
        <v>25</v>
      </c>
      <c r="F533" s="95" t="s">
        <v>25</v>
      </c>
      <c r="G533" s="95" t="s">
        <v>25</v>
      </c>
      <c r="H533" s="112" t="s">
        <v>25</v>
      </c>
      <c r="I533" s="97">
        <v>0.191</v>
      </c>
      <c r="J533" s="112" t="s">
        <v>25</v>
      </c>
      <c r="K533" s="95" t="s">
        <v>25</v>
      </c>
      <c r="L533" s="98">
        <v>25</v>
      </c>
      <c r="M533" s="95" t="s">
        <v>25</v>
      </c>
      <c r="N533" s="100">
        <v>100</v>
      </c>
      <c r="O533" s="101" t="s">
        <v>22</v>
      </c>
      <c r="P533" s="102">
        <v>73678921597.092041</v>
      </c>
      <c r="Q533" s="97">
        <v>14.833333333335759</v>
      </c>
    </row>
    <row r="534" spans="1:17" x14ac:dyDescent="0.25">
      <c r="A534" s="28">
        <v>40031.333333333336</v>
      </c>
      <c r="B534" s="124">
        <v>40045.364583333336</v>
      </c>
      <c r="C534" s="129" t="s">
        <v>25</v>
      </c>
      <c r="D534" s="97">
        <v>1.3</v>
      </c>
      <c r="E534" s="95" t="s">
        <v>25</v>
      </c>
      <c r="F534" s="95" t="s">
        <v>25</v>
      </c>
      <c r="G534" s="95" t="s">
        <v>25</v>
      </c>
      <c r="H534" s="112" t="s">
        <v>25</v>
      </c>
      <c r="I534" s="97">
        <v>9.7000000000000003E-2</v>
      </c>
      <c r="J534" s="112" t="s">
        <v>25</v>
      </c>
      <c r="K534" s="95" t="s">
        <v>25</v>
      </c>
      <c r="L534" s="98">
        <v>11</v>
      </c>
      <c r="M534" s="95" t="s">
        <v>25</v>
      </c>
      <c r="N534" s="100">
        <v>100</v>
      </c>
      <c r="O534" s="101" t="s">
        <v>22</v>
      </c>
      <c r="P534" s="102">
        <v>21437881656.952579</v>
      </c>
      <c r="Q534" s="97">
        <v>14.03125</v>
      </c>
    </row>
    <row r="535" spans="1:17" x14ac:dyDescent="0.25">
      <c r="A535" s="28">
        <v>40045.364583333336</v>
      </c>
      <c r="B535" s="124">
        <v>40056</v>
      </c>
      <c r="C535" s="129" t="s">
        <v>25</v>
      </c>
      <c r="D535" s="97">
        <v>1.56</v>
      </c>
      <c r="E535" s="95" t="s">
        <v>25</v>
      </c>
      <c r="F535" s="95" t="s">
        <v>25</v>
      </c>
      <c r="G535" s="95" t="s">
        <v>25</v>
      </c>
      <c r="H535" s="112" t="s">
        <v>25</v>
      </c>
      <c r="I535" s="97">
        <v>0.106</v>
      </c>
      <c r="J535" s="112" t="s">
        <v>25</v>
      </c>
      <c r="K535" s="95" t="s">
        <v>25</v>
      </c>
      <c r="L535" s="105" t="s">
        <v>25</v>
      </c>
      <c r="M535" s="95" t="s">
        <v>25</v>
      </c>
      <c r="N535" s="100">
        <v>100</v>
      </c>
      <c r="O535" s="101" t="s">
        <v>22</v>
      </c>
      <c r="P535" s="102">
        <v>13458337595.772945</v>
      </c>
      <c r="Q535" s="97">
        <v>11.135416666664241</v>
      </c>
    </row>
    <row r="536" spans="1:17" x14ac:dyDescent="0.25">
      <c r="A536" s="28">
        <v>40056.5</v>
      </c>
      <c r="B536" s="124">
        <v>40073.625</v>
      </c>
      <c r="C536" s="129" t="s">
        <v>25</v>
      </c>
      <c r="D536" s="97">
        <v>1.6</v>
      </c>
      <c r="E536" s="95" t="s">
        <v>25</v>
      </c>
      <c r="F536" s="95" t="s">
        <v>25</v>
      </c>
      <c r="G536" s="95" t="s">
        <v>25</v>
      </c>
      <c r="H536" s="112" t="s">
        <v>25</v>
      </c>
      <c r="I536" s="97">
        <v>0.13800000000000001</v>
      </c>
      <c r="J536" s="112" t="s">
        <v>25</v>
      </c>
      <c r="K536" s="95" t="s">
        <v>25</v>
      </c>
      <c r="L536" s="98">
        <v>3</v>
      </c>
      <c r="M536" s="95" t="s">
        <v>25</v>
      </c>
      <c r="N536" s="100">
        <v>100</v>
      </c>
      <c r="O536" s="101" t="s">
        <v>22</v>
      </c>
      <c r="P536" s="102">
        <v>15254356575.371754</v>
      </c>
      <c r="Q536" s="97">
        <v>17.125</v>
      </c>
    </row>
    <row r="537" spans="1:17" x14ac:dyDescent="0.25">
      <c r="A537" s="30">
        <v>40073.625</v>
      </c>
      <c r="B537" s="30">
        <v>40087.680555555555</v>
      </c>
      <c r="C537" s="130" t="s">
        <v>25</v>
      </c>
      <c r="D537" s="113">
        <v>1.9</v>
      </c>
      <c r="E537" s="114" t="s">
        <v>25</v>
      </c>
      <c r="F537" s="114" t="s">
        <v>25</v>
      </c>
      <c r="G537" s="114" t="s">
        <v>25</v>
      </c>
      <c r="H537" s="115" t="s">
        <v>25</v>
      </c>
      <c r="I537" s="113">
        <v>0.13700000000000001</v>
      </c>
      <c r="J537" s="115" t="s">
        <v>25</v>
      </c>
      <c r="K537" s="114" t="s">
        <v>25</v>
      </c>
      <c r="L537" s="116">
        <v>3</v>
      </c>
      <c r="M537" s="114" t="s">
        <v>25</v>
      </c>
      <c r="N537" s="117">
        <v>100</v>
      </c>
      <c r="O537" s="118" t="s">
        <v>22</v>
      </c>
      <c r="P537" s="119">
        <v>9164547572.6114311</v>
      </c>
      <c r="Q537" s="113">
        <v>14.055555555554747</v>
      </c>
    </row>
  </sheetData>
  <mergeCells count="21">
    <mergeCell ref="N3:N4"/>
    <mergeCell ref="A523:Q523"/>
    <mergeCell ref="A163:Q163"/>
    <mergeCell ref="A217:Q217"/>
    <mergeCell ref="A266:Q266"/>
    <mergeCell ref="A317:Q317"/>
    <mergeCell ref="A366:Q366"/>
    <mergeCell ref="A415:Q415"/>
    <mergeCell ref="O3:O4"/>
    <mergeCell ref="P3:P4"/>
    <mergeCell ref="Q3:Q4"/>
    <mergeCell ref="A5:Q5"/>
    <mergeCell ref="A60:Q60"/>
    <mergeCell ref="A113:Q113"/>
    <mergeCell ref="A3:A4"/>
    <mergeCell ref="A2:M2"/>
    <mergeCell ref="A1:M1"/>
    <mergeCell ref="B3:B4"/>
    <mergeCell ref="C3:C4"/>
    <mergeCell ref="D3:L3"/>
    <mergeCell ref="M3:M4"/>
  </mergeCells>
  <pageMargins left="0.35" right="0.35" top="0.5" bottom="0.55000000000000004" header="0.5" footer="0.5"/>
  <pageSetup scale="80" orientation="landscape" r:id="rId1"/>
  <headerFooter>
    <oddHeader>&amp;L&amp;"Arial Narrow,Regular"&amp;8USGS SIR 2015–5026&amp;R&amp;"Arial Narrow,Regular"&amp;8Page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pane ySplit="4" topLeftCell="A5" activePane="bottomLeft" state="frozen"/>
      <selection activeCell="A5" sqref="A5:Q5"/>
      <selection pane="bottomLeft" activeCell="A5" sqref="A5:K5"/>
    </sheetView>
  </sheetViews>
  <sheetFormatPr defaultColWidth="8.85546875" defaultRowHeight="15" x14ac:dyDescent="0.25"/>
  <cols>
    <col min="1" max="1" width="11" style="146" customWidth="1"/>
    <col min="2" max="2" width="7.7109375" style="1" customWidth="1"/>
    <col min="3" max="3" width="8.140625" style="1" customWidth="1"/>
    <col min="4" max="4" width="10.85546875" style="1" customWidth="1"/>
    <col min="5" max="5" width="9.140625" style="1" customWidth="1"/>
    <col min="6" max="6" width="13.5703125" style="1" customWidth="1"/>
    <col min="7" max="7" width="10.5703125" style="1" customWidth="1"/>
    <col min="8" max="8" width="11.28515625" style="1" customWidth="1"/>
    <col min="9" max="9" width="13.85546875" style="1" customWidth="1"/>
    <col min="10" max="10" width="11.7109375" style="1" customWidth="1"/>
    <col min="11" max="11" width="11" style="1" customWidth="1"/>
    <col min="12" max="16384" width="8.85546875" style="1"/>
  </cols>
  <sheetData>
    <row r="1" spans="1:11" ht="30.75" customHeight="1" x14ac:dyDescent="0.25">
      <c r="A1" s="156" t="s">
        <v>71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18.75" customHeight="1" x14ac:dyDescent="0.25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5" customHeight="1" x14ac:dyDescent="0.25">
      <c r="A3" s="158" t="s">
        <v>39</v>
      </c>
      <c r="B3" s="160" t="s">
        <v>2</v>
      </c>
      <c r="C3" s="160" t="s">
        <v>3</v>
      </c>
      <c r="D3" s="160"/>
      <c r="E3" s="160"/>
      <c r="F3" s="160"/>
      <c r="G3" s="160"/>
      <c r="H3" s="160"/>
      <c r="I3" s="160"/>
      <c r="J3" s="160"/>
      <c r="K3" s="160"/>
    </row>
    <row r="4" spans="1:11" s="8" customFormat="1" ht="57" customHeight="1" x14ac:dyDescent="0.25">
      <c r="A4" s="159"/>
      <c r="B4" s="160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87</v>
      </c>
      <c r="J4" s="6" t="s">
        <v>16</v>
      </c>
      <c r="K4" s="7" t="s">
        <v>40</v>
      </c>
    </row>
    <row r="5" spans="1:11" s="4" customFormat="1" ht="14.45" customHeight="1" x14ac:dyDescent="0.25">
      <c r="A5" s="155" t="s">
        <v>18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1" ht="14.45" customHeight="1" x14ac:dyDescent="0.25">
      <c r="A6" s="143">
        <v>39233.520833333336</v>
      </c>
      <c r="B6" s="47" t="s">
        <v>41</v>
      </c>
      <c r="C6" s="48">
        <v>1.06</v>
      </c>
      <c r="D6" s="48">
        <v>1.41</v>
      </c>
      <c r="E6" s="49">
        <v>0.17299999999999999</v>
      </c>
      <c r="F6" s="48">
        <v>0.49399999999999999</v>
      </c>
      <c r="G6" s="49">
        <v>1.6E-2</v>
      </c>
      <c r="H6" s="49">
        <v>4.3999999999999997E-2</v>
      </c>
      <c r="I6" s="49">
        <v>5.0000000000000001E-3</v>
      </c>
      <c r="J6" s="49">
        <v>1.0999999999999999E-2</v>
      </c>
      <c r="K6" s="50">
        <v>6</v>
      </c>
    </row>
    <row r="7" spans="1:11" ht="14.45" customHeight="1" x14ac:dyDescent="0.25">
      <c r="A7" s="143">
        <v>39233.527777777781</v>
      </c>
      <c r="B7" s="51" t="s">
        <v>42</v>
      </c>
      <c r="C7" s="48">
        <v>1.05</v>
      </c>
      <c r="D7" s="48">
        <v>1.88</v>
      </c>
      <c r="E7" s="49">
        <v>0.18099999999999999</v>
      </c>
      <c r="F7" s="48">
        <v>0.50700000000000001</v>
      </c>
      <c r="G7" s="49">
        <v>1.7000000000000001E-2</v>
      </c>
      <c r="H7" s="49">
        <v>4.2000000000000003E-2</v>
      </c>
      <c r="I7" s="49">
        <v>6.0000000000000001E-3</v>
      </c>
      <c r="J7" s="49">
        <v>0.01</v>
      </c>
      <c r="K7" s="50">
        <v>7</v>
      </c>
    </row>
    <row r="8" spans="1:11" ht="14.45" customHeight="1" x14ac:dyDescent="0.25">
      <c r="A8" s="143">
        <v>39359.354166666664</v>
      </c>
      <c r="B8" s="47" t="s">
        <v>41</v>
      </c>
      <c r="C8" s="48">
        <v>1.129</v>
      </c>
      <c r="D8" s="48">
        <v>1.101</v>
      </c>
      <c r="E8" s="49">
        <v>7.8179999999999999E-2</v>
      </c>
      <c r="F8" s="48">
        <v>0.86399999999999999</v>
      </c>
      <c r="G8" s="49">
        <v>1.6080000000000001E-2</v>
      </c>
      <c r="H8" s="49">
        <v>4.0399999999999998E-2</v>
      </c>
      <c r="I8" s="49">
        <v>4.3099999999999996E-3</v>
      </c>
      <c r="J8" s="49">
        <v>4.8999999999999998E-3</v>
      </c>
      <c r="K8" s="50">
        <v>5</v>
      </c>
    </row>
    <row r="9" spans="1:11" ht="14.45" customHeight="1" x14ac:dyDescent="0.25">
      <c r="A9" s="143">
        <v>39359.361111111109</v>
      </c>
      <c r="B9" s="51" t="s">
        <v>42</v>
      </c>
      <c r="C9" s="48">
        <v>1.1359999999999999</v>
      </c>
      <c r="D9" s="48">
        <v>1.0589999999999999</v>
      </c>
      <c r="E9" s="49">
        <v>6.7159999999999997E-2</v>
      </c>
      <c r="F9" s="48">
        <v>0.86099999999999999</v>
      </c>
      <c r="G9" s="49">
        <v>1.5740000000000001E-2</v>
      </c>
      <c r="H9" s="49">
        <v>3.9399999999999998E-2</v>
      </c>
      <c r="I9" s="49">
        <v>4.0400000000000002E-3</v>
      </c>
      <c r="J9" s="49">
        <v>4.4000000000000003E-3</v>
      </c>
      <c r="K9" s="50">
        <v>5</v>
      </c>
    </row>
    <row r="10" spans="1:11" s="4" customFormat="1" ht="14.45" customHeight="1" x14ac:dyDescent="0.25">
      <c r="A10" s="155" t="s">
        <v>27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ht="14.45" customHeight="1" x14ac:dyDescent="0.25">
      <c r="A11" s="143">
        <v>39359.423611111109</v>
      </c>
      <c r="B11" s="52" t="s">
        <v>41</v>
      </c>
      <c r="C11" s="53">
        <v>11</v>
      </c>
      <c r="D11" s="53">
        <v>10.9</v>
      </c>
      <c r="E11" s="54">
        <v>2.98</v>
      </c>
      <c r="F11" s="53">
        <v>6.76</v>
      </c>
      <c r="G11" s="54">
        <v>0.59299999999999997</v>
      </c>
      <c r="H11" s="53">
        <v>1.99</v>
      </c>
      <c r="I11" s="53">
        <v>2</v>
      </c>
      <c r="J11" s="53">
        <v>1.96</v>
      </c>
      <c r="K11" s="55">
        <v>4</v>
      </c>
    </row>
    <row r="12" spans="1:11" ht="14.45" customHeight="1" x14ac:dyDescent="0.25">
      <c r="A12" s="143">
        <v>39359.430555555555</v>
      </c>
      <c r="B12" s="51" t="s">
        <v>42</v>
      </c>
      <c r="C12" s="53">
        <v>10.199999999999999</v>
      </c>
      <c r="D12" s="53">
        <v>10.6</v>
      </c>
      <c r="E12" s="54">
        <v>2.86</v>
      </c>
      <c r="F12" s="53">
        <v>6.77</v>
      </c>
      <c r="G12" s="54">
        <v>0.60199999999999998</v>
      </c>
      <c r="H12" s="53">
        <v>1.88</v>
      </c>
      <c r="I12" s="53">
        <v>1.94</v>
      </c>
      <c r="J12" s="53">
        <v>1.81</v>
      </c>
      <c r="K12" s="55">
        <v>4</v>
      </c>
    </row>
    <row r="13" spans="1:11" s="4" customFormat="1" ht="14.45" customHeight="1" x14ac:dyDescent="0.25">
      <c r="A13" s="155" t="s">
        <v>28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spans="1:11" ht="14.45" customHeight="1" x14ac:dyDescent="0.25">
      <c r="A14" s="143">
        <v>39358.479166666664</v>
      </c>
      <c r="B14" s="56" t="s">
        <v>41</v>
      </c>
      <c r="C14" s="57">
        <v>9.3800000000000008</v>
      </c>
      <c r="D14" s="57">
        <v>8.5500000000000007</v>
      </c>
      <c r="E14" s="58">
        <v>8.5000000000000006E-2</v>
      </c>
      <c r="F14" s="57">
        <v>8.27</v>
      </c>
      <c r="G14" s="58">
        <v>0.20899999999999999</v>
      </c>
      <c r="H14" s="57">
        <v>2.2000000000000002</v>
      </c>
      <c r="I14" s="57">
        <v>2.19</v>
      </c>
      <c r="J14" s="57">
        <v>2.13</v>
      </c>
      <c r="K14" s="59">
        <v>3</v>
      </c>
    </row>
    <row r="15" spans="1:11" ht="14.45" customHeight="1" x14ac:dyDescent="0.25">
      <c r="A15" s="143">
        <v>39358.486111111109</v>
      </c>
      <c r="B15" s="51" t="s">
        <v>42</v>
      </c>
      <c r="C15" s="57">
        <v>9.2100000000000009</v>
      </c>
      <c r="D15" s="57">
        <v>8.58</v>
      </c>
      <c r="E15" s="58">
        <v>0.121</v>
      </c>
      <c r="F15" s="57">
        <v>8.2899999999999991</v>
      </c>
      <c r="G15" s="58">
        <v>0.20499999999999999</v>
      </c>
      <c r="H15" s="57">
        <v>2.19</v>
      </c>
      <c r="I15" s="57">
        <v>2.19</v>
      </c>
      <c r="J15" s="57">
        <v>2.12</v>
      </c>
      <c r="K15" s="59">
        <v>3</v>
      </c>
    </row>
    <row r="16" spans="1:11" s="4" customFormat="1" ht="14.45" customHeight="1" x14ac:dyDescent="0.25">
      <c r="A16" s="155" t="s">
        <v>29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</row>
    <row r="17" spans="1:11" ht="14.45" customHeight="1" x14ac:dyDescent="0.25">
      <c r="A17" s="143">
        <v>39231.430555555555</v>
      </c>
      <c r="B17" s="60" t="s">
        <v>41</v>
      </c>
      <c r="C17" s="61">
        <v>0.64</v>
      </c>
      <c r="D17" s="61">
        <v>0.6</v>
      </c>
      <c r="E17" s="62">
        <v>5.5E-2</v>
      </c>
      <c r="F17" s="61">
        <v>0.249</v>
      </c>
      <c r="G17" s="62">
        <v>1.0999999999999999E-2</v>
      </c>
      <c r="H17" s="62">
        <v>2.4E-2</v>
      </c>
      <c r="I17" s="62">
        <v>4.0000000000000001E-3</v>
      </c>
      <c r="J17" s="62">
        <v>0.01</v>
      </c>
      <c r="K17" s="63">
        <v>4</v>
      </c>
    </row>
    <row r="18" spans="1:11" x14ac:dyDescent="0.25">
      <c r="A18" s="143">
        <v>39258.541666666664</v>
      </c>
      <c r="B18" s="60" t="s">
        <v>41</v>
      </c>
      <c r="C18" s="61">
        <v>0.4</v>
      </c>
      <c r="D18" s="61">
        <v>0.37</v>
      </c>
      <c r="E18" s="64" t="s">
        <v>24</v>
      </c>
      <c r="F18" s="61">
        <v>6.5000000000000002E-2</v>
      </c>
      <c r="G18" s="62">
        <v>2E-3</v>
      </c>
      <c r="H18" s="62">
        <v>2.1000000000000001E-2</v>
      </c>
      <c r="I18" s="62">
        <v>5.0000000000000001E-3</v>
      </c>
      <c r="J18" s="62">
        <v>1.2E-2</v>
      </c>
      <c r="K18" s="63">
        <v>2</v>
      </c>
    </row>
    <row r="19" spans="1:11" s="4" customFormat="1" ht="14.45" customHeight="1" x14ac:dyDescent="0.25">
      <c r="A19" s="155" t="s">
        <v>43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1" x14ac:dyDescent="0.25">
      <c r="A20" s="144">
        <v>39524.451388888891</v>
      </c>
      <c r="B20" s="65" t="s">
        <v>41</v>
      </c>
      <c r="C20" s="66">
        <v>2.29</v>
      </c>
      <c r="D20" s="66">
        <v>2.16</v>
      </c>
      <c r="E20" s="66">
        <v>1.1200000000000001</v>
      </c>
      <c r="F20" s="66">
        <v>0.69699999999999995</v>
      </c>
      <c r="G20" s="67">
        <v>1.7000000000000001E-2</v>
      </c>
      <c r="H20" s="66">
        <v>0.16</v>
      </c>
      <c r="I20" s="67">
        <v>0.1</v>
      </c>
      <c r="J20" s="66">
        <v>0.11700000000000001</v>
      </c>
      <c r="K20" s="65">
        <v>4</v>
      </c>
    </row>
    <row r="21" spans="1:11" x14ac:dyDescent="0.25">
      <c r="A21" s="144">
        <v>39358.40625</v>
      </c>
      <c r="B21" s="65" t="s">
        <v>41</v>
      </c>
      <c r="C21" s="66">
        <v>9.67</v>
      </c>
      <c r="D21" s="66">
        <v>9.98</v>
      </c>
      <c r="E21" s="67">
        <v>0.68300000000000005</v>
      </c>
      <c r="F21" s="66">
        <v>8.73</v>
      </c>
      <c r="G21" s="67">
        <v>0.314</v>
      </c>
      <c r="H21" s="66">
        <v>1.86</v>
      </c>
      <c r="I21" s="66">
        <v>1.85</v>
      </c>
      <c r="J21" s="66">
        <v>1.8</v>
      </c>
      <c r="K21" s="65">
        <v>7</v>
      </c>
    </row>
    <row r="22" spans="1:11" ht="24" x14ac:dyDescent="0.25">
      <c r="A22" s="144">
        <v>39358.413194444445</v>
      </c>
      <c r="B22" s="65" t="s">
        <v>44</v>
      </c>
      <c r="C22" s="66">
        <v>10.1</v>
      </c>
      <c r="D22" s="66">
        <v>9.4700000000000006</v>
      </c>
      <c r="E22" s="67">
        <v>0.48699999999999999</v>
      </c>
      <c r="F22" s="66">
        <v>8.35</v>
      </c>
      <c r="G22" s="67">
        <v>0.26300000000000001</v>
      </c>
      <c r="H22" s="66">
        <v>1.83</v>
      </c>
      <c r="I22" s="66">
        <v>1.76</v>
      </c>
      <c r="J22" s="66">
        <v>1.74</v>
      </c>
      <c r="K22" s="65">
        <v>8</v>
      </c>
    </row>
    <row r="23" spans="1:11" x14ac:dyDescent="0.25">
      <c r="A23" s="144">
        <v>39566.46875</v>
      </c>
      <c r="B23" s="65" t="s">
        <v>41</v>
      </c>
      <c r="C23" s="66">
        <v>5.52</v>
      </c>
      <c r="D23" s="66">
        <v>5.34</v>
      </c>
      <c r="E23" s="66">
        <v>3.61</v>
      </c>
      <c r="F23" s="66">
        <v>1.22</v>
      </c>
      <c r="G23" s="67">
        <v>0.16</v>
      </c>
      <c r="H23" s="66">
        <v>0.41</v>
      </c>
      <c r="I23" s="67">
        <v>0.23200000000000001</v>
      </c>
      <c r="J23" s="66">
        <v>0.26600000000000001</v>
      </c>
      <c r="K23" s="65">
        <v>9</v>
      </c>
    </row>
    <row r="24" spans="1:11" x14ac:dyDescent="0.25">
      <c r="A24" s="144">
        <v>39595.642361111109</v>
      </c>
      <c r="B24" s="65" t="s">
        <v>41</v>
      </c>
      <c r="C24" s="66">
        <v>5.67</v>
      </c>
      <c r="D24" s="66">
        <v>5.81</v>
      </c>
      <c r="E24" s="66">
        <v>2.59</v>
      </c>
      <c r="F24" s="66">
        <v>2.48</v>
      </c>
      <c r="G24" s="67">
        <v>0.28799999999999998</v>
      </c>
      <c r="H24" s="66">
        <v>0.55000000000000004</v>
      </c>
      <c r="I24" s="67">
        <v>0.44500000000000001</v>
      </c>
      <c r="J24" s="66">
        <v>0.44</v>
      </c>
      <c r="K24" s="65">
        <v>7</v>
      </c>
    </row>
    <row r="25" spans="1:11" x14ac:dyDescent="0.25">
      <c r="A25" s="144">
        <v>39622.506944444445</v>
      </c>
      <c r="B25" s="65" t="s">
        <v>41</v>
      </c>
      <c r="C25" s="66">
        <v>4.47</v>
      </c>
      <c r="D25" s="66">
        <v>3.95</v>
      </c>
      <c r="E25" s="67">
        <v>0.36699999999999999</v>
      </c>
      <c r="F25" s="66">
        <v>3.26</v>
      </c>
      <c r="G25" s="67">
        <v>0.27400000000000002</v>
      </c>
      <c r="H25" s="66">
        <v>0.93</v>
      </c>
      <c r="I25" s="67">
        <v>0.69699999999999995</v>
      </c>
      <c r="J25" s="66">
        <v>0.72</v>
      </c>
      <c r="K25" s="65">
        <v>24</v>
      </c>
    </row>
    <row r="26" spans="1:11" x14ac:dyDescent="0.25">
      <c r="A26" s="144">
        <v>39657.479166666664</v>
      </c>
      <c r="B26" s="65" t="s">
        <v>41</v>
      </c>
      <c r="C26" s="66">
        <v>1.68</v>
      </c>
      <c r="D26" s="66">
        <v>1.49</v>
      </c>
      <c r="E26" s="67">
        <v>0.222</v>
      </c>
      <c r="F26" s="66">
        <v>0.82199999999999995</v>
      </c>
      <c r="G26" s="67">
        <v>6.0999999999999999E-2</v>
      </c>
      <c r="H26" s="66">
        <v>0.32300000000000001</v>
      </c>
      <c r="I26" s="67">
        <v>0.16700000000000001</v>
      </c>
      <c r="J26" s="66">
        <v>0.182</v>
      </c>
      <c r="K26" s="65">
        <v>19</v>
      </c>
    </row>
    <row r="27" spans="1:11" x14ac:dyDescent="0.25">
      <c r="A27" s="144">
        <v>39685.5</v>
      </c>
      <c r="B27" s="65" t="s">
        <v>41</v>
      </c>
      <c r="C27" s="66">
        <v>4.12</v>
      </c>
      <c r="D27" s="66">
        <v>3.92</v>
      </c>
      <c r="E27" s="67">
        <v>0.47299999999999998</v>
      </c>
      <c r="F27" s="66">
        <v>2.98</v>
      </c>
      <c r="G27" s="67">
        <v>6.8000000000000005E-2</v>
      </c>
      <c r="H27" s="66">
        <v>0.55000000000000004</v>
      </c>
      <c r="I27" s="67">
        <v>0.45400000000000001</v>
      </c>
      <c r="J27" s="66">
        <v>0.47</v>
      </c>
      <c r="K27" s="65">
        <v>14</v>
      </c>
    </row>
    <row r="28" spans="1:11" x14ac:dyDescent="0.25">
      <c r="A28" s="144">
        <v>39714.548611111109</v>
      </c>
      <c r="B28" s="65" t="s">
        <v>41</v>
      </c>
      <c r="C28" s="66">
        <v>3.95</v>
      </c>
      <c r="D28" s="66">
        <v>3.91</v>
      </c>
      <c r="E28" s="67">
        <v>0.78700000000000003</v>
      </c>
      <c r="F28" s="66">
        <v>2.69</v>
      </c>
      <c r="G28" s="67">
        <v>0.29799999999999999</v>
      </c>
      <c r="H28" s="66">
        <v>0.51</v>
      </c>
      <c r="I28" s="67">
        <v>0.41399999999999998</v>
      </c>
      <c r="J28" s="66">
        <v>0.42</v>
      </c>
      <c r="K28" s="65">
        <v>6</v>
      </c>
    </row>
    <row r="29" spans="1:11" ht="24" x14ac:dyDescent="0.25">
      <c r="A29" s="144">
        <v>39714.555555555555</v>
      </c>
      <c r="B29" s="65" t="s">
        <v>44</v>
      </c>
      <c r="C29" s="66">
        <v>3.85</v>
      </c>
      <c r="D29" s="66">
        <v>3.91</v>
      </c>
      <c r="E29" s="67">
        <v>0.80200000000000005</v>
      </c>
      <c r="F29" s="66">
        <v>2.76</v>
      </c>
      <c r="G29" s="67">
        <v>0.30399999999999999</v>
      </c>
      <c r="H29" s="66">
        <v>0.5</v>
      </c>
      <c r="I29" s="67">
        <v>0.42299999999999999</v>
      </c>
      <c r="J29" s="66">
        <v>0.41</v>
      </c>
      <c r="K29" s="65">
        <v>11</v>
      </c>
    </row>
    <row r="30" spans="1:11" s="4" customFormat="1" ht="14.45" customHeight="1" x14ac:dyDescent="0.25">
      <c r="A30" s="155" t="s">
        <v>45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1:11" x14ac:dyDescent="0.25">
      <c r="A31" s="144">
        <v>39524.548611111109</v>
      </c>
      <c r="B31" s="65" t="s">
        <v>41</v>
      </c>
      <c r="C31" s="66">
        <v>1.9950000000000001</v>
      </c>
      <c r="D31" s="66">
        <v>1.782</v>
      </c>
      <c r="E31" s="67">
        <v>0.9526</v>
      </c>
      <c r="F31" s="66">
        <v>0.66300000000000003</v>
      </c>
      <c r="G31" s="67">
        <v>1.507E-2</v>
      </c>
      <c r="H31" s="66">
        <v>0.1343</v>
      </c>
      <c r="I31" s="67">
        <v>7.8520000000000006E-2</v>
      </c>
      <c r="J31" s="66">
        <v>9.2999999999999999E-2</v>
      </c>
      <c r="K31" s="65">
        <v>6</v>
      </c>
    </row>
    <row r="32" spans="1:11" x14ac:dyDescent="0.25">
      <c r="A32" s="144">
        <v>39566.520833333336</v>
      </c>
      <c r="B32" s="65" t="s">
        <v>41</v>
      </c>
      <c r="C32" s="66">
        <v>5.7809999999999997</v>
      </c>
      <c r="D32" s="66">
        <v>5.8209999999999997</v>
      </c>
      <c r="E32" s="66">
        <v>3.8027899999999999</v>
      </c>
      <c r="F32" s="66">
        <v>1.325</v>
      </c>
      <c r="G32" s="67">
        <v>0.17265</v>
      </c>
      <c r="H32" s="66">
        <v>0.372</v>
      </c>
      <c r="I32" s="67">
        <v>0.23022000000000001</v>
      </c>
      <c r="J32" s="66">
        <v>0.26200000000000001</v>
      </c>
      <c r="K32" s="65">
        <v>9</v>
      </c>
    </row>
    <row r="33" spans="1:11" x14ac:dyDescent="0.25">
      <c r="A33" s="144">
        <v>39596.399305555555</v>
      </c>
      <c r="B33" s="65" t="s">
        <v>41</v>
      </c>
      <c r="C33" s="66">
        <v>5.9470000000000001</v>
      </c>
      <c r="D33" s="66">
        <v>6.0880000000000001</v>
      </c>
      <c r="E33" s="66">
        <v>2.7037900000000001</v>
      </c>
      <c r="F33" s="66">
        <v>2.4769999999999999</v>
      </c>
      <c r="G33" s="67">
        <v>0.35693999999999998</v>
      </c>
      <c r="H33" s="66">
        <v>0.65900000000000003</v>
      </c>
      <c r="I33" s="67">
        <v>0.49686999999999998</v>
      </c>
      <c r="J33" s="66">
        <v>0.52300000000000002</v>
      </c>
      <c r="K33" s="65">
        <v>12</v>
      </c>
    </row>
    <row r="34" spans="1:11" x14ac:dyDescent="0.25">
      <c r="A34" s="144">
        <v>39623.368055555555</v>
      </c>
      <c r="B34" s="65" t="s">
        <v>41</v>
      </c>
      <c r="C34" s="66">
        <v>2.1429999999999998</v>
      </c>
      <c r="D34" s="66">
        <v>1.6879999999999999</v>
      </c>
      <c r="E34" s="67">
        <v>0.45762999999999998</v>
      </c>
      <c r="F34" s="66">
        <v>0.91600000000000004</v>
      </c>
      <c r="G34" s="67">
        <v>0.11118</v>
      </c>
      <c r="H34" s="66">
        <v>0.48899999999999999</v>
      </c>
      <c r="I34" s="67">
        <v>0.26896999999999999</v>
      </c>
      <c r="J34" s="66">
        <v>0.3009</v>
      </c>
      <c r="K34" s="65">
        <v>27</v>
      </c>
    </row>
    <row r="35" spans="1:11" x14ac:dyDescent="0.25">
      <c r="A35" s="144">
        <v>39658.354166666664</v>
      </c>
      <c r="B35" s="65" t="s">
        <v>41</v>
      </c>
      <c r="C35" s="66">
        <v>1.9770000000000001</v>
      </c>
      <c r="D35" s="66">
        <v>1.8520000000000001</v>
      </c>
      <c r="E35" s="67">
        <v>0.27311000000000002</v>
      </c>
      <c r="F35" s="66">
        <v>1.1819999999999999</v>
      </c>
      <c r="G35" s="67">
        <v>0.1037</v>
      </c>
      <c r="H35" s="66">
        <v>0.31990000000000002</v>
      </c>
      <c r="I35" s="67">
        <v>0.19181000000000001</v>
      </c>
      <c r="J35" s="66">
        <v>0.2109</v>
      </c>
      <c r="K35" s="65">
        <v>15</v>
      </c>
    </row>
    <row r="36" spans="1:11" x14ac:dyDescent="0.25">
      <c r="A36" s="144">
        <v>39686.361111111109</v>
      </c>
      <c r="B36" s="65" t="s">
        <v>41</v>
      </c>
      <c r="C36" s="66">
        <v>3.758</v>
      </c>
      <c r="D36" s="66">
        <v>3.641</v>
      </c>
      <c r="E36" s="67">
        <v>0.22958000000000001</v>
      </c>
      <c r="F36" s="66">
        <v>2.831</v>
      </c>
      <c r="G36" s="67">
        <v>0.13553999999999999</v>
      </c>
      <c r="H36" s="66">
        <v>0.67300000000000004</v>
      </c>
      <c r="I36" s="67">
        <v>0.59870000000000001</v>
      </c>
      <c r="J36" s="66">
        <v>0.63600000000000001</v>
      </c>
      <c r="K36" s="65">
        <v>8</v>
      </c>
    </row>
    <row r="37" spans="1:11" x14ac:dyDescent="0.25">
      <c r="A37" s="144">
        <v>39713.472222222219</v>
      </c>
      <c r="B37" s="65" t="s">
        <v>41</v>
      </c>
      <c r="C37" s="66">
        <v>3.573</v>
      </c>
      <c r="D37" s="66">
        <v>3.5430000000000001</v>
      </c>
      <c r="E37" s="67">
        <v>0.45335999999999999</v>
      </c>
      <c r="F37" s="66">
        <v>2.7168000000000001</v>
      </c>
      <c r="G37" s="67">
        <v>0.25445000000000001</v>
      </c>
      <c r="H37" s="66">
        <v>0.40300000000000002</v>
      </c>
      <c r="I37" s="67">
        <v>0.30270000000000002</v>
      </c>
      <c r="J37" s="66">
        <v>0.29899999999999999</v>
      </c>
      <c r="K37" s="65">
        <v>4</v>
      </c>
    </row>
    <row r="38" spans="1:11" s="4" customFormat="1" ht="14.45" customHeight="1" x14ac:dyDescent="0.25">
      <c r="A38" s="155" t="s">
        <v>46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</row>
    <row r="39" spans="1:11" x14ac:dyDescent="0.25">
      <c r="A39" s="144">
        <v>39525.40625</v>
      </c>
      <c r="B39" s="68" t="s">
        <v>41</v>
      </c>
      <c r="C39" s="66">
        <v>2.5249999999999999</v>
      </c>
      <c r="D39" s="66">
        <v>2.2829999999999999</v>
      </c>
      <c r="E39" s="66">
        <v>1.2173</v>
      </c>
      <c r="F39" s="66">
        <v>0.82</v>
      </c>
      <c r="G39" s="67">
        <v>2.3879999999999998E-2</v>
      </c>
      <c r="H39" s="66">
        <v>0.10440000000000001</v>
      </c>
      <c r="I39" s="67">
        <v>4.6550000000000001E-2</v>
      </c>
      <c r="J39" s="66">
        <v>6.1699999999999998E-2</v>
      </c>
      <c r="K39" s="65">
        <v>4</v>
      </c>
    </row>
    <row r="40" spans="1:11" x14ac:dyDescent="0.25">
      <c r="A40" s="144">
        <v>39567.364583333336</v>
      </c>
      <c r="B40" s="68" t="s">
        <v>41</v>
      </c>
      <c r="C40" s="66">
        <v>3.097</v>
      </c>
      <c r="D40" s="66">
        <v>2.6619999999999999</v>
      </c>
      <c r="E40" s="66">
        <v>1.3177000000000001</v>
      </c>
      <c r="F40" s="66">
        <v>0.68799999999999994</v>
      </c>
      <c r="G40" s="67">
        <v>5.808E-2</v>
      </c>
      <c r="H40" s="66">
        <v>0.42899999999999999</v>
      </c>
      <c r="I40" s="67">
        <v>0.13067000000000001</v>
      </c>
      <c r="J40" s="66">
        <v>0.19320000000000001</v>
      </c>
      <c r="K40" s="65">
        <v>32</v>
      </c>
    </row>
    <row r="41" spans="1:11" x14ac:dyDescent="0.25">
      <c r="A41" s="144">
        <v>39596.472222222219</v>
      </c>
      <c r="B41" s="68" t="s">
        <v>41</v>
      </c>
      <c r="C41" s="66">
        <v>5.1529999999999996</v>
      </c>
      <c r="D41" s="66">
        <v>5.4009999999999998</v>
      </c>
      <c r="E41" s="66">
        <v>1.3752800000000001</v>
      </c>
      <c r="F41" s="66">
        <v>3.1</v>
      </c>
      <c r="G41" s="67">
        <v>0.29642000000000002</v>
      </c>
      <c r="H41" s="66">
        <v>0.496</v>
      </c>
      <c r="I41" s="67">
        <v>0.33013999999999999</v>
      </c>
      <c r="J41" s="66">
        <v>0.34799999999999998</v>
      </c>
      <c r="K41" s="65">
        <v>10</v>
      </c>
    </row>
    <row r="42" spans="1:11" x14ac:dyDescent="0.25">
      <c r="A42" s="144">
        <v>39623.447916666664</v>
      </c>
      <c r="B42" s="68" t="s">
        <v>41</v>
      </c>
      <c r="C42" s="66">
        <v>2.4359999999999999</v>
      </c>
      <c r="D42" s="66">
        <v>2.032</v>
      </c>
      <c r="E42" s="67">
        <v>0.42812</v>
      </c>
      <c r="F42" s="66">
        <v>1.2050000000000001</v>
      </c>
      <c r="G42" s="67">
        <v>0.13728000000000001</v>
      </c>
      <c r="H42" s="66">
        <v>0.47299999999999998</v>
      </c>
      <c r="I42" s="67">
        <v>0.25955</v>
      </c>
      <c r="J42" s="66">
        <v>0.2863</v>
      </c>
      <c r="K42" s="65">
        <v>25</v>
      </c>
    </row>
    <row r="43" spans="1:11" x14ac:dyDescent="0.25">
      <c r="A43" s="144">
        <v>39658.444444444445</v>
      </c>
      <c r="B43" s="68" t="s">
        <v>41</v>
      </c>
      <c r="C43" s="66">
        <v>1.98</v>
      </c>
      <c r="D43" s="66">
        <v>1.8320000000000001</v>
      </c>
      <c r="E43" s="67">
        <v>0.17838000000000001</v>
      </c>
      <c r="F43" s="66">
        <v>1.2410000000000001</v>
      </c>
      <c r="G43" s="67">
        <v>8.022E-2</v>
      </c>
      <c r="H43" s="66">
        <v>0.33460000000000001</v>
      </c>
      <c r="I43" s="67">
        <v>0.17397000000000001</v>
      </c>
      <c r="J43" s="66">
        <v>0.18770000000000001</v>
      </c>
      <c r="K43" s="65">
        <v>16</v>
      </c>
    </row>
    <row r="44" spans="1:11" x14ac:dyDescent="0.25">
      <c r="A44" s="144">
        <v>39686.427083333336</v>
      </c>
      <c r="B44" s="68" t="s">
        <v>41</v>
      </c>
      <c r="C44" s="66">
        <v>3.6890000000000001</v>
      </c>
      <c r="D44" s="66">
        <v>3.7330000000000001</v>
      </c>
      <c r="E44" s="67">
        <v>0.17607999999999999</v>
      </c>
      <c r="F44" s="66">
        <v>3.1360000000000001</v>
      </c>
      <c r="G44" s="67">
        <v>0.10549</v>
      </c>
      <c r="H44" s="66">
        <v>0.45600000000000002</v>
      </c>
      <c r="I44" s="67">
        <v>0.34427000000000002</v>
      </c>
      <c r="J44" s="66">
        <v>0.38469999999999999</v>
      </c>
      <c r="K44" s="65">
        <v>16</v>
      </c>
    </row>
    <row r="45" spans="1:11" x14ac:dyDescent="0.25">
      <c r="A45" s="144">
        <v>39715.371527777781</v>
      </c>
      <c r="B45" s="68" t="s">
        <v>41</v>
      </c>
      <c r="C45" s="66">
        <v>3.9340000000000002</v>
      </c>
      <c r="D45" s="66">
        <v>4.0609999999999999</v>
      </c>
      <c r="E45" s="67">
        <v>0.39641999999999999</v>
      </c>
      <c r="F45" s="66">
        <v>3.1320000000000001</v>
      </c>
      <c r="G45" s="67">
        <v>0.29960999999999999</v>
      </c>
      <c r="H45" s="66">
        <v>0.501</v>
      </c>
      <c r="I45" s="67">
        <v>0.39774999999999999</v>
      </c>
      <c r="J45" s="66">
        <v>0.39100000000000001</v>
      </c>
      <c r="K45" s="65">
        <v>5</v>
      </c>
    </row>
    <row r="46" spans="1:11" s="4" customFormat="1" ht="14.45" customHeight="1" x14ac:dyDescent="0.25">
      <c r="A46" s="155" t="s">
        <v>47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</row>
    <row r="47" spans="1:11" x14ac:dyDescent="0.25">
      <c r="A47" s="144">
        <v>39525.510416666664</v>
      </c>
      <c r="B47" s="68" t="s">
        <v>41</v>
      </c>
      <c r="C47" s="66">
        <v>2.4990000000000001</v>
      </c>
      <c r="D47" s="66">
        <v>2.407</v>
      </c>
      <c r="E47" s="67">
        <v>1.1963200000000001</v>
      </c>
      <c r="F47" s="66">
        <v>0.83</v>
      </c>
      <c r="G47" s="67">
        <v>2.3439999999999999E-2</v>
      </c>
      <c r="H47" s="66">
        <v>0.10639999999999999</v>
      </c>
      <c r="I47" s="67">
        <v>4.8230000000000002E-2</v>
      </c>
      <c r="J47" s="66">
        <v>6.2899999999999998E-2</v>
      </c>
      <c r="K47" s="65">
        <v>3</v>
      </c>
    </row>
    <row r="48" spans="1:11" x14ac:dyDescent="0.25">
      <c r="A48" s="144">
        <v>39567.423611111109</v>
      </c>
      <c r="B48" s="68" t="s">
        <v>41</v>
      </c>
      <c r="C48" s="66">
        <v>2.9580000000000002</v>
      </c>
      <c r="D48" s="66">
        <v>2.6829999999999998</v>
      </c>
      <c r="E48" s="67">
        <v>1.2738700000000001</v>
      </c>
      <c r="F48" s="66">
        <v>0.72</v>
      </c>
      <c r="G48" s="67">
        <v>5.9700000000000003E-2</v>
      </c>
      <c r="H48" s="66">
        <v>0.41099999999999998</v>
      </c>
      <c r="I48" s="67">
        <v>0.12204</v>
      </c>
      <c r="J48" s="66">
        <v>0.18820000000000001</v>
      </c>
      <c r="K48" s="65">
        <v>33</v>
      </c>
    </row>
    <row r="49" spans="1:11" x14ac:dyDescent="0.25">
      <c r="A49" s="144">
        <v>39596.583333333336</v>
      </c>
      <c r="B49" s="68" t="s">
        <v>41</v>
      </c>
      <c r="C49" s="66">
        <v>4.9630000000000001</v>
      </c>
      <c r="D49" s="66">
        <v>5.0960000000000001</v>
      </c>
      <c r="E49" s="67">
        <v>1.23116</v>
      </c>
      <c r="F49" s="66">
        <v>3.1930000000000001</v>
      </c>
      <c r="G49" s="67">
        <v>0.28222000000000003</v>
      </c>
      <c r="H49" s="66">
        <v>0.45600000000000002</v>
      </c>
      <c r="I49" s="67">
        <v>0.31485999999999997</v>
      </c>
      <c r="J49" s="66">
        <v>0.35770000000000002</v>
      </c>
      <c r="K49" s="65">
        <v>6</v>
      </c>
    </row>
    <row r="50" spans="1:11" x14ac:dyDescent="0.25">
      <c r="A50" s="144">
        <v>39624.34375</v>
      </c>
      <c r="B50" s="68" t="s">
        <v>41</v>
      </c>
      <c r="C50" s="66">
        <v>1.9039999999999999</v>
      </c>
      <c r="D50" s="66">
        <v>1.706</v>
      </c>
      <c r="E50" s="67">
        <v>0.14513999999999999</v>
      </c>
      <c r="F50" s="66">
        <v>1.2030000000000001</v>
      </c>
      <c r="G50" s="67">
        <v>6.7220000000000002E-2</v>
      </c>
      <c r="H50" s="66">
        <v>0.36399999999999999</v>
      </c>
      <c r="I50" s="67">
        <v>0.2019</v>
      </c>
      <c r="J50" s="66">
        <v>0.22520000000000001</v>
      </c>
      <c r="K50" s="65">
        <v>19</v>
      </c>
    </row>
    <row r="51" spans="1:11" x14ac:dyDescent="0.25">
      <c r="A51" s="144">
        <v>39659.354166666664</v>
      </c>
      <c r="B51" s="68" t="s">
        <v>41</v>
      </c>
      <c r="C51" s="66">
        <v>1.915</v>
      </c>
      <c r="D51" s="66">
        <v>1.726</v>
      </c>
      <c r="E51" s="67">
        <v>0.12988</v>
      </c>
      <c r="F51" s="66">
        <v>1.2290000000000001</v>
      </c>
      <c r="G51" s="67">
        <v>5.4800000000000001E-2</v>
      </c>
      <c r="H51" s="66">
        <v>0.3392</v>
      </c>
      <c r="I51" s="67">
        <v>0.16092000000000001</v>
      </c>
      <c r="J51" s="66">
        <v>0.1663</v>
      </c>
      <c r="K51" s="65">
        <v>14</v>
      </c>
    </row>
    <row r="52" spans="1:11" x14ac:dyDescent="0.25">
      <c r="A52" s="144">
        <v>39686.520833333336</v>
      </c>
      <c r="B52" s="68" t="s">
        <v>41</v>
      </c>
      <c r="C52" s="66">
        <v>3.778</v>
      </c>
      <c r="D52" s="66">
        <v>3.4129999999999998</v>
      </c>
      <c r="E52" s="67">
        <v>0.10224999999999999</v>
      </c>
      <c r="F52" s="66">
        <v>2.9750000000000001</v>
      </c>
      <c r="G52" s="67">
        <v>8.1570000000000004E-2</v>
      </c>
      <c r="H52" s="66">
        <v>0.434</v>
      </c>
      <c r="I52" s="67">
        <v>0.30654999999999999</v>
      </c>
      <c r="J52" s="66">
        <v>0.34639999999999999</v>
      </c>
      <c r="K52" s="65">
        <v>9</v>
      </c>
    </row>
    <row r="53" spans="1:11" x14ac:dyDescent="0.25">
      <c r="A53" s="144">
        <v>39715.458333333336</v>
      </c>
      <c r="B53" s="68" t="s">
        <v>41</v>
      </c>
      <c r="C53" s="66">
        <v>3.63</v>
      </c>
      <c r="D53" s="66">
        <v>3.9489999999999998</v>
      </c>
      <c r="E53" s="67">
        <v>0.31473000000000001</v>
      </c>
      <c r="F53" s="66">
        <v>3.1425000000000001</v>
      </c>
      <c r="G53" s="67">
        <v>0.26733000000000001</v>
      </c>
      <c r="H53" s="66">
        <v>0.441</v>
      </c>
      <c r="I53" s="67">
        <v>0.36448999999999998</v>
      </c>
      <c r="J53" s="66">
        <v>0.35499999999999998</v>
      </c>
      <c r="K53" s="65">
        <v>4</v>
      </c>
    </row>
    <row r="54" spans="1:11" s="4" customFormat="1" ht="14.45" customHeight="1" x14ac:dyDescent="0.25">
      <c r="A54" s="155" t="s">
        <v>32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</row>
    <row r="55" spans="1:11" x14ac:dyDescent="0.25">
      <c r="A55" s="143">
        <v>39259.368055555555</v>
      </c>
      <c r="B55" s="69" t="s">
        <v>41</v>
      </c>
      <c r="C55" s="70">
        <v>0.4</v>
      </c>
      <c r="D55" s="70">
        <v>0.37</v>
      </c>
      <c r="E55" s="64" t="s">
        <v>24</v>
      </c>
      <c r="F55" s="70">
        <v>0.125</v>
      </c>
      <c r="G55" s="71">
        <v>2E-3</v>
      </c>
      <c r="H55" s="71">
        <v>1.7999999999999999E-2</v>
      </c>
      <c r="I55" s="71">
        <v>4.0000000000000001E-3</v>
      </c>
      <c r="J55" s="71">
        <v>1.0999999999999999E-2</v>
      </c>
      <c r="K55" s="71">
        <v>1.01</v>
      </c>
    </row>
    <row r="56" spans="1:11" x14ac:dyDescent="0.25">
      <c r="A56" s="143">
        <v>39359.53125</v>
      </c>
      <c r="B56" s="69" t="s">
        <v>41</v>
      </c>
      <c r="C56" s="70">
        <v>0.25</v>
      </c>
      <c r="D56" s="70">
        <v>0.21</v>
      </c>
      <c r="E56" s="71">
        <v>3.3000000000000002E-2</v>
      </c>
      <c r="F56" s="70">
        <v>4.5999999999999999E-2</v>
      </c>
      <c r="G56" s="71">
        <v>1E-3</v>
      </c>
      <c r="H56" s="71">
        <v>2.1999999999999999E-2</v>
      </c>
      <c r="I56" s="72" t="s">
        <v>23</v>
      </c>
      <c r="J56" s="71">
        <v>7.0000000000000001E-3</v>
      </c>
      <c r="K56" s="71">
        <v>7.07</v>
      </c>
    </row>
    <row r="57" spans="1:11" x14ac:dyDescent="0.25">
      <c r="A57" s="143">
        <v>39359.538194444445</v>
      </c>
      <c r="B57" s="51" t="s">
        <v>42</v>
      </c>
      <c r="C57" s="70">
        <v>0.22</v>
      </c>
      <c r="D57" s="70">
        <v>0.22</v>
      </c>
      <c r="E57" s="71">
        <v>1.9E-2</v>
      </c>
      <c r="F57" s="70">
        <v>4.3999999999999997E-2</v>
      </c>
      <c r="G57" s="64" t="s">
        <v>30</v>
      </c>
      <c r="H57" s="71">
        <v>1.4E-2</v>
      </c>
      <c r="I57" s="71">
        <v>3.0000000000000001E-3</v>
      </c>
      <c r="J57" s="71">
        <v>6.0000000000000001E-3</v>
      </c>
      <c r="K57" s="71">
        <v>1.01</v>
      </c>
    </row>
    <row r="58" spans="1:11" s="4" customFormat="1" ht="14.45" customHeight="1" x14ac:dyDescent="0.25">
      <c r="A58" s="155" t="s">
        <v>33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</row>
    <row r="59" spans="1:11" x14ac:dyDescent="0.25">
      <c r="A59" s="143">
        <v>39232.4375</v>
      </c>
      <c r="B59" s="73" t="s">
        <v>41</v>
      </c>
      <c r="C59" s="74">
        <v>0.6</v>
      </c>
      <c r="D59" s="74">
        <v>0.62</v>
      </c>
      <c r="E59" s="75">
        <v>3.5000000000000003E-2</v>
      </c>
      <c r="F59" s="74">
        <v>0.14699999999999999</v>
      </c>
      <c r="G59" s="75">
        <v>3.0000000000000001E-3</v>
      </c>
      <c r="H59" s="75">
        <v>2.8000000000000001E-2</v>
      </c>
      <c r="I59" s="75">
        <v>5.0000000000000001E-3</v>
      </c>
      <c r="J59" s="75">
        <v>1.7999999999999999E-2</v>
      </c>
      <c r="K59" s="76">
        <v>4.04</v>
      </c>
    </row>
    <row r="60" spans="1:11" x14ac:dyDescent="0.25">
      <c r="A60" s="143">
        <v>39259.416666666664</v>
      </c>
      <c r="B60" s="73" t="s">
        <v>41</v>
      </c>
      <c r="C60" s="74">
        <v>0.6</v>
      </c>
      <c r="D60" s="74">
        <v>0.53</v>
      </c>
      <c r="E60" s="75">
        <v>0.02</v>
      </c>
      <c r="F60" s="74">
        <v>0.152</v>
      </c>
      <c r="G60" s="75">
        <v>5.0000000000000001E-3</v>
      </c>
      <c r="H60" s="75">
        <v>3.3000000000000002E-2</v>
      </c>
      <c r="I60" s="75">
        <v>7.0000000000000001E-3</v>
      </c>
      <c r="J60" s="75">
        <v>2.1000000000000001E-2</v>
      </c>
      <c r="K60" s="76">
        <v>8.08</v>
      </c>
    </row>
    <row r="61" spans="1:11" x14ac:dyDescent="0.25">
      <c r="A61" s="143">
        <v>39359.586805555555</v>
      </c>
      <c r="B61" s="73" t="s">
        <v>41</v>
      </c>
      <c r="C61" s="74">
        <v>0.23</v>
      </c>
      <c r="D61" s="74">
        <v>0.11</v>
      </c>
      <c r="E61" s="75">
        <v>1.0999999999999999E-2</v>
      </c>
      <c r="F61" s="77" t="s">
        <v>34</v>
      </c>
      <c r="G61" s="75">
        <v>1E-3</v>
      </c>
      <c r="H61" s="75">
        <v>2.5999999999999999E-2</v>
      </c>
      <c r="I61" s="75">
        <v>4.0000000000000001E-3</v>
      </c>
      <c r="J61" s="75">
        <v>5.0000000000000001E-3</v>
      </c>
      <c r="K61" s="76">
        <v>16.16</v>
      </c>
    </row>
    <row r="62" spans="1:11" x14ac:dyDescent="0.25">
      <c r="A62" s="143">
        <v>39359.59375</v>
      </c>
      <c r="B62" s="51" t="s">
        <v>42</v>
      </c>
      <c r="C62" s="74">
        <v>0.21</v>
      </c>
      <c r="D62" s="74">
        <v>0.12</v>
      </c>
      <c r="E62" s="64" t="s">
        <v>24</v>
      </c>
      <c r="F62" s="74">
        <v>8.9999999999999993E-3</v>
      </c>
      <c r="G62" s="64" t="s">
        <v>30</v>
      </c>
      <c r="H62" s="75">
        <v>2.1000000000000001E-2</v>
      </c>
      <c r="I62" s="75">
        <v>4.0000000000000001E-3</v>
      </c>
      <c r="J62" s="75">
        <v>4.0000000000000001E-3</v>
      </c>
      <c r="K62" s="76">
        <v>5.05</v>
      </c>
    </row>
    <row r="63" spans="1:11" s="4" customFormat="1" ht="14.45" customHeight="1" x14ac:dyDescent="0.25">
      <c r="A63" s="155" t="s">
        <v>35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</row>
    <row r="64" spans="1:11" x14ac:dyDescent="0.25">
      <c r="A64" s="143">
        <v>39232.4375</v>
      </c>
      <c r="B64" s="51" t="s">
        <v>41</v>
      </c>
      <c r="C64" s="78">
        <v>2.27</v>
      </c>
      <c r="D64" s="78">
        <v>2.11</v>
      </c>
      <c r="E64" s="79">
        <v>0.156</v>
      </c>
      <c r="F64" s="78">
        <v>1.66</v>
      </c>
      <c r="G64" s="79">
        <v>0.109</v>
      </c>
      <c r="H64" s="78">
        <v>0.23400000000000001</v>
      </c>
      <c r="I64" s="78">
        <v>0.11</v>
      </c>
      <c r="J64" s="78">
        <v>0.13300000000000001</v>
      </c>
      <c r="K64" s="78">
        <v>10.1</v>
      </c>
    </row>
    <row r="65" spans="1:11" x14ac:dyDescent="0.25">
      <c r="A65" s="143">
        <v>39714.451388888891</v>
      </c>
      <c r="B65" s="51" t="s">
        <v>41</v>
      </c>
      <c r="C65" s="78">
        <v>2.19</v>
      </c>
      <c r="D65" s="78">
        <v>1.81</v>
      </c>
      <c r="E65" s="79">
        <v>5.8000000000000003E-2</v>
      </c>
      <c r="F65" s="78">
        <v>1.6</v>
      </c>
      <c r="G65" s="79">
        <v>9.8000000000000004E-2</v>
      </c>
      <c r="H65" s="78">
        <v>0.22</v>
      </c>
      <c r="I65" s="78">
        <v>0.122</v>
      </c>
      <c r="J65" s="78">
        <v>0.12</v>
      </c>
      <c r="K65" s="78">
        <v>6.0600000000000005</v>
      </c>
    </row>
    <row r="66" spans="1:11" x14ac:dyDescent="0.25">
      <c r="A66" s="143">
        <v>39714.458333333336</v>
      </c>
      <c r="B66" s="51" t="s">
        <v>42</v>
      </c>
      <c r="C66" s="78">
        <v>2.2000000000000002</v>
      </c>
      <c r="D66" s="78">
        <v>2.14</v>
      </c>
      <c r="E66" s="79">
        <v>8.2000000000000003E-2</v>
      </c>
      <c r="F66" s="78">
        <v>1.8</v>
      </c>
      <c r="G66" s="79">
        <v>0.113</v>
      </c>
      <c r="H66" s="78">
        <v>0.22</v>
      </c>
      <c r="I66" s="78">
        <v>0.15</v>
      </c>
      <c r="J66" s="78">
        <v>0.15</v>
      </c>
      <c r="K66" s="78">
        <v>4.04</v>
      </c>
    </row>
    <row r="67" spans="1:11" s="4" customFormat="1" ht="14.45" customHeight="1" x14ac:dyDescent="0.25">
      <c r="A67" s="155" t="s">
        <v>36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</row>
    <row r="68" spans="1:11" x14ac:dyDescent="0.25">
      <c r="A68" s="143">
        <v>39237.583333333336</v>
      </c>
      <c r="B68" s="80" t="s">
        <v>41</v>
      </c>
      <c r="C68" s="81">
        <v>2.06</v>
      </c>
      <c r="D68" s="81">
        <v>1.86</v>
      </c>
      <c r="E68" s="82">
        <v>8.1000000000000003E-2</v>
      </c>
      <c r="F68" s="81">
        <v>1.5</v>
      </c>
      <c r="G68" s="83">
        <v>7.009E-2</v>
      </c>
      <c r="H68" s="84">
        <v>0.21</v>
      </c>
      <c r="I68" s="84">
        <v>6.4890000000000003E-2</v>
      </c>
      <c r="J68" s="85">
        <v>7.9000000000000001E-2</v>
      </c>
      <c r="K68" s="86">
        <v>7.07</v>
      </c>
    </row>
    <row r="69" spans="1:11" x14ac:dyDescent="0.25">
      <c r="A69" s="143">
        <v>39272.569444444445</v>
      </c>
      <c r="B69" s="80" t="s">
        <v>41</v>
      </c>
      <c r="C69" s="81">
        <v>2.14</v>
      </c>
      <c r="D69" s="81">
        <v>2</v>
      </c>
      <c r="E69" s="82">
        <v>1.2E-2</v>
      </c>
      <c r="F69" s="81">
        <v>1.63</v>
      </c>
      <c r="G69" s="83">
        <v>1.206E-2</v>
      </c>
      <c r="H69" s="84">
        <v>0.26900000000000002</v>
      </c>
      <c r="I69" s="84">
        <v>0.18759999999999999</v>
      </c>
      <c r="J69" s="85">
        <v>0.20499999999999999</v>
      </c>
      <c r="K69" s="86">
        <v>4.04</v>
      </c>
    </row>
    <row r="70" spans="1:11" x14ac:dyDescent="0.25">
      <c r="A70" s="143">
        <v>39272.569444444445</v>
      </c>
      <c r="B70" s="80" t="s">
        <v>42</v>
      </c>
      <c r="C70" s="81">
        <v>2.1560000000000001</v>
      </c>
      <c r="D70" s="81">
        <v>2.0179999999999998</v>
      </c>
      <c r="E70" s="82">
        <v>1.0880000000000001E-2</v>
      </c>
      <c r="F70" s="81">
        <v>1.641</v>
      </c>
      <c r="G70" s="83">
        <v>1.2930000000000001E-2</v>
      </c>
      <c r="H70" s="84">
        <v>2.5169999999999999</v>
      </c>
      <c r="I70" s="84">
        <v>0.18629999999999999</v>
      </c>
      <c r="J70" s="85">
        <v>0.2077</v>
      </c>
      <c r="K70" s="86">
        <v>3</v>
      </c>
    </row>
    <row r="71" spans="1:11" x14ac:dyDescent="0.25">
      <c r="A71" s="143">
        <v>39377.53125</v>
      </c>
      <c r="B71" s="80" t="s">
        <v>41</v>
      </c>
      <c r="C71" s="81">
        <v>1.73</v>
      </c>
      <c r="D71" s="81">
        <v>1.68</v>
      </c>
      <c r="E71" s="82">
        <v>0.04</v>
      </c>
      <c r="F71" s="81">
        <v>1.27</v>
      </c>
      <c r="G71" s="83">
        <v>2.9329999999999998E-2</v>
      </c>
      <c r="H71" s="84">
        <v>0.34</v>
      </c>
      <c r="I71" s="84">
        <v>0.22745000000000001</v>
      </c>
      <c r="J71" s="85">
        <v>0.25</v>
      </c>
      <c r="K71" s="86">
        <v>8.08</v>
      </c>
    </row>
    <row r="72" spans="1:11" x14ac:dyDescent="0.25">
      <c r="A72" s="143">
        <v>39377.538194444445</v>
      </c>
      <c r="B72" s="80" t="s">
        <v>42</v>
      </c>
      <c r="C72" s="81">
        <v>1.67</v>
      </c>
      <c r="D72" s="81">
        <v>1.79</v>
      </c>
      <c r="E72" s="82">
        <v>3.2000000000000001E-2</v>
      </c>
      <c r="F72" s="81">
        <v>1.3</v>
      </c>
      <c r="G72" s="83">
        <v>2.895E-2</v>
      </c>
      <c r="H72" s="84">
        <v>0.3</v>
      </c>
      <c r="I72" s="84">
        <v>0.22641</v>
      </c>
      <c r="J72" s="85">
        <v>0.25</v>
      </c>
      <c r="K72" s="86">
        <v>6.0600000000000005</v>
      </c>
    </row>
    <row r="73" spans="1:11" x14ac:dyDescent="0.25">
      <c r="A73" s="143">
        <v>39602.628472222219</v>
      </c>
      <c r="B73" s="80" t="s">
        <v>41</v>
      </c>
      <c r="C73" s="81">
        <v>2.6</v>
      </c>
      <c r="D73" s="81">
        <v>2.77</v>
      </c>
      <c r="E73" s="82">
        <v>3.4000000000000002E-2</v>
      </c>
      <c r="F73" s="81">
        <v>2.11</v>
      </c>
      <c r="G73" s="83">
        <v>6.4530000000000004E-2</v>
      </c>
      <c r="H73" s="84">
        <v>0.27</v>
      </c>
      <c r="I73" s="84">
        <v>0.18068000000000001</v>
      </c>
      <c r="J73" s="85">
        <v>0.19</v>
      </c>
      <c r="K73" s="86">
        <v>6.0600000000000005</v>
      </c>
    </row>
    <row r="74" spans="1:11" x14ac:dyDescent="0.25">
      <c r="A74" s="143">
        <v>39602.635416666664</v>
      </c>
      <c r="B74" s="80" t="s">
        <v>42</v>
      </c>
      <c r="C74" s="81">
        <v>2.58</v>
      </c>
      <c r="D74" s="81">
        <v>2.52</v>
      </c>
      <c r="E74" s="82">
        <v>3.7999999999999999E-2</v>
      </c>
      <c r="F74" s="81">
        <v>2.09</v>
      </c>
      <c r="G74" s="83">
        <v>6.3159999999999994E-2</v>
      </c>
      <c r="H74" s="84">
        <v>0.26</v>
      </c>
      <c r="I74" s="84">
        <v>0.17208999999999999</v>
      </c>
      <c r="J74" s="85">
        <v>0.18</v>
      </c>
      <c r="K74" s="86">
        <v>5.05</v>
      </c>
    </row>
    <row r="75" spans="1:11" x14ac:dyDescent="0.25">
      <c r="A75" s="145">
        <v>39657.576388888891</v>
      </c>
      <c r="B75" s="87" t="s">
        <v>41</v>
      </c>
      <c r="C75" s="88">
        <v>1.7</v>
      </c>
      <c r="D75" s="88">
        <v>1.53</v>
      </c>
      <c r="E75" s="89">
        <v>0.11700000000000001</v>
      </c>
      <c r="F75" s="88">
        <v>1.05</v>
      </c>
      <c r="G75" s="90">
        <v>5.6480000000000002E-2</v>
      </c>
      <c r="H75" s="91">
        <v>0.33300000000000002</v>
      </c>
      <c r="I75" s="91">
        <v>0.13383999999999999</v>
      </c>
      <c r="J75" s="92">
        <v>0.14699999999999999</v>
      </c>
      <c r="K75" s="93">
        <v>23.23</v>
      </c>
    </row>
  </sheetData>
  <mergeCells count="17">
    <mergeCell ref="A46:K46"/>
    <mergeCell ref="A54:K54"/>
    <mergeCell ref="A58:K58"/>
    <mergeCell ref="A63:K63"/>
    <mergeCell ref="A67:K67"/>
    <mergeCell ref="A38:K38"/>
    <mergeCell ref="A1:K1"/>
    <mergeCell ref="A2:K2"/>
    <mergeCell ref="A3:A4"/>
    <mergeCell ref="B3:B4"/>
    <mergeCell ref="C3:K3"/>
    <mergeCell ref="A5:K5"/>
    <mergeCell ref="A10:K10"/>
    <mergeCell ref="A13:K13"/>
    <mergeCell ref="A16:K16"/>
    <mergeCell ref="A19:K19"/>
    <mergeCell ref="A30:K30"/>
  </mergeCells>
  <conditionalFormatting sqref="B6:B9 B3 B11:B12 B14:B15 B17:B18 B31:B37 B39:B45 B47:B53 B55:B57 B59:B62 B64:B66 B68:B69 B71:B1048576">
    <cfRule type="cellIs" dxfId="4" priority="3" operator="equal">
      <formula>"Base"</formula>
    </cfRule>
  </conditionalFormatting>
  <conditionalFormatting sqref="B20:B29">
    <cfRule type="cellIs" dxfId="3" priority="2" operator="equal">
      <formula>"Base"</formula>
    </cfRule>
  </conditionalFormatting>
  <conditionalFormatting sqref="B70">
    <cfRule type="cellIs" dxfId="2" priority="1" operator="equal">
      <formula>"Base"</formula>
    </cfRule>
  </conditionalFormatting>
  <pageMargins left="0.5" right="0.5" top="0.5" bottom="0.55000000000000004" header="0.5" footer="0.5"/>
  <pageSetup scale="80" orientation="portrait" r:id="rId1"/>
  <headerFooter>
    <oddHeader>&amp;L&amp;"Arial Narrow,Regular"&amp;8USGS SIR 2015–5026&amp;R&amp;"Arial Narrow,Regular"&amp;8Page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pane ySplit="4" topLeftCell="A5" activePane="bottomLeft" state="frozen"/>
      <selection activeCell="A5" sqref="A5:Q5"/>
      <selection pane="bottomLeft" activeCell="A5" sqref="A5:O5"/>
    </sheetView>
  </sheetViews>
  <sheetFormatPr defaultColWidth="8.85546875" defaultRowHeight="15" x14ac:dyDescent="0.25"/>
  <cols>
    <col min="1" max="1" width="13" style="9" customWidth="1"/>
    <col min="2" max="2" width="13.5703125" style="9" customWidth="1"/>
    <col min="3" max="3" width="9.140625" style="9" bestFit="1" customWidth="1"/>
    <col min="4" max="4" width="7.5703125" style="9" bestFit="1" customWidth="1"/>
    <col min="5" max="5" width="7.140625" style="9" bestFit="1" customWidth="1"/>
    <col min="6" max="7" width="7.85546875" style="9" bestFit="1" customWidth="1"/>
    <col min="8" max="8" width="7.5703125" style="9" bestFit="1" customWidth="1"/>
    <col min="9" max="9" width="5.7109375" style="9" bestFit="1" customWidth="1"/>
    <col min="10" max="10" width="7.5703125" style="9" bestFit="1" customWidth="1"/>
    <col min="11" max="11" width="5.7109375" style="9" customWidth="1"/>
    <col min="12" max="12" width="7.5703125" style="9" bestFit="1" customWidth="1"/>
    <col min="13" max="13" width="7" style="9" customWidth="1"/>
    <col min="14" max="14" width="7.5703125" style="9" bestFit="1" customWidth="1"/>
    <col min="15" max="15" width="6.5703125" style="9" customWidth="1"/>
    <col min="16" max="16384" width="8.85546875" style="9"/>
  </cols>
  <sheetData>
    <row r="1" spans="1:15" x14ac:dyDescent="0.25">
      <c r="A1" s="162" t="s">
        <v>74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5" customHeight="1" x14ac:dyDescent="0.25">
      <c r="A2" s="147" t="s">
        <v>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4.45" customHeight="1" x14ac:dyDescent="0.25">
      <c r="A3" s="163" t="s">
        <v>0</v>
      </c>
      <c r="B3" s="163" t="s">
        <v>1</v>
      </c>
      <c r="C3" s="160" t="s">
        <v>2</v>
      </c>
      <c r="D3" s="164" t="s">
        <v>48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s="11" customFormat="1" ht="27" x14ac:dyDescent="0.25">
      <c r="A4" s="163"/>
      <c r="B4" s="163"/>
      <c r="C4" s="160"/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</row>
    <row r="5" spans="1:15" s="4" customFormat="1" ht="14.45" customHeight="1" x14ac:dyDescent="0.25">
      <c r="A5" s="161" t="s">
        <v>36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15" x14ac:dyDescent="0.25">
      <c r="A6" s="12">
        <v>39259.579861111109</v>
      </c>
      <c r="B6" s="12">
        <v>39272.5625</v>
      </c>
      <c r="C6" s="13" t="s">
        <v>19</v>
      </c>
      <c r="D6" s="42">
        <v>0.30717607973421929</v>
      </c>
      <c r="E6" s="42">
        <v>0.43004651162790697</v>
      </c>
      <c r="F6" s="42">
        <v>0.7372225913621262</v>
      </c>
      <c r="G6" s="42">
        <v>1.126312292358804</v>
      </c>
      <c r="H6" s="42">
        <v>5.7339534883720926</v>
      </c>
      <c r="I6" s="42">
        <v>7.065049833887044</v>
      </c>
      <c r="J6" s="42">
        <v>0.54267774086378739</v>
      </c>
      <c r="K6" s="42">
        <v>2.4778870431893689</v>
      </c>
      <c r="L6" s="42">
        <v>3.481328903654485</v>
      </c>
      <c r="M6" s="42">
        <v>3.3789368770764119</v>
      </c>
      <c r="N6" s="42">
        <v>9.624850498338871</v>
      </c>
      <c r="O6" s="42">
        <v>12.696611295681064</v>
      </c>
    </row>
    <row r="7" spans="1:15" x14ac:dyDescent="0.25">
      <c r="A7" s="12">
        <v>39259.583333333336</v>
      </c>
      <c r="B7" s="12">
        <v>39272.5625</v>
      </c>
      <c r="C7" s="13" t="s">
        <v>21</v>
      </c>
      <c r="D7" s="42">
        <v>0.41757142857142854</v>
      </c>
      <c r="E7" s="42">
        <v>0.45142857142857146</v>
      </c>
      <c r="F7" s="42">
        <v>1.3542857142857143</v>
      </c>
      <c r="G7" s="42">
        <v>2.7085714285714286</v>
      </c>
      <c r="H7" s="42">
        <v>9.3671428571428574</v>
      </c>
      <c r="I7" s="42">
        <v>9.3671428571428574</v>
      </c>
      <c r="J7" s="42">
        <v>0.8125714285714285</v>
      </c>
      <c r="K7" s="42">
        <v>3.0922857142857145</v>
      </c>
      <c r="L7" s="42">
        <v>6.6585714285714293</v>
      </c>
      <c r="M7" s="42">
        <v>5.3042857142857143</v>
      </c>
      <c r="N7" s="42">
        <v>20.652857142857144</v>
      </c>
      <c r="O7" s="42">
        <v>15.8</v>
      </c>
    </row>
    <row r="8" spans="1:15" x14ac:dyDescent="0.25">
      <c r="A8" s="12">
        <v>39273.614583333336</v>
      </c>
      <c r="B8" s="12">
        <v>39286.458333333336</v>
      </c>
      <c r="C8" s="13" t="s">
        <v>19</v>
      </c>
      <c r="D8" s="42">
        <v>0.31339209726443773</v>
      </c>
      <c r="E8" s="42">
        <v>0.38415805471124626</v>
      </c>
      <c r="F8" s="42">
        <v>0.61667477203647425</v>
      </c>
      <c r="G8" s="42">
        <v>0.99072340425531924</v>
      </c>
      <c r="H8" s="42">
        <v>6.672218844984803</v>
      </c>
      <c r="I8" s="42">
        <v>7.1776899696048631</v>
      </c>
      <c r="J8" s="42">
        <v>0.48525227963525835</v>
      </c>
      <c r="K8" s="42">
        <v>1.920790273556231</v>
      </c>
      <c r="L8" s="42">
        <v>3.6393920972644382</v>
      </c>
      <c r="M8" s="42">
        <v>3.841580547112462</v>
      </c>
      <c r="N8" s="42">
        <v>10.918176291793314</v>
      </c>
      <c r="O8" s="42">
        <v>11.221458966565351</v>
      </c>
    </row>
    <row r="9" spans="1:15" x14ac:dyDescent="0.25">
      <c r="A9" s="12">
        <v>39273.618055555555</v>
      </c>
      <c r="B9" s="12">
        <v>39286.458333333336</v>
      </c>
      <c r="C9" s="13" t="s">
        <v>21</v>
      </c>
      <c r="D9" s="42">
        <v>0.42938775510204086</v>
      </c>
      <c r="E9" s="42">
        <v>0.54746938775510201</v>
      </c>
      <c r="F9" s="42">
        <v>0.59040816326530621</v>
      </c>
      <c r="G9" s="42">
        <v>1.3955102040816327</v>
      </c>
      <c r="H9" s="42">
        <v>7.9436734693877558</v>
      </c>
      <c r="I9" s="42">
        <v>9.4465306122448993</v>
      </c>
      <c r="J9" s="42">
        <v>0.97685714285714287</v>
      </c>
      <c r="K9" s="42">
        <v>3.3062857142857145</v>
      </c>
      <c r="L9" s="42">
        <v>4.4012244897959176</v>
      </c>
      <c r="M9" s="42">
        <v>4.8306122448979592</v>
      </c>
      <c r="N9" s="42">
        <v>16.638775510204081</v>
      </c>
      <c r="O9" s="42">
        <v>21.684081632653061</v>
      </c>
    </row>
    <row r="10" spans="1:15" x14ac:dyDescent="0.25">
      <c r="A10" s="12">
        <v>39286.534722222219</v>
      </c>
      <c r="B10" s="12">
        <v>39300.486111111109</v>
      </c>
      <c r="C10" s="13" t="s">
        <v>19</v>
      </c>
      <c r="D10" s="42">
        <v>0.31379591836734694</v>
      </c>
      <c r="E10" s="42">
        <v>0.41502040816326524</v>
      </c>
      <c r="F10" s="42">
        <v>0.64783673469387748</v>
      </c>
      <c r="G10" s="42">
        <v>1.1134693877551021</v>
      </c>
      <c r="H10" s="42">
        <v>7.7942857142857136</v>
      </c>
      <c r="I10" s="42">
        <v>10.122448979591836</v>
      </c>
      <c r="J10" s="42">
        <v>0.55673469387755103</v>
      </c>
      <c r="K10" s="42">
        <v>1.8827755102040815</v>
      </c>
      <c r="L10" s="42">
        <v>3.441632653061224</v>
      </c>
      <c r="M10" s="42">
        <v>4.0489795918367344</v>
      </c>
      <c r="N10" s="42">
        <v>13.260408163265305</v>
      </c>
      <c r="O10" s="42">
        <v>15.082448979591836</v>
      </c>
    </row>
    <row r="11" spans="1:15" x14ac:dyDescent="0.25">
      <c r="A11" s="12">
        <v>39286.538194444445</v>
      </c>
      <c r="B11" s="12">
        <v>39300.486111111109</v>
      </c>
      <c r="C11" s="13" t="s">
        <v>21</v>
      </c>
      <c r="D11" s="42">
        <v>0.4137142857142857</v>
      </c>
      <c r="E11" s="42">
        <v>0.45508571428571426</v>
      </c>
      <c r="F11" s="42">
        <v>0.65159999999999996</v>
      </c>
      <c r="G11" s="42">
        <v>1.7582857142857142</v>
      </c>
      <c r="H11" s="42">
        <v>12.411428571428571</v>
      </c>
      <c r="I11" s="42">
        <v>12.928571428571429</v>
      </c>
      <c r="J11" s="42">
        <v>1.0860000000000001</v>
      </c>
      <c r="K11" s="42">
        <v>3.6820571428571429</v>
      </c>
      <c r="L11" s="42">
        <v>4.137142857142857</v>
      </c>
      <c r="M11" s="42">
        <v>4.2405714285714282</v>
      </c>
      <c r="N11" s="42">
        <v>17.479428571428571</v>
      </c>
      <c r="O11" s="42">
        <v>17.893142857142859</v>
      </c>
    </row>
    <row r="12" spans="1:15" x14ac:dyDescent="0.25">
      <c r="A12" s="12">
        <v>39300.444444444445</v>
      </c>
      <c r="B12" s="12">
        <v>39322.625</v>
      </c>
      <c r="C12" s="13" t="s">
        <v>19</v>
      </c>
      <c r="D12" s="42">
        <v>0.40467532467532474</v>
      </c>
      <c r="E12" s="42">
        <v>0.46537662337662344</v>
      </c>
      <c r="F12" s="42">
        <v>0.66771428571428582</v>
      </c>
      <c r="G12" s="42">
        <v>1.0116883116883117</v>
      </c>
      <c r="H12" s="42">
        <v>8.5993506493506491</v>
      </c>
      <c r="I12" s="42">
        <v>8.3970129870129888</v>
      </c>
      <c r="J12" s="42">
        <v>1.112857142857143</v>
      </c>
      <c r="K12" s="42">
        <v>2.124545454545455</v>
      </c>
      <c r="L12" s="42">
        <v>4.2490909090909099</v>
      </c>
      <c r="M12" s="42">
        <v>4.046753246753247</v>
      </c>
      <c r="N12" s="42">
        <v>16.591688311688312</v>
      </c>
      <c r="O12" s="42">
        <v>14.972987012987014</v>
      </c>
    </row>
    <row r="13" spans="1:15" x14ac:dyDescent="0.25">
      <c r="A13" s="12">
        <v>39300.447916666664</v>
      </c>
      <c r="B13" s="12">
        <v>39322.625</v>
      </c>
      <c r="C13" s="13" t="s">
        <v>21</v>
      </c>
      <c r="D13" s="42">
        <v>0.35424489795918368</v>
      </c>
      <c r="E13" s="42">
        <v>0.42938775510204086</v>
      </c>
      <c r="F13" s="42">
        <v>0.63334693877551018</v>
      </c>
      <c r="G13" s="42">
        <v>1.2881632653061224</v>
      </c>
      <c r="H13" s="42">
        <v>7.6216326530612237</v>
      </c>
      <c r="I13" s="42">
        <v>8.5877551020408163</v>
      </c>
      <c r="J13" s="42">
        <v>0.55820408163265312</v>
      </c>
      <c r="K13" s="42">
        <v>2.4260408163265303</v>
      </c>
      <c r="L13" s="42">
        <v>4.0791836734693874</v>
      </c>
      <c r="M13" s="42">
        <v>3.9718367346938779</v>
      </c>
      <c r="N13" s="42">
        <v>16.424081632653063</v>
      </c>
      <c r="O13" s="42">
        <v>12.237551020408164</v>
      </c>
    </row>
    <row r="14" spans="1:15" x14ac:dyDescent="0.25">
      <c r="A14" s="12">
        <v>39322.628472222219</v>
      </c>
      <c r="B14" s="12">
        <v>39334.298611111109</v>
      </c>
      <c r="C14" s="13" t="s">
        <v>19</v>
      </c>
      <c r="D14" s="42">
        <v>0.60593406593406585</v>
      </c>
      <c r="E14" s="42">
        <v>0.56553846153846155</v>
      </c>
      <c r="F14" s="42">
        <v>0.50494505494505493</v>
      </c>
      <c r="G14" s="42">
        <v>0.73721978021978019</v>
      </c>
      <c r="H14" s="42">
        <v>8.2810989010989005</v>
      </c>
      <c r="I14" s="42">
        <v>8.382087912087913</v>
      </c>
      <c r="J14" s="42">
        <v>0.46454945054945057</v>
      </c>
      <c r="K14" s="42">
        <v>1.3229560439560439</v>
      </c>
      <c r="L14" s="42">
        <v>5.0494505494505493</v>
      </c>
      <c r="M14" s="42">
        <v>4.7464835164835169</v>
      </c>
      <c r="N14" s="42">
        <v>17.572087912087909</v>
      </c>
      <c r="O14" s="42">
        <v>15.249340659340659</v>
      </c>
    </row>
    <row r="15" spans="1:15" x14ac:dyDescent="0.25">
      <c r="A15" s="12">
        <v>39335.5625</v>
      </c>
      <c r="B15" s="12">
        <v>39345.364583333336</v>
      </c>
      <c r="C15" s="13" t="s">
        <v>19</v>
      </c>
      <c r="D15" s="42">
        <v>0.43425274725274721</v>
      </c>
      <c r="E15" s="42">
        <v>0.48474725274725272</v>
      </c>
      <c r="F15" s="42">
        <v>0.4241538461538461</v>
      </c>
      <c r="G15" s="42">
        <v>0.97959340659340655</v>
      </c>
      <c r="H15" s="42">
        <v>7.2712087912087915</v>
      </c>
      <c r="I15" s="42">
        <v>7.7761538461538464</v>
      </c>
      <c r="J15" s="42">
        <v>0.48474725274725272</v>
      </c>
      <c r="K15" s="42">
        <v>1.9187912087912087</v>
      </c>
      <c r="L15" s="42">
        <v>4.5445054945054943</v>
      </c>
      <c r="M15" s="42">
        <v>4.6454945054945052</v>
      </c>
      <c r="N15" s="42">
        <v>18.48098901098901</v>
      </c>
      <c r="O15" s="42">
        <v>18.077032967032967</v>
      </c>
    </row>
    <row r="16" spans="1:15" x14ac:dyDescent="0.25">
      <c r="A16" s="12">
        <v>39335.565972222219</v>
      </c>
      <c r="B16" s="12">
        <v>39345.364583333336</v>
      </c>
      <c r="C16" s="13" t="s">
        <v>21</v>
      </c>
      <c r="D16" s="42">
        <v>0.42799999999999994</v>
      </c>
      <c r="E16" s="42">
        <v>0.50952380952380949</v>
      </c>
      <c r="F16" s="42">
        <v>0.45857142857142857</v>
      </c>
      <c r="G16" s="42">
        <v>1.3247619047619048</v>
      </c>
      <c r="H16" s="42">
        <v>7.7447619047619041</v>
      </c>
      <c r="I16" s="42">
        <v>9.06952380952381</v>
      </c>
      <c r="J16" s="42">
        <v>0.60123809523809513</v>
      </c>
      <c r="K16" s="42">
        <v>2.8329523809523804</v>
      </c>
      <c r="L16" s="42">
        <v>4.3819047619047611</v>
      </c>
      <c r="M16" s="42">
        <v>4.7895238095238097</v>
      </c>
      <c r="N16" s="42">
        <v>17.833333333333332</v>
      </c>
      <c r="O16" s="42">
        <v>19.158095238095239</v>
      </c>
    </row>
    <row r="17" spans="1:15" x14ac:dyDescent="0.25">
      <c r="A17" s="12">
        <v>39349.614583333336</v>
      </c>
      <c r="B17" s="12">
        <v>39359.711805555555</v>
      </c>
      <c r="C17" s="13" t="s">
        <v>19</v>
      </c>
      <c r="D17" s="42">
        <v>0.47464835164835162</v>
      </c>
      <c r="E17" s="42">
        <v>0.51504395604395603</v>
      </c>
      <c r="F17" s="42">
        <v>0.38375824175824175</v>
      </c>
      <c r="G17" s="42">
        <v>0.90890109890109894</v>
      </c>
      <c r="H17" s="42">
        <v>8.0791208791208788</v>
      </c>
      <c r="I17" s="42">
        <v>9.3919780219780229</v>
      </c>
      <c r="J17" s="42">
        <v>0.39385714285714285</v>
      </c>
      <c r="K17" s="42">
        <v>1.6057252747252748</v>
      </c>
      <c r="L17" s="42">
        <v>4.7464835164835169</v>
      </c>
      <c r="M17" s="42">
        <v>5.655384615384615</v>
      </c>
      <c r="N17" s="42">
        <v>16.966153846153848</v>
      </c>
      <c r="O17" s="42">
        <v>17.976043956043956</v>
      </c>
    </row>
    <row r="18" spans="1:15" x14ac:dyDescent="0.25">
      <c r="A18" s="12">
        <v>39364.569444444445</v>
      </c>
      <c r="B18" s="12">
        <v>39376.125</v>
      </c>
      <c r="C18" s="13" t="s">
        <v>19</v>
      </c>
      <c r="D18" s="42">
        <v>0.37365934065934064</v>
      </c>
      <c r="E18" s="42">
        <v>0.4241538461538461</v>
      </c>
      <c r="F18" s="42">
        <v>0.33326373626373629</v>
      </c>
      <c r="G18" s="42">
        <v>1.2118681318681317</v>
      </c>
      <c r="H18" s="42">
        <v>6.7662637362637366</v>
      </c>
      <c r="I18" s="42">
        <v>6.9682417582417582</v>
      </c>
      <c r="J18" s="42">
        <v>0.49484615384615382</v>
      </c>
      <c r="K18" s="42">
        <v>2.4540329670329672</v>
      </c>
      <c r="L18" s="42">
        <v>3.1306593406593408</v>
      </c>
      <c r="M18" s="42">
        <v>4.0395604395604394</v>
      </c>
      <c r="N18" s="42">
        <v>17.370109890109887</v>
      </c>
      <c r="O18" s="42">
        <v>17.572087912087909</v>
      </c>
    </row>
    <row r="19" spans="1:15" x14ac:dyDescent="0.25">
      <c r="A19" s="12">
        <v>39364.572916666664</v>
      </c>
      <c r="B19" s="12">
        <v>39376.125</v>
      </c>
      <c r="C19" s="13" t="s">
        <v>21</v>
      </c>
      <c r="D19" s="42">
        <v>0.43425274725274721</v>
      </c>
      <c r="E19" s="42">
        <v>0.62613186813186805</v>
      </c>
      <c r="F19" s="42">
        <v>0.60593406593406585</v>
      </c>
      <c r="G19" s="42">
        <v>3.1306593406593408</v>
      </c>
      <c r="H19" s="42">
        <v>6.9682417582417582</v>
      </c>
      <c r="I19" s="42">
        <v>9.5939560439560445</v>
      </c>
      <c r="J19" s="42">
        <v>0.55543956043956044</v>
      </c>
      <c r="K19" s="42">
        <v>6.0593406593406591</v>
      </c>
      <c r="L19" s="42">
        <v>3.4336263736263732</v>
      </c>
      <c r="M19" s="42">
        <v>4.2415384615384619</v>
      </c>
      <c r="N19" s="42">
        <v>21.813626373626374</v>
      </c>
      <c r="O19" s="42">
        <v>25.651208791208788</v>
      </c>
    </row>
    <row r="20" spans="1:15" x14ac:dyDescent="0.25">
      <c r="A20" s="12">
        <v>39378.375</v>
      </c>
      <c r="B20" s="12">
        <v>39393.211805555555</v>
      </c>
      <c r="C20" s="13" t="s">
        <v>19</v>
      </c>
      <c r="D20" s="42">
        <v>0.28130612244897962</v>
      </c>
      <c r="E20" s="42">
        <v>0.42195918367346941</v>
      </c>
      <c r="F20" s="42">
        <v>0.49228571428571427</v>
      </c>
      <c r="G20" s="42">
        <v>1.707930029154519</v>
      </c>
      <c r="H20" s="42">
        <v>5.3247230320699712</v>
      </c>
      <c r="I20" s="42">
        <v>7.8363848396501457</v>
      </c>
      <c r="J20" s="42">
        <v>0.57265889212827981</v>
      </c>
      <c r="K20" s="42">
        <v>3.345533527696793</v>
      </c>
      <c r="L20" s="42">
        <v>3.1144606413994169</v>
      </c>
      <c r="M20" s="42">
        <v>3.5163265306122451</v>
      </c>
      <c r="N20" s="42">
        <v>15.773236151603498</v>
      </c>
      <c r="O20" s="42">
        <v>19.088629737609331</v>
      </c>
    </row>
    <row r="21" spans="1:15" x14ac:dyDescent="0.25">
      <c r="A21" s="12">
        <v>39378.378472222219</v>
      </c>
      <c r="B21" s="12">
        <v>39393.211805555555</v>
      </c>
      <c r="C21" s="13" t="s">
        <v>21</v>
      </c>
      <c r="D21" s="42">
        <v>0.26371428571428573</v>
      </c>
      <c r="E21" s="42">
        <v>0.45642857142857141</v>
      </c>
      <c r="F21" s="42">
        <v>1.3185714285714285</v>
      </c>
      <c r="G21" s="42">
        <v>2.637142857142857</v>
      </c>
      <c r="H21" s="42">
        <v>5.984285714285714</v>
      </c>
      <c r="I21" s="42">
        <v>8.1142857142857139</v>
      </c>
      <c r="J21" s="42">
        <v>0.52742857142857147</v>
      </c>
      <c r="K21" s="42">
        <v>4.1382857142857139</v>
      </c>
      <c r="L21" s="42">
        <v>3.55</v>
      </c>
      <c r="M21" s="42">
        <v>3.4485714285714284</v>
      </c>
      <c r="N21" s="42">
        <v>17.547142857142855</v>
      </c>
      <c r="O21" s="42">
        <v>21.401428571428571</v>
      </c>
    </row>
    <row r="22" spans="1:15" x14ac:dyDescent="0.25">
      <c r="A22" s="12">
        <v>39393.4375</v>
      </c>
      <c r="B22" s="12">
        <v>39405.347222222219</v>
      </c>
      <c r="C22" s="13" t="s">
        <v>19</v>
      </c>
      <c r="D22" s="42">
        <v>0.36617142857142854</v>
      </c>
      <c r="E22" s="42">
        <v>0.42719999999999997</v>
      </c>
      <c r="F22" s="42">
        <v>0.47805714285714285</v>
      </c>
      <c r="G22" s="42">
        <v>1.3222857142857143</v>
      </c>
      <c r="H22" s="42">
        <v>5.4925714285714289</v>
      </c>
      <c r="I22" s="42">
        <v>6.3062857142857141</v>
      </c>
      <c r="J22" s="42">
        <v>0.50857142857142856</v>
      </c>
      <c r="K22" s="42">
        <v>2.451314285714286</v>
      </c>
      <c r="L22" s="42">
        <v>3.153142857142857</v>
      </c>
      <c r="M22" s="42">
        <v>3.9668571428571426</v>
      </c>
      <c r="N22" s="42">
        <v>24.919999999999998</v>
      </c>
      <c r="O22" s="42">
        <v>23.496000000000002</v>
      </c>
    </row>
    <row r="23" spans="1:15" x14ac:dyDescent="0.25">
      <c r="A23" s="12">
        <v>39393.440972222219</v>
      </c>
      <c r="B23" s="12">
        <v>39405.347222222219</v>
      </c>
      <c r="C23" s="13" t="s">
        <v>21</v>
      </c>
      <c r="D23" s="42">
        <v>0.35999999999999993</v>
      </c>
      <c r="E23" s="42">
        <v>0.48342857142857137</v>
      </c>
      <c r="F23" s="42">
        <v>0.44228571428571423</v>
      </c>
      <c r="G23" s="42">
        <v>1.954285714285714</v>
      </c>
      <c r="H23" s="42">
        <v>5.7599999999999989</v>
      </c>
      <c r="I23" s="42">
        <v>7.508571428571428</v>
      </c>
      <c r="J23" s="42">
        <v>0.62742857142857134</v>
      </c>
      <c r="K23" s="42">
        <v>3.867428571428571</v>
      </c>
      <c r="L23" s="42">
        <v>2.9828571428571427</v>
      </c>
      <c r="M23" s="42">
        <v>3.3942857142857137</v>
      </c>
      <c r="N23" s="42">
        <v>23.451428571428568</v>
      </c>
      <c r="O23" s="42">
        <v>23.039999999999996</v>
      </c>
    </row>
    <row r="24" spans="1:15" x14ac:dyDescent="0.25">
      <c r="A24" s="12">
        <v>39405.378472222219</v>
      </c>
      <c r="B24" s="12">
        <v>39420.006944444445</v>
      </c>
      <c r="C24" s="13" t="s">
        <v>19</v>
      </c>
      <c r="D24" s="42">
        <v>0.60593406593406585</v>
      </c>
      <c r="E24" s="42">
        <v>0.58573626373626364</v>
      </c>
      <c r="F24" s="42">
        <v>0.28276923076923077</v>
      </c>
      <c r="G24" s="42">
        <v>0.91900000000000004</v>
      </c>
      <c r="H24" s="42">
        <v>6.9682417582417582</v>
      </c>
      <c r="I24" s="42">
        <v>8.7860439560439545</v>
      </c>
      <c r="J24" s="42">
        <v>0.61603296703296695</v>
      </c>
      <c r="K24" s="42">
        <v>1.74710989010989</v>
      </c>
      <c r="L24" s="42">
        <v>2.9286813186813183</v>
      </c>
      <c r="M24" s="42">
        <v>3.6356043956043957</v>
      </c>
      <c r="N24" s="42">
        <v>34.740219780219775</v>
      </c>
      <c r="O24" s="42">
        <v>34.336263736263732</v>
      </c>
    </row>
    <row r="25" spans="1:15" x14ac:dyDescent="0.25">
      <c r="A25" s="12">
        <v>39405.381944444445</v>
      </c>
      <c r="B25" s="12">
        <v>39420.006944444445</v>
      </c>
      <c r="C25" s="13" t="s">
        <v>21</v>
      </c>
      <c r="D25" s="42">
        <v>0.44400000000000001</v>
      </c>
      <c r="E25" s="42">
        <v>0.43342857142857139</v>
      </c>
      <c r="F25" s="42">
        <v>0.31714285714285712</v>
      </c>
      <c r="G25" s="42">
        <v>1.0042857142857142</v>
      </c>
      <c r="H25" s="42">
        <v>8.4571428571428573</v>
      </c>
      <c r="I25" s="42">
        <v>9.3028571428571443</v>
      </c>
      <c r="J25" s="42">
        <v>0.52857142857142858</v>
      </c>
      <c r="K25" s="42">
        <v>1.7654285714285713</v>
      </c>
      <c r="L25" s="42">
        <v>2.96</v>
      </c>
      <c r="M25" s="42">
        <v>3.805714285714286</v>
      </c>
      <c r="N25" s="42">
        <v>26.957142857142859</v>
      </c>
      <c r="O25" s="42">
        <v>25.688571428571429</v>
      </c>
    </row>
    <row r="26" spans="1:15" x14ac:dyDescent="0.25">
      <c r="A26" s="12">
        <v>39420.541666666664</v>
      </c>
      <c r="B26" s="12">
        <v>39434.458333333336</v>
      </c>
      <c r="C26" s="13" t="s">
        <v>19</v>
      </c>
      <c r="D26" s="42">
        <v>0.36080000000000001</v>
      </c>
      <c r="E26" s="43" t="s">
        <v>25</v>
      </c>
      <c r="F26" s="42">
        <v>0.40203428571428573</v>
      </c>
      <c r="G26" s="43" t="s">
        <v>25</v>
      </c>
      <c r="H26" s="42">
        <v>5.3604571428571433</v>
      </c>
      <c r="I26" s="43" t="s">
        <v>25</v>
      </c>
      <c r="J26" s="42">
        <v>0.4535771428571429</v>
      </c>
      <c r="K26" s="43" t="s">
        <v>25</v>
      </c>
      <c r="L26" s="42">
        <v>2.6802285714285716</v>
      </c>
      <c r="M26" s="43" t="s">
        <v>25</v>
      </c>
      <c r="N26" s="42">
        <v>19.070857142857143</v>
      </c>
      <c r="O26" s="43" t="s">
        <v>25</v>
      </c>
    </row>
    <row r="27" spans="1:15" x14ac:dyDescent="0.25">
      <c r="A27" s="12">
        <v>39420.545138888891</v>
      </c>
      <c r="B27" s="12">
        <v>39434.458333333336</v>
      </c>
      <c r="C27" s="13" t="s">
        <v>21</v>
      </c>
      <c r="D27" s="42">
        <v>0.77268907563025202</v>
      </c>
      <c r="E27" s="42">
        <v>0.85510924369747887</v>
      </c>
      <c r="F27" s="42">
        <v>0.35028571428571426</v>
      </c>
      <c r="G27" s="42">
        <v>2.6786554621848739</v>
      </c>
      <c r="H27" s="42">
        <v>9.8904201680672248</v>
      </c>
      <c r="I27" s="42">
        <v>11.950924369747897</v>
      </c>
      <c r="J27" s="42">
        <v>0.82420168067226884</v>
      </c>
      <c r="K27" s="42">
        <v>5.0482352941176467</v>
      </c>
      <c r="L27" s="42">
        <v>3.6058823529411761</v>
      </c>
      <c r="M27" s="42">
        <v>4.1210084033613441</v>
      </c>
      <c r="N27" s="42">
        <v>44.506890756302518</v>
      </c>
      <c r="O27" s="42">
        <v>41.004033613445372</v>
      </c>
    </row>
    <row r="28" spans="1:15" x14ac:dyDescent="0.25">
      <c r="A28" s="12">
        <v>39434.725694444445</v>
      </c>
      <c r="B28" s="12">
        <v>39446.59375</v>
      </c>
      <c r="C28" s="13" t="s">
        <v>19</v>
      </c>
      <c r="D28" s="42">
        <v>0.53524175824175824</v>
      </c>
      <c r="E28" s="42">
        <v>0.61603296703296695</v>
      </c>
      <c r="F28" s="42">
        <v>0.32316483516483518</v>
      </c>
      <c r="G28" s="42">
        <v>1.0098901098901099</v>
      </c>
      <c r="H28" s="42">
        <v>4.1405494505494502</v>
      </c>
      <c r="I28" s="42">
        <v>4.8474725274725268</v>
      </c>
      <c r="J28" s="42">
        <v>0.414054945054945</v>
      </c>
      <c r="K28" s="42">
        <v>1.8279010989010989</v>
      </c>
      <c r="L28" s="42">
        <v>3.2316483516483516</v>
      </c>
      <c r="M28" s="42">
        <v>3.4336263736263732</v>
      </c>
      <c r="N28" s="42">
        <v>28.579890109890108</v>
      </c>
      <c r="O28" s="42">
        <v>30.397692307692306</v>
      </c>
    </row>
    <row r="29" spans="1:15" x14ac:dyDescent="0.25">
      <c r="A29" s="12">
        <v>39434.729166666664</v>
      </c>
      <c r="B29" s="12">
        <v>39446.59375</v>
      </c>
      <c r="C29" s="13" t="s">
        <v>21</v>
      </c>
      <c r="D29" s="42">
        <v>0.57610714285714282</v>
      </c>
      <c r="E29" s="42">
        <v>0.79846428571428574</v>
      </c>
      <c r="F29" s="42">
        <v>0.4042857142857143</v>
      </c>
      <c r="G29" s="42">
        <v>2.5267857142857144</v>
      </c>
      <c r="H29" s="42">
        <v>4.4471428571428575</v>
      </c>
      <c r="I29" s="42">
        <v>7.3782142857142849</v>
      </c>
      <c r="J29" s="42">
        <v>0.36385714285714282</v>
      </c>
      <c r="K29" s="42">
        <v>5.1344285714285709</v>
      </c>
      <c r="L29" s="42">
        <v>3.4364285714285714</v>
      </c>
      <c r="M29" s="42">
        <v>4.143928571428571</v>
      </c>
      <c r="N29" s="42">
        <v>26.480714285714285</v>
      </c>
      <c r="O29" s="42">
        <v>35.981428571428573</v>
      </c>
    </row>
    <row r="30" spans="1:15" x14ac:dyDescent="0.25">
      <c r="A30" s="12">
        <v>39450.361111111109</v>
      </c>
      <c r="B30" s="12">
        <v>39464.451388888891</v>
      </c>
      <c r="C30" s="13" t="s">
        <v>19</v>
      </c>
      <c r="D30" s="42">
        <v>0.5044642857142857</v>
      </c>
      <c r="E30" s="42">
        <v>0.45401785714285714</v>
      </c>
      <c r="F30" s="42">
        <v>0.25223214285714285</v>
      </c>
      <c r="G30" s="42">
        <v>0.98874999999999991</v>
      </c>
      <c r="H30" s="42">
        <v>2.5223214285714284</v>
      </c>
      <c r="I30" s="42">
        <v>3.7330357142857142</v>
      </c>
      <c r="J30" s="42">
        <v>0.28250000000000003</v>
      </c>
      <c r="K30" s="42">
        <v>1.6142857142857143</v>
      </c>
      <c r="L30" s="42">
        <v>2.2196428571428575</v>
      </c>
      <c r="M30" s="42">
        <v>2.6232142857142859</v>
      </c>
      <c r="N30" s="42">
        <v>24.214285714285715</v>
      </c>
      <c r="O30" s="42">
        <v>26.837500000000002</v>
      </c>
    </row>
    <row r="31" spans="1:15" x14ac:dyDescent="0.25">
      <c r="A31" s="12">
        <v>39450.364583333336</v>
      </c>
      <c r="B31" s="12">
        <v>39464.451388888891</v>
      </c>
      <c r="C31" s="13" t="s">
        <v>21</v>
      </c>
      <c r="D31" s="42">
        <v>0.40087912087912092</v>
      </c>
      <c r="E31" s="42">
        <v>0.65142857142857147</v>
      </c>
      <c r="F31" s="42">
        <v>0.28061538461538466</v>
      </c>
      <c r="G31" s="42">
        <v>2.7059340659340663</v>
      </c>
      <c r="H31" s="42">
        <v>2.8061538461538458</v>
      </c>
      <c r="I31" s="42">
        <v>7.5164835164835164</v>
      </c>
      <c r="J31" s="42">
        <v>0.33072527472527474</v>
      </c>
      <c r="K31" s="42">
        <v>5.4719999999999995</v>
      </c>
      <c r="L31" s="42">
        <v>2.3050549450549447</v>
      </c>
      <c r="M31" s="42">
        <v>3.4074725274725273</v>
      </c>
      <c r="N31" s="42">
        <v>24.954725274725273</v>
      </c>
      <c r="O31" s="42">
        <v>34.074725274725274</v>
      </c>
    </row>
    <row r="32" spans="1:15" x14ac:dyDescent="0.25">
      <c r="A32" s="12">
        <v>39464.472222222219</v>
      </c>
      <c r="B32" s="12">
        <v>39477.34375</v>
      </c>
      <c r="C32" s="13" t="s">
        <v>19</v>
      </c>
      <c r="D32" s="42">
        <v>0.35464285714285715</v>
      </c>
      <c r="E32" s="42">
        <v>0.34451020408163269</v>
      </c>
      <c r="F32" s="42">
        <v>0.20265306122448981</v>
      </c>
      <c r="G32" s="42">
        <v>0.4255714285714286</v>
      </c>
      <c r="H32" s="42">
        <v>2.4318367346938774</v>
      </c>
      <c r="I32" s="42">
        <v>0.60795918367346935</v>
      </c>
      <c r="J32" s="42">
        <v>0.2127857142857143</v>
      </c>
      <c r="K32" s="42">
        <v>0.71941836734693876</v>
      </c>
      <c r="L32" s="42">
        <v>1.8238775510204084</v>
      </c>
      <c r="M32" s="42">
        <v>2.0265306122448981</v>
      </c>
      <c r="N32" s="42">
        <v>19.657346938775511</v>
      </c>
      <c r="O32" s="42">
        <v>20.163979591836735</v>
      </c>
    </row>
    <row r="33" spans="1:15" x14ac:dyDescent="0.25">
      <c r="A33" s="12">
        <v>39464.475694444445</v>
      </c>
      <c r="B33" s="12">
        <v>39477.34375</v>
      </c>
      <c r="C33" s="13" t="s">
        <v>21</v>
      </c>
      <c r="D33" s="42">
        <v>0.25357142857142856</v>
      </c>
      <c r="E33" s="42">
        <v>0.17242857142857143</v>
      </c>
      <c r="F33" s="42">
        <v>0.30428571428571427</v>
      </c>
      <c r="G33" s="42">
        <v>0.3854285714285714</v>
      </c>
      <c r="H33" s="42">
        <v>3.0428571428571427</v>
      </c>
      <c r="I33" s="42">
        <v>0.60857142857142854</v>
      </c>
      <c r="J33" s="42">
        <v>0.23328571428571429</v>
      </c>
      <c r="K33" s="42">
        <v>0.46657142857142858</v>
      </c>
      <c r="L33" s="42">
        <v>2.4342857142857142</v>
      </c>
      <c r="M33" s="42">
        <v>0.83171428571428563</v>
      </c>
      <c r="N33" s="42">
        <v>20.184285714285711</v>
      </c>
      <c r="O33" s="42">
        <v>8.9257142857142853</v>
      </c>
    </row>
    <row r="34" spans="1:15" x14ac:dyDescent="0.25">
      <c r="A34" s="12">
        <v>39477.430555555555</v>
      </c>
      <c r="B34" s="12">
        <v>39490.527777777781</v>
      </c>
      <c r="C34" s="13" t="s">
        <v>19</v>
      </c>
      <c r="D34" s="42">
        <v>0.42857142857142855</v>
      </c>
      <c r="E34" s="42">
        <v>0.44897959183673469</v>
      </c>
      <c r="F34" s="42">
        <v>0.26530612244897961</v>
      </c>
      <c r="G34" s="42">
        <v>0.75510204081632659</v>
      </c>
      <c r="H34" s="42">
        <v>3.0612244897959187</v>
      </c>
      <c r="I34" s="42">
        <v>4.1836734693877551</v>
      </c>
      <c r="J34" s="42">
        <v>0.30612244897959184</v>
      </c>
      <c r="K34" s="42">
        <v>1.1836734693877551</v>
      </c>
      <c r="L34" s="42">
        <v>1.9387755102040816</v>
      </c>
      <c r="M34" s="42">
        <v>2.2448979591836737</v>
      </c>
      <c r="N34" s="42">
        <v>24.183673469387756</v>
      </c>
      <c r="O34" s="42">
        <v>22.448979591836736</v>
      </c>
    </row>
    <row r="35" spans="1:15" x14ac:dyDescent="0.25">
      <c r="A35" s="12">
        <v>39477.434027777781</v>
      </c>
      <c r="B35" s="12">
        <v>39490.527777777781</v>
      </c>
      <c r="C35" s="13" t="s">
        <v>21</v>
      </c>
      <c r="D35" s="42">
        <v>0.46205357142857151</v>
      </c>
      <c r="E35" s="42">
        <v>0.56250000000000011</v>
      </c>
      <c r="F35" s="42">
        <v>0.37165178571428575</v>
      </c>
      <c r="G35" s="42">
        <v>1.3058035714285716</v>
      </c>
      <c r="H35" s="42">
        <v>3.4151785714285716</v>
      </c>
      <c r="I35" s="42">
        <v>6.2276785714285721</v>
      </c>
      <c r="J35" s="42">
        <v>0.4720982142857143</v>
      </c>
      <c r="K35" s="42">
        <v>2.7823660714285716</v>
      </c>
      <c r="L35" s="42">
        <v>2.410714285714286</v>
      </c>
      <c r="M35" s="42">
        <v>2.5111607142857144</v>
      </c>
      <c r="N35" s="42">
        <v>27.622767857142861</v>
      </c>
      <c r="O35" s="42">
        <v>27.622767857142861</v>
      </c>
    </row>
    <row r="36" spans="1:15" x14ac:dyDescent="0.25">
      <c r="A36" s="12">
        <v>39490.545138888891</v>
      </c>
      <c r="B36" s="12">
        <v>39504.347222222219</v>
      </c>
      <c r="C36" s="13" t="s">
        <v>19</v>
      </c>
      <c r="D36" s="42">
        <v>0.33606122448979592</v>
      </c>
      <c r="E36" s="42">
        <v>0.38697959183673469</v>
      </c>
      <c r="F36" s="42">
        <v>0.32587755102040816</v>
      </c>
      <c r="G36" s="42">
        <v>0.54991836734693877</v>
      </c>
      <c r="H36" s="42">
        <v>2.7495918367346941</v>
      </c>
      <c r="I36" s="42">
        <v>3.0551020408163265</v>
      </c>
      <c r="J36" s="42">
        <v>0.2036734693877551</v>
      </c>
      <c r="K36" s="42">
        <v>0.69248979591836735</v>
      </c>
      <c r="L36" s="42">
        <v>1.8330612244897959</v>
      </c>
      <c r="M36" s="42">
        <v>1.6293877551020408</v>
      </c>
      <c r="N36" s="42">
        <v>21.589387755102042</v>
      </c>
      <c r="O36" s="42">
        <v>15.988367346938775</v>
      </c>
    </row>
    <row r="37" spans="1:15" x14ac:dyDescent="0.25">
      <c r="A37" s="12">
        <v>39490.548611111109</v>
      </c>
      <c r="B37" s="12">
        <v>39504.347222222219</v>
      </c>
      <c r="C37" s="13" t="s">
        <v>21</v>
      </c>
      <c r="D37" s="42">
        <v>0.50918367346938775</v>
      </c>
      <c r="E37" s="42">
        <v>0.72304081632653061</v>
      </c>
      <c r="F37" s="42">
        <v>0.42771428571428571</v>
      </c>
      <c r="G37" s="42">
        <v>7.5359183673469392</v>
      </c>
      <c r="H37" s="42">
        <v>3.7679591836734696</v>
      </c>
      <c r="I37" s="42">
        <v>6.9248979591836735</v>
      </c>
      <c r="J37" s="42">
        <v>0.33606122448979592</v>
      </c>
      <c r="K37" s="42">
        <v>2.3931632653061223</v>
      </c>
      <c r="L37" s="42">
        <v>2.036734693877551</v>
      </c>
      <c r="M37" s="42">
        <v>4.58265306122449</v>
      </c>
      <c r="N37" s="42">
        <v>28.106938775510205</v>
      </c>
      <c r="O37" s="42">
        <v>29.227142857142855</v>
      </c>
    </row>
    <row r="38" spans="1:15" x14ac:dyDescent="0.25">
      <c r="A38" s="12">
        <v>39504.5</v>
      </c>
      <c r="B38" s="12">
        <v>39517.611111111109</v>
      </c>
      <c r="C38" s="13" t="s">
        <v>19</v>
      </c>
      <c r="D38" s="42">
        <v>0.36974436090225565</v>
      </c>
      <c r="E38" s="42">
        <v>0.44163909774436089</v>
      </c>
      <c r="F38" s="42">
        <v>0.2875789473684211</v>
      </c>
      <c r="G38" s="42">
        <v>0.82165413533834597</v>
      </c>
      <c r="H38" s="42">
        <v>3.0812030075187971</v>
      </c>
      <c r="I38" s="42">
        <v>4.3136842105263158</v>
      </c>
      <c r="J38" s="42">
        <v>0.318390977443609</v>
      </c>
      <c r="K38" s="42">
        <v>1.016796992481203</v>
      </c>
      <c r="L38" s="42">
        <v>2.1568421052631579</v>
      </c>
      <c r="M38" s="42">
        <v>2.2595488721804515</v>
      </c>
      <c r="N38" s="42">
        <v>24.136090225563912</v>
      </c>
      <c r="O38" s="42">
        <v>22.18466165413534</v>
      </c>
    </row>
    <row r="39" spans="1:15" x14ac:dyDescent="0.25">
      <c r="A39" s="12">
        <v>39504.503472222219</v>
      </c>
      <c r="B39" s="12">
        <v>39517.611111111109</v>
      </c>
      <c r="C39" s="13" t="s">
        <v>21</v>
      </c>
      <c r="D39" s="42">
        <v>0.49484615384615382</v>
      </c>
      <c r="E39" s="42">
        <v>0.60593406593406585</v>
      </c>
      <c r="F39" s="42">
        <v>0.46454945054945057</v>
      </c>
      <c r="G39" s="42">
        <v>1.4138461538461538</v>
      </c>
      <c r="H39" s="42">
        <v>4.0395604395604394</v>
      </c>
      <c r="I39" s="42">
        <v>6.1603296703296699</v>
      </c>
      <c r="J39" s="42">
        <v>0.4241538461538461</v>
      </c>
      <c r="K39" s="42">
        <v>2.5146263736263736</v>
      </c>
      <c r="L39" s="42">
        <v>2.2217582417582418</v>
      </c>
      <c r="M39" s="42">
        <v>2.4237362637362634</v>
      </c>
      <c r="N39" s="42">
        <v>27.469010989010986</v>
      </c>
      <c r="O39" s="42">
        <v>29.286813186813184</v>
      </c>
    </row>
    <row r="40" spans="1:15" x14ac:dyDescent="0.25">
      <c r="A40" s="12">
        <v>39518.569444444445</v>
      </c>
      <c r="B40" s="12">
        <v>39531.371527777781</v>
      </c>
      <c r="C40" s="13" t="s">
        <v>19</v>
      </c>
      <c r="D40" s="42">
        <v>0.34416326530612246</v>
      </c>
      <c r="E40" s="42">
        <v>0.39477551020408164</v>
      </c>
      <c r="F40" s="42">
        <v>0.3340408163265306</v>
      </c>
      <c r="G40" s="42">
        <v>0.72881632653061212</v>
      </c>
      <c r="H40" s="42">
        <v>3.036734693877551</v>
      </c>
      <c r="I40" s="42">
        <v>3.8465306122448975</v>
      </c>
      <c r="J40" s="42">
        <v>0.30367346938775508</v>
      </c>
      <c r="K40" s="42">
        <v>0.94138775510204076</v>
      </c>
      <c r="L40" s="42">
        <v>1.8220408163265305</v>
      </c>
      <c r="M40" s="42">
        <v>2.0244897959183672</v>
      </c>
      <c r="N40" s="42">
        <v>16.70204081632653</v>
      </c>
      <c r="O40" s="42">
        <v>19.637551020408161</v>
      </c>
    </row>
    <row r="41" spans="1:15" x14ac:dyDescent="0.25">
      <c r="A41" s="12">
        <v>39518.572916666664</v>
      </c>
      <c r="B41" s="12">
        <v>39531.371527777781</v>
      </c>
      <c r="C41" s="13" t="s">
        <v>21</v>
      </c>
      <c r="D41" s="42">
        <v>0.33547465437788015</v>
      </c>
      <c r="E41" s="42">
        <v>0.38630414746543773</v>
      </c>
      <c r="F41" s="42">
        <v>0.40663594470046083</v>
      </c>
      <c r="G41" s="42">
        <v>0.86410138248847912</v>
      </c>
      <c r="H41" s="42">
        <v>3.2530875576036866</v>
      </c>
      <c r="I41" s="42">
        <v>4.0663594470046078</v>
      </c>
      <c r="J41" s="42">
        <v>0.30497695852534557</v>
      </c>
      <c r="K41" s="42">
        <v>1.1182488479262673</v>
      </c>
      <c r="L41" s="42">
        <v>1.9315207373271885</v>
      </c>
      <c r="M41" s="42">
        <v>2.0331797235023039</v>
      </c>
      <c r="N41" s="42">
        <v>17.485345622119812</v>
      </c>
      <c r="O41" s="42">
        <v>19.416866359447003</v>
      </c>
    </row>
    <row r="42" spans="1:15" x14ac:dyDescent="0.25">
      <c r="A42" s="12">
        <v>39531.560416666667</v>
      </c>
      <c r="B42" s="12">
        <v>39545.371527777781</v>
      </c>
      <c r="C42" s="13" t="s">
        <v>19</v>
      </c>
      <c r="D42" s="42">
        <v>0.30593406593406591</v>
      </c>
      <c r="E42" s="42">
        <v>0.3467252747252747</v>
      </c>
      <c r="F42" s="42">
        <v>0.32632967032967031</v>
      </c>
      <c r="G42" s="42">
        <v>0.87701098901098895</v>
      </c>
      <c r="H42" s="42">
        <v>5.4048351648351645</v>
      </c>
      <c r="I42" s="42">
        <v>6.5265934065934061</v>
      </c>
      <c r="J42" s="42">
        <v>0.38751648351648349</v>
      </c>
      <c r="K42" s="42">
        <v>1.2645274725274724</v>
      </c>
      <c r="L42" s="42">
        <v>2.1415384615384614</v>
      </c>
      <c r="M42" s="42">
        <v>2.1415384615384614</v>
      </c>
      <c r="N42" s="42">
        <v>21.619340659340658</v>
      </c>
      <c r="O42" s="42">
        <v>18.356043956043955</v>
      </c>
    </row>
    <row r="43" spans="1:15" x14ac:dyDescent="0.25">
      <c r="A43" s="12">
        <v>39531.563888888886</v>
      </c>
      <c r="B43" s="12">
        <v>39545.371527777781</v>
      </c>
      <c r="C43" s="13" t="s">
        <v>21</v>
      </c>
      <c r="D43" s="42">
        <v>0.28960000000000002</v>
      </c>
      <c r="E43" s="42">
        <v>0.45508571428571426</v>
      </c>
      <c r="F43" s="42">
        <v>0.44474285714285711</v>
      </c>
      <c r="G43" s="42">
        <v>1.7582857142857142</v>
      </c>
      <c r="H43" s="42">
        <v>5.6885714285714286</v>
      </c>
      <c r="I43" s="42">
        <v>10.239428571428572</v>
      </c>
      <c r="J43" s="42">
        <v>0.4137142857142857</v>
      </c>
      <c r="K43" s="42">
        <v>2.5236571428571426</v>
      </c>
      <c r="L43" s="42">
        <v>2.1720000000000002</v>
      </c>
      <c r="M43" s="42">
        <v>2.4822857142857142</v>
      </c>
      <c r="N43" s="42">
        <v>18.617142857142856</v>
      </c>
      <c r="O43" s="42">
        <v>20.892571428571426</v>
      </c>
    </row>
    <row r="44" spans="1:15" x14ac:dyDescent="0.25">
      <c r="A44" s="12">
        <v>39545.502083333333</v>
      </c>
      <c r="B44" s="12">
        <v>39559.402777777781</v>
      </c>
      <c r="C44" s="13" t="s">
        <v>19</v>
      </c>
      <c r="D44" s="42">
        <v>0.28334883720930232</v>
      </c>
      <c r="E44" s="42">
        <v>0.42502325581395345</v>
      </c>
      <c r="F44" s="42">
        <v>0.35418604651162783</v>
      </c>
      <c r="G44" s="42">
        <v>1.113156146179402</v>
      </c>
      <c r="H44" s="42">
        <v>3.9466445182724246</v>
      </c>
      <c r="I44" s="42">
        <v>5.8693687707641189</v>
      </c>
      <c r="J44" s="42">
        <v>0.43514285714285711</v>
      </c>
      <c r="K44" s="42">
        <v>1.5988970099667774</v>
      </c>
      <c r="L44" s="42">
        <v>2.2263122923588039</v>
      </c>
      <c r="M44" s="42">
        <v>2.3275083056478403</v>
      </c>
      <c r="N44" s="42">
        <v>16.393754152823917</v>
      </c>
      <c r="O44" s="42">
        <v>18.417674418604648</v>
      </c>
    </row>
    <row r="45" spans="1:15" x14ac:dyDescent="0.25">
      <c r="A45" s="12">
        <v>39545.505555555559</v>
      </c>
      <c r="B45" s="12">
        <v>39559.402777777781</v>
      </c>
      <c r="C45" s="13" t="s">
        <v>21</v>
      </c>
      <c r="D45" s="42">
        <v>0.24314285714285716</v>
      </c>
      <c r="E45" s="42">
        <v>0.40171428571428575</v>
      </c>
      <c r="F45" s="42">
        <v>0.93028571428571427</v>
      </c>
      <c r="G45" s="42">
        <v>2.3257142857142861</v>
      </c>
      <c r="H45" s="42">
        <v>7.7171428571428571</v>
      </c>
      <c r="I45" s="42">
        <v>8.8800000000000008</v>
      </c>
      <c r="J45" s="42">
        <v>0.53914285714285715</v>
      </c>
      <c r="K45" s="42">
        <v>2.8754285714285719</v>
      </c>
      <c r="L45" s="42">
        <v>2.5371428571428569</v>
      </c>
      <c r="M45" s="42">
        <v>2.7485714285714287</v>
      </c>
      <c r="N45" s="42">
        <v>17.125714285714285</v>
      </c>
      <c r="O45" s="42">
        <v>19.768571428571427</v>
      </c>
    </row>
    <row r="46" spans="1:15" x14ac:dyDescent="0.25">
      <c r="A46" s="12">
        <v>39559.569444444445</v>
      </c>
      <c r="B46" s="12">
        <v>39566.215277777781</v>
      </c>
      <c r="C46" s="13" t="s">
        <v>19</v>
      </c>
      <c r="D46" s="42">
        <v>0.25584415584415582</v>
      </c>
      <c r="E46" s="42">
        <v>0.31724675324675322</v>
      </c>
      <c r="F46" s="42">
        <v>0.37864935064935062</v>
      </c>
      <c r="G46" s="42">
        <v>0.95174025974025966</v>
      </c>
      <c r="H46" s="42">
        <v>4.7075324675324666</v>
      </c>
      <c r="I46" s="42">
        <v>6.4472727272727264</v>
      </c>
      <c r="J46" s="42">
        <v>0.4195844155844155</v>
      </c>
      <c r="K46" s="42">
        <v>1.4838961038961036</v>
      </c>
      <c r="L46" s="42">
        <v>2.1490909090909089</v>
      </c>
      <c r="M46" s="42">
        <v>2.5584415584415581</v>
      </c>
      <c r="N46" s="42">
        <v>12.79220779220779</v>
      </c>
      <c r="O46" s="42">
        <v>15.145974025974025</v>
      </c>
    </row>
    <row r="47" spans="1:15" x14ac:dyDescent="0.25">
      <c r="A47" s="12">
        <v>39559.572916666664</v>
      </c>
      <c r="B47" s="12">
        <v>39566.215277777781</v>
      </c>
      <c r="C47" s="13" t="s">
        <v>21</v>
      </c>
      <c r="D47" s="42">
        <v>0.36394285714285712</v>
      </c>
      <c r="E47" s="42">
        <v>0.56245714285714277</v>
      </c>
      <c r="F47" s="42">
        <v>1.2131428571428571</v>
      </c>
      <c r="G47" s="42">
        <v>2.2057142857142855</v>
      </c>
      <c r="H47" s="42">
        <v>9.2639999999999993</v>
      </c>
      <c r="I47" s="42">
        <v>15.219428571428571</v>
      </c>
      <c r="J47" s="42">
        <v>0.68377142857142847</v>
      </c>
      <c r="K47" s="42">
        <v>3.2203428571428567</v>
      </c>
      <c r="L47" s="42">
        <v>3.4188571428571426</v>
      </c>
      <c r="M47" s="42">
        <v>3.9702857142857142</v>
      </c>
      <c r="N47" s="42">
        <v>29.997714285714281</v>
      </c>
      <c r="O47" s="42">
        <v>21.836571428571428</v>
      </c>
    </row>
    <row r="48" spans="1:15" x14ac:dyDescent="0.25">
      <c r="A48" s="12">
        <v>39566.920138888891</v>
      </c>
      <c r="B48" s="12">
        <v>39577.697916666664</v>
      </c>
      <c r="C48" s="13" t="s">
        <v>19</v>
      </c>
      <c r="D48" s="42">
        <v>0.23577003484320558</v>
      </c>
      <c r="E48" s="42">
        <v>0.35878048780487798</v>
      </c>
      <c r="F48" s="42">
        <v>0.60480139372822295</v>
      </c>
      <c r="G48" s="42">
        <v>1.127595818815331</v>
      </c>
      <c r="H48" s="42">
        <v>3.5878048780487801</v>
      </c>
      <c r="I48" s="42">
        <v>5.5354703832752614</v>
      </c>
      <c r="J48" s="42">
        <v>0.65605574912891984</v>
      </c>
      <c r="K48" s="42">
        <v>2.4397073170731702</v>
      </c>
      <c r="L48" s="42">
        <v>2.255191637630662</v>
      </c>
      <c r="M48" s="42">
        <v>2.255191637630662</v>
      </c>
      <c r="N48" s="42">
        <v>15.581324041811845</v>
      </c>
      <c r="O48" s="42">
        <v>17.323972125435539</v>
      </c>
    </row>
    <row r="49" spans="1:15" x14ac:dyDescent="0.25">
      <c r="A49" s="12">
        <v>39566.923611111109</v>
      </c>
      <c r="B49" s="12">
        <v>39577.697916666664</v>
      </c>
      <c r="C49" s="13" t="s">
        <v>21</v>
      </c>
      <c r="D49" s="42">
        <v>0.20374025974025975</v>
      </c>
      <c r="E49" s="42">
        <v>0.66215584415584416</v>
      </c>
      <c r="F49" s="42">
        <v>0.48897662337662334</v>
      </c>
      <c r="G49" s="42">
        <v>3.4635844155844153</v>
      </c>
      <c r="H49" s="42">
        <v>3.8710649350649349</v>
      </c>
      <c r="I49" s="42">
        <v>20.068415584415582</v>
      </c>
      <c r="J49" s="42">
        <v>0.62140779220779219</v>
      </c>
      <c r="K49" s="42">
        <v>9.0562545454545464</v>
      </c>
      <c r="L49" s="42">
        <v>1.9355324675324674</v>
      </c>
      <c r="M49" s="42">
        <v>3.0561038961038962</v>
      </c>
      <c r="N49" s="42">
        <v>13.548727272727273</v>
      </c>
      <c r="O49" s="42">
        <v>35.450805194805191</v>
      </c>
    </row>
    <row r="50" spans="1:15" x14ac:dyDescent="0.25">
      <c r="A50" s="12">
        <v>39580.534722222219</v>
      </c>
      <c r="B50" s="12">
        <v>39595.458333333336</v>
      </c>
      <c r="C50" s="13" t="s">
        <v>19</v>
      </c>
      <c r="D50" s="42">
        <v>0.28334883720930232</v>
      </c>
      <c r="E50" s="42">
        <v>0.41490365448504979</v>
      </c>
      <c r="F50" s="42">
        <v>0.50598006644518267</v>
      </c>
      <c r="G50" s="42">
        <v>1.4167441860465113</v>
      </c>
      <c r="H50" s="42">
        <v>3.5418604651162786</v>
      </c>
      <c r="I50" s="42">
        <v>5.6669767441860452</v>
      </c>
      <c r="J50" s="42">
        <v>0.63753488372093015</v>
      </c>
      <c r="K50" s="42">
        <v>2.8233687707641195</v>
      </c>
      <c r="L50" s="42">
        <v>2.4287043189368767</v>
      </c>
      <c r="M50" s="42">
        <v>2.6310963455149499</v>
      </c>
      <c r="N50" s="42">
        <v>14.268637873754152</v>
      </c>
      <c r="O50" s="42">
        <v>17.304518272425248</v>
      </c>
    </row>
    <row r="51" spans="1:15" x14ac:dyDescent="0.25">
      <c r="A51" s="12">
        <v>39580.538194444445</v>
      </c>
      <c r="B51" s="12">
        <v>39595.458333333336</v>
      </c>
      <c r="C51" s="13" t="s">
        <v>21</v>
      </c>
      <c r="D51" s="42">
        <v>0.24314285714285716</v>
      </c>
      <c r="E51" s="42">
        <v>0.56028571428571428</v>
      </c>
      <c r="F51" s="42">
        <v>2.0085714285714285</v>
      </c>
      <c r="G51" s="42">
        <v>3.7</v>
      </c>
      <c r="H51" s="42">
        <v>4.1228571428571428</v>
      </c>
      <c r="I51" s="42">
        <v>9.3028571428571443</v>
      </c>
      <c r="J51" s="42">
        <v>0.60257142857142854</v>
      </c>
      <c r="K51" s="42">
        <v>5.5182857142857138</v>
      </c>
      <c r="L51" s="42">
        <v>2.96</v>
      </c>
      <c r="M51" s="42">
        <v>3.0657142857142858</v>
      </c>
      <c r="N51" s="42">
        <v>17.865714285714283</v>
      </c>
      <c r="O51" s="42">
        <v>22.622857142857143</v>
      </c>
    </row>
    <row r="52" spans="1:15" x14ac:dyDescent="0.25">
      <c r="A52" s="12">
        <v>39595.517361111109</v>
      </c>
      <c r="B52" s="12">
        <v>39610.545138888891</v>
      </c>
      <c r="C52" s="13" t="s">
        <v>19</v>
      </c>
      <c r="D52" s="42">
        <v>0.24316483516483514</v>
      </c>
      <c r="E52" s="42">
        <v>0.36474725274725273</v>
      </c>
      <c r="F52" s="42">
        <v>0.85107692307692295</v>
      </c>
      <c r="G52" s="42">
        <v>1.4184615384615382</v>
      </c>
      <c r="H52" s="42">
        <v>4.4580219780219785</v>
      </c>
      <c r="I52" s="42">
        <v>6.3830769230769224</v>
      </c>
      <c r="J52" s="42">
        <v>0.55725274725274732</v>
      </c>
      <c r="K52" s="42">
        <v>2.7862637362637361</v>
      </c>
      <c r="L52" s="42">
        <v>2.9382417582417579</v>
      </c>
      <c r="M52" s="42">
        <v>3.2421978021978024</v>
      </c>
      <c r="N52" s="42">
        <v>12.766153846153845</v>
      </c>
      <c r="O52" s="42">
        <v>15.501758241758242</v>
      </c>
    </row>
    <row r="53" spans="1:15" x14ac:dyDescent="0.25">
      <c r="A53" s="12">
        <v>39595.520833333336</v>
      </c>
      <c r="B53" s="12">
        <v>39610.545138888891</v>
      </c>
      <c r="C53" s="13" t="s">
        <v>21</v>
      </c>
      <c r="D53" s="42">
        <v>0.29745714285714286</v>
      </c>
      <c r="E53" s="42">
        <v>0.5128571428571429</v>
      </c>
      <c r="F53" s="42">
        <v>2.2565714285714291</v>
      </c>
      <c r="G53" s="42">
        <v>2.9745714285714286</v>
      </c>
      <c r="H53" s="42">
        <v>5.2311428571428573</v>
      </c>
      <c r="I53" s="42">
        <v>8.3082857142857147</v>
      </c>
      <c r="J53" s="42">
        <v>0.57440000000000013</v>
      </c>
      <c r="K53" s="42">
        <v>4.318257142857143</v>
      </c>
      <c r="L53" s="42">
        <v>3.3848571428571428</v>
      </c>
      <c r="M53" s="42">
        <v>3.6925714285714291</v>
      </c>
      <c r="N53" s="42">
        <v>16.103714285714286</v>
      </c>
      <c r="O53" s="42">
        <v>18.667999999999999</v>
      </c>
    </row>
    <row r="54" spans="1:15" x14ac:dyDescent="0.25">
      <c r="A54" s="12">
        <v>39610.9375</v>
      </c>
      <c r="B54" s="12">
        <v>39623.430555555555</v>
      </c>
      <c r="C54" s="13" t="s">
        <v>19</v>
      </c>
      <c r="D54" s="42">
        <v>0.25756302521008401</v>
      </c>
      <c r="E54" s="42">
        <v>0.43270588235294111</v>
      </c>
      <c r="F54" s="42">
        <v>0.93752941176470583</v>
      </c>
      <c r="G54" s="42">
        <v>1.854453781512605</v>
      </c>
      <c r="H54" s="42">
        <v>4.3270588235294118</v>
      </c>
      <c r="I54" s="42">
        <v>7.2117647058823522</v>
      </c>
      <c r="J54" s="42">
        <v>0.61815126050420155</v>
      </c>
      <c r="K54" s="42">
        <v>4.1725210084033604</v>
      </c>
      <c r="L54" s="42">
        <v>3.193781512605042</v>
      </c>
      <c r="M54" s="42">
        <v>3.70890756302521</v>
      </c>
      <c r="N54" s="42">
        <v>10.714621848739496</v>
      </c>
      <c r="O54" s="42">
        <v>15.041680672268905</v>
      </c>
    </row>
    <row r="55" spans="1:15" x14ac:dyDescent="0.25">
      <c r="A55" s="12">
        <v>39610.940972222219</v>
      </c>
      <c r="B55" s="12">
        <v>39623.430555555555</v>
      </c>
      <c r="C55" s="13" t="s">
        <v>21</v>
      </c>
      <c r="D55" s="42">
        <v>0.29828571428571421</v>
      </c>
      <c r="E55" s="42">
        <v>0.22628571428571426</v>
      </c>
      <c r="F55" s="42">
        <v>1.7485714285714284</v>
      </c>
      <c r="G55" s="42">
        <v>1.337142857142857</v>
      </c>
      <c r="H55" s="42">
        <v>5.1428571428571423</v>
      </c>
      <c r="I55" s="42">
        <v>3.7028571428571424</v>
      </c>
      <c r="J55" s="42">
        <v>0.96685714285714275</v>
      </c>
      <c r="K55" s="42">
        <v>2.859428571428571</v>
      </c>
      <c r="L55" s="42">
        <v>3.3942857142857137</v>
      </c>
      <c r="M55" s="42">
        <v>1.4399999999999997</v>
      </c>
      <c r="N55" s="42">
        <v>13.268571428571427</v>
      </c>
      <c r="O55" s="42">
        <v>22.834285714285713</v>
      </c>
    </row>
    <row r="56" spans="1:15" x14ac:dyDescent="0.25">
      <c r="A56" s="12">
        <v>39623.600694444445</v>
      </c>
      <c r="B56" s="12">
        <v>39637.527777777781</v>
      </c>
      <c r="C56" s="13" t="s">
        <v>19</v>
      </c>
      <c r="D56" s="42">
        <v>0.2226517857142857</v>
      </c>
      <c r="E56" s="42">
        <v>0.38458035714285715</v>
      </c>
      <c r="F56" s="42">
        <v>0.82988392857142856</v>
      </c>
      <c r="G56" s="42">
        <v>1.9229017857142856</v>
      </c>
      <c r="H56" s="42">
        <v>4.2506250000000003</v>
      </c>
      <c r="I56" s="42">
        <v>7.387991071428571</v>
      </c>
      <c r="J56" s="42">
        <v>0.80964285714285722</v>
      </c>
      <c r="K56" s="42">
        <v>4.7465312500000003</v>
      </c>
      <c r="L56" s="42">
        <v>2.934955357142857</v>
      </c>
      <c r="M56" s="42">
        <v>3.1373660714285716</v>
      </c>
      <c r="N56" s="42">
        <v>8.9060714285714297</v>
      </c>
      <c r="O56" s="42">
        <v>13.966339285714287</v>
      </c>
    </row>
    <row r="57" spans="1:15" x14ac:dyDescent="0.25">
      <c r="A57" s="12">
        <v>39623.604166666664</v>
      </c>
      <c r="B57" s="12">
        <v>39637.527777777781</v>
      </c>
      <c r="C57" s="13" t="s">
        <v>21</v>
      </c>
      <c r="D57" s="42">
        <v>0.21192857142857141</v>
      </c>
      <c r="E57" s="42">
        <v>0.48440816326530611</v>
      </c>
      <c r="F57" s="42">
        <v>1.2110204081632652</v>
      </c>
      <c r="G57" s="42">
        <v>2.7247959183673469</v>
      </c>
      <c r="H57" s="42">
        <v>4.8440816326530607</v>
      </c>
      <c r="I57" s="42">
        <v>9.7890816326530601</v>
      </c>
      <c r="J57" s="42">
        <v>1.1000102040816326</v>
      </c>
      <c r="K57" s="42">
        <v>6.8927244897959188</v>
      </c>
      <c r="L57" s="42">
        <v>2.7247959183673469</v>
      </c>
      <c r="M57" s="42">
        <v>3.1284693877551022</v>
      </c>
      <c r="N57" s="42">
        <v>9.7890816326530601</v>
      </c>
      <c r="O57" s="42">
        <v>17.862551020408162</v>
      </c>
    </row>
    <row r="58" spans="1:15" x14ac:dyDescent="0.25">
      <c r="A58" s="12">
        <v>39637.583333333336</v>
      </c>
      <c r="B58" s="12">
        <v>39651.472222222219</v>
      </c>
      <c r="C58" s="13" t="s">
        <v>19</v>
      </c>
      <c r="D58" s="42">
        <v>0.2441142857142857</v>
      </c>
      <c r="E58" s="42">
        <v>0.34582857142857143</v>
      </c>
      <c r="F58" s="42">
        <v>0.79337142857142862</v>
      </c>
      <c r="G58" s="42">
        <v>1.7291428571428571</v>
      </c>
      <c r="H58" s="42">
        <v>4.8822857142857137</v>
      </c>
      <c r="I58" s="42">
        <v>7.9337142857142853</v>
      </c>
      <c r="J58" s="42">
        <v>0.50857142857142856</v>
      </c>
      <c r="K58" s="42">
        <v>3.366742857142857</v>
      </c>
      <c r="L58" s="42">
        <v>2.9497142857142857</v>
      </c>
      <c r="M58" s="42">
        <v>3.56</v>
      </c>
      <c r="N58" s="42">
        <v>7.8319999999999999</v>
      </c>
      <c r="O58" s="42">
        <v>12.30742857142857</v>
      </c>
    </row>
    <row r="59" spans="1:15" x14ac:dyDescent="0.25">
      <c r="A59" s="12">
        <v>39637.586805555555</v>
      </c>
      <c r="B59" s="12">
        <v>39651.472222222219</v>
      </c>
      <c r="C59" s="13" t="s">
        <v>21</v>
      </c>
      <c r="D59" s="42">
        <v>0.30147252747252745</v>
      </c>
      <c r="E59" s="42">
        <v>0.44701098901098901</v>
      </c>
      <c r="F59" s="42">
        <v>2.598901098901099</v>
      </c>
      <c r="G59" s="42">
        <v>2.3909890109890108</v>
      </c>
      <c r="H59" s="42">
        <v>5.50967032967033</v>
      </c>
      <c r="I59" s="42">
        <v>9.4600000000000009</v>
      </c>
      <c r="J59" s="42">
        <v>0.64452747252747256</v>
      </c>
      <c r="K59" s="42">
        <v>4.3557582417582426</v>
      </c>
      <c r="L59" s="42">
        <v>3.222637362637363</v>
      </c>
      <c r="M59" s="42">
        <v>3.9503296703296704</v>
      </c>
      <c r="N59" s="42">
        <v>17.984395604395605</v>
      </c>
      <c r="O59" s="42">
        <v>14.657802197802198</v>
      </c>
    </row>
    <row r="60" spans="1:15" x14ac:dyDescent="0.25">
      <c r="A60" s="12">
        <v>39652.048611111109</v>
      </c>
      <c r="B60" s="12">
        <v>39666.404861111114</v>
      </c>
      <c r="C60" s="13" t="s">
        <v>19</v>
      </c>
      <c r="D60" s="42">
        <v>0.19751648351648354</v>
      </c>
      <c r="E60" s="42">
        <v>0.37424175824175826</v>
      </c>
      <c r="F60" s="42">
        <v>6.2373626373626374E-2</v>
      </c>
      <c r="G60" s="42">
        <v>2.598901098901099</v>
      </c>
      <c r="H60" s="42">
        <v>3.7424175824175827</v>
      </c>
      <c r="I60" s="42">
        <v>8.7323076923076925</v>
      </c>
      <c r="J60" s="42">
        <v>1.1435164835164837</v>
      </c>
      <c r="K60" s="42">
        <v>5.1146373626373629</v>
      </c>
      <c r="L60" s="42">
        <v>1.9751648351648352</v>
      </c>
      <c r="M60" s="42">
        <v>2.910769230769231</v>
      </c>
      <c r="N60" s="42">
        <v>8.1085714285714285</v>
      </c>
      <c r="O60" s="42">
        <v>13.930109890109891</v>
      </c>
    </row>
    <row r="61" spans="1:15" x14ac:dyDescent="0.25">
      <c r="A61" s="12">
        <v>39652.052083333336</v>
      </c>
      <c r="B61" s="12">
        <v>39666.404861111114</v>
      </c>
      <c r="C61" s="13" t="s">
        <v>21</v>
      </c>
      <c r="D61" s="42">
        <v>0.19212422360248446</v>
      </c>
      <c r="E61" s="42">
        <v>0.53592546583850931</v>
      </c>
      <c r="F61" s="42">
        <v>0.98084472049689442</v>
      </c>
      <c r="G61" s="42">
        <v>4.9547826086956528</v>
      </c>
      <c r="H61" s="42">
        <v>4.4491925465838511</v>
      </c>
      <c r="I61" s="42">
        <v>11.830807453416149</v>
      </c>
      <c r="J61" s="42">
        <v>1.0516273291925466</v>
      </c>
      <c r="K61" s="42">
        <v>8.4231304347826086</v>
      </c>
      <c r="L61" s="42">
        <v>2.022360248447205</v>
      </c>
      <c r="M61" s="42">
        <v>3.235776397515528</v>
      </c>
      <c r="N61" s="42">
        <v>8.1905590062111795</v>
      </c>
      <c r="O61" s="42">
        <v>20.425838509316769</v>
      </c>
    </row>
    <row r="62" spans="1:15" x14ac:dyDescent="0.25">
      <c r="A62" s="12">
        <v>39666.413194444445</v>
      </c>
      <c r="B62" s="12">
        <v>39678.836805555555</v>
      </c>
      <c r="C62" s="13" t="s">
        <v>19</v>
      </c>
      <c r="D62" s="42">
        <v>0.18178021978021977</v>
      </c>
      <c r="E62" s="42">
        <v>0.43425274725274721</v>
      </c>
      <c r="F62" s="42">
        <v>0.4241538461538461</v>
      </c>
      <c r="G62" s="42">
        <v>3.3326373626373624</v>
      </c>
      <c r="H62" s="42">
        <v>6.0593406593406591</v>
      </c>
      <c r="I62" s="42">
        <v>11.31076923076923</v>
      </c>
      <c r="J62" s="42">
        <v>1.0199890109890111</v>
      </c>
      <c r="K62" s="42">
        <v>6.3926043956043959</v>
      </c>
      <c r="L62" s="42">
        <v>1.9187912087912087</v>
      </c>
      <c r="M62" s="42">
        <v>2.6257142857142859</v>
      </c>
      <c r="N62" s="42">
        <v>6.8672527472527465</v>
      </c>
      <c r="O62" s="42">
        <v>15.855274725274723</v>
      </c>
    </row>
    <row r="63" spans="1:15" x14ac:dyDescent="0.25">
      <c r="A63" s="12">
        <v>39666.416666666664</v>
      </c>
      <c r="B63" s="12">
        <v>39678.836805555555</v>
      </c>
      <c r="C63" s="13" t="s">
        <v>21</v>
      </c>
      <c r="D63" s="42">
        <v>0.1621654135338346</v>
      </c>
      <c r="E63" s="42">
        <v>0.41554887218045111</v>
      </c>
      <c r="F63" s="42">
        <v>0.63852631578947372</v>
      </c>
      <c r="G63" s="42">
        <v>3.0406015037593983</v>
      </c>
      <c r="H63" s="42">
        <v>4.256842105263158</v>
      </c>
      <c r="I63" s="42">
        <v>9.3245112781954873</v>
      </c>
      <c r="J63" s="42">
        <v>1.1351578947368421</v>
      </c>
      <c r="K63" s="42">
        <v>6.172421052631579</v>
      </c>
      <c r="L63" s="42">
        <v>1.8243609022556391</v>
      </c>
      <c r="M63" s="42">
        <v>2.6351879699248122</v>
      </c>
      <c r="N63" s="42">
        <v>7.1960902255639096</v>
      </c>
      <c r="O63" s="42">
        <v>16.520601503759398</v>
      </c>
    </row>
    <row r="64" spans="1:15" x14ac:dyDescent="0.25">
      <c r="A64" s="12">
        <v>39679.590277777781</v>
      </c>
      <c r="B64" s="12">
        <v>39691.46875</v>
      </c>
      <c r="C64" s="13" t="s">
        <v>19</v>
      </c>
      <c r="D64" s="42">
        <v>0.61603296703296695</v>
      </c>
      <c r="E64" s="42">
        <v>0.27267032967032967</v>
      </c>
      <c r="F64" s="42">
        <v>1.3128571428571429</v>
      </c>
      <c r="G64" s="42">
        <v>1.1108791208791209</v>
      </c>
      <c r="H64" s="42">
        <v>11.31076923076923</v>
      </c>
      <c r="I64" s="42">
        <v>5.655384615384615</v>
      </c>
      <c r="J64" s="42">
        <v>1.7673076923076922</v>
      </c>
      <c r="K64" s="42">
        <v>2.4439340659340658</v>
      </c>
      <c r="L64" s="42">
        <v>6.7662637362637366</v>
      </c>
      <c r="M64" s="42">
        <v>2.7267032967032967</v>
      </c>
      <c r="N64" s="42">
        <v>11.411758241758243</v>
      </c>
      <c r="O64" s="42">
        <v>23.530439560439561</v>
      </c>
    </row>
    <row r="65" spans="1:15" x14ac:dyDescent="0.25">
      <c r="A65" s="12">
        <v>39693.583333333336</v>
      </c>
      <c r="B65" s="12">
        <v>39707.381944444445</v>
      </c>
      <c r="C65" s="13" t="s">
        <v>19</v>
      </c>
      <c r="D65" s="42">
        <v>0.25247252747252746</v>
      </c>
      <c r="E65" s="42">
        <v>0.39385714285714285</v>
      </c>
      <c r="F65" s="42">
        <v>0.63623076923076927</v>
      </c>
      <c r="G65" s="42">
        <v>1.4138461538461538</v>
      </c>
      <c r="H65" s="42">
        <v>5.4534065934065934</v>
      </c>
      <c r="I65" s="42">
        <v>8.2810989010989005</v>
      </c>
      <c r="J65" s="42">
        <v>0.94929670329670324</v>
      </c>
      <c r="K65" s="42">
        <v>3.0902637362637364</v>
      </c>
      <c r="L65" s="42">
        <v>2.8276923076923075</v>
      </c>
      <c r="M65" s="42">
        <v>2.7267032967032967</v>
      </c>
      <c r="N65" s="42">
        <v>14.037472527472527</v>
      </c>
      <c r="O65" s="42">
        <v>11.411758241758243</v>
      </c>
    </row>
    <row r="66" spans="1:15" x14ac:dyDescent="0.25">
      <c r="A66" s="12">
        <v>39693.586805555555</v>
      </c>
      <c r="B66" s="12">
        <v>39707.381944444445</v>
      </c>
      <c r="C66" s="13" t="s">
        <v>21</v>
      </c>
      <c r="D66" s="42">
        <v>2.0267161410018556E-2</v>
      </c>
      <c r="E66" s="42">
        <v>0.73975139146567725</v>
      </c>
      <c r="F66" s="42">
        <v>6.0801484230055665E-2</v>
      </c>
      <c r="G66" s="42">
        <v>4.053432282003711</v>
      </c>
      <c r="H66" s="42">
        <v>0.50667903525046387</v>
      </c>
      <c r="I66" s="42">
        <v>15.099035250463825</v>
      </c>
      <c r="J66" s="42">
        <v>4.0534322820037112E-2</v>
      </c>
      <c r="K66" s="42">
        <v>9.1506233766233773</v>
      </c>
      <c r="L66" s="42">
        <v>0.54721335807050098</v>
      </c>
      <c r="M66" s="42">
        <v>3.7494248608534329</v>
      </c>
      <c r="N66" s="42">
        <v>28.475361781076071</v>
      </c>
      <c r="O66" s="42">
        <v>0.91202226345083504</v>
      </c>
    </row>
    <row r="67" spans="1:15" x14ac:dyDescent="0.25">
      <c r="A67" s="12">
        <v>39707.736111111109</v>
      </c>
      <c r="B67" s="12">
        <v>39721.600694444445</v>
      </c>
      <c r="C67" s="13" t="s">
        <v>19</v>
      </c>
      <c r="D67" s="42">
        <v>0.20194070080862533</v>
      </c>
      <c r="E67" s="42">
        <v>0.2827169811320755</v>
      </c>
      <c r="F67" s="42">
        <v>0.50485175202156329</v>
      </c>
      <c r="G67" s="42">
        <v>1.1106738544474393</v>
      </c>
      <c r="H67" s="42">
        <v>4.2407547169811322</v>
      </c>
      <c r="I67" s="42">
        <v>5.8562803234501342</v>
      </c>
      <c r="J67" s="42">
        <v>0.67650134770889481</v>
      </c>
      <c r="K67" s="42">
        <v>2.2213477088948785</v>
      </c>
      <c r="L67" s="42">
        <v>2.5242587601078164</v>
      </c>
      <c r="M67" s="42">
        <v>6.7650134770889485</v>
      </c>
      <c r="N67" s="42">
        <v>10.601886792452829</v>
      </c>
      <c r="O67" s="42">
        <v>10.500916442048517</v>
      </c>
    </row>
    <row r="68" spans="1:15" x14ac:dyDescent="0.25">
      <c r="A68" s="12">
        <v>39707.739583333336</v>
      </c>
      <c r="B68" s="12">
        <v>39721.600694444445</v>
      </c>
      <c r="C68" s="13" t="s">
        <v>21</v>
      </c>
      <c r="D68" s="42">
        <v>0.14200000000000002</v>
      </c>
      <c r="E68" s="42">
        <v>0.34485714285714286</v>
      </c>
      <c r="F68" s="42">
        <v>0.71</v>
      </c>
      <c r="G68" s="42">
        <v>1.6228571428571428</v>
      </c>
      <c r="H68" s="42">
        <v>4.4628571428571426</v>
      </c>
      <c r="I68" s="42">
        <v>6.8971428571428568</v>
      </c>
      <c r="J68" s="42">
        <v>0.65928571428571425</v>
      </c>
      <c r="K68" s="42">
        <v>2.8602857142857139</v>
      </c>
      <c r="L68" s="42">
        <v>2.13</v>
      </c>
      <c r="M68" s="42">
        <v>2.5357142857142856</v>
      </c>
      <c r="N68" s="42">
        <v>9.6357142857142861</v>
      </c>
      <c r="O68" s="42">
        <v>12.577142857142857</v>
      </c>
    </row>
    <row r="69" spans="1:15" x14ac:dyDescent="0.25">
      <c r="A69" s="12">
        <v>39721.815972222219</v>
      </c>
      <c r="B69" s="12">
        <v>39735.548611111109</v>
      </c>
      <c r="C69" s="13" t="s">
        <v>19</v>
      </c>
      <c r="D69" s="42">
        <v>0.18178021978021977</v>
      </c>
      <c r="E69" s="42">
        <v>0.24237362637362636</v>
      </c>
      <c r="F69" s="42">
        <v>0.38375824175824175</v>
      </c>
      <c r="G69" s="42">
        <v>0.94929670329670324</v>
      </c>
      <c r="H69" s="42">
        <v>3.5346153846153845</v>
      </c>
      <c r="I69" s="42">
        <v>5.4534065934065934</v>
      </c>
      <c r="J69" s="42">
        <v>0.59583516483516474</v>
      </c>
      <c r="K69" s="42">
        <v>2.2217582417582418</v>
      </c>
      <c r="L69" s="42">
        <v>2.120769230769231</v>
      </c>
      <c r="M69" s="42">
        <v>2.120769230769231</v>
      </c>
      <c r="N69" s="42">
        <v>11.209780219780219</v>
      </c>
      <c r="O69" s="42">
        <v>13.734505494505493</v>
      </c>
    </row>
    <row r="70" spans="1:15" x14ac:dyDescent="0.25">
      <c r="A70" s="12">
        <v>39721.819444444445</v>
      </c>
      <c r="B70" s="12">
        <v>39735.548611111109</v>
      </c>
      <c r="C70" s="13" t="s">
        <v>21</v>
      </c>
      <c r="D70" s="42">
        <v>0.15428571428571428</v>
      </c>
      <c r="E70" s="42">
        <v>0.33942857142857141</v>
      </c>
      <c r="F70" s="42">
        <v>0.60685714285714276</v>
      </c>
      <c r="G70" s="42">
        <v>1.954285714285714</v>
      </c>
      <c r="H70" s="42">
        <v>3.9085714285714279</v>
      </c>
      <c r="I70" s="42">
        <v>7.7142857142857135</v>
      </c>
      <c r="J70" s="42">
        <v>0.59657142857142842</v>
      </c>
      <c r="K70" s="42">
        <v>3.9188571428571426</v>
      </c>
      <c r="L70" s="42">
        <v>2.3657142857142852</v>
      </c>
      <c r="M70" s="42">
        <v>2.4685714285714284</v>
      </c>
      <c r="N70" s="42">
        <v>10.594285714285714</v>
      </c>
      <c r="O70" s="42">
        <v>15.634285714285712</v>
      </c>
    </row>
    <row r="71" spans="1:15" x14ac:dyDescent="0.25">
      <c r="A71" s="12">
        <v>39735.548611111109</v>
      </c>
      <c r="B71" s="12">
        <v>39741.465277777781</v>
      </c>
      <c r="C71" s="13" t="s">
        <v>19</v>
      </c>
      <c r="D71" s="42">
        <v>0.19375824175824174</v>
      </c>
      <c r="E71" s="42">
        <v>0.24474725274725273</v>
      </c>
      <c r="F71" s="42">
        <v>0.39771428571428569</v>
      </c>
      <c r="G71" s="42">
        <v>0.73424175824175819</v>
      </c>
      <c r="H71" s="42">
        <v>3.9771428571428569</v>
      </c>
      <c r="I71" s="42">
        <v>4.8949450549450546</v>
      </c>
      <c r="J71" s="42">
        <v>0.52008791208791205</v>
      </c>
      <c r="K71" s="42">
        <v>1.4582857142857142</v>
      </c>
      <c r="L71" s="42">
        <v>2.2435164835164834</v>
      </c>
      <c r="M71" s="42">
        <v>2.2435164835164834</v>
      </c>
      <c r="N71" s="42">
        <v>11.625494505494505</v>
      </c>
      <c r="O71" s="42">
        <v>13.767032967032966</v>
      </c>
    </row>
    <row r="72" spans="1:15" x14ac:dyDescent="0.25">
      <c r="A72" s="12">
        <v>39735.552083333336</v>
      </c>
      <c r="B72" s="12">
        <v>39741.465277777781</v>
      </c>
      <c r="C72" s="13" t="s">
        <v>21</v>
      </c>
      <c r="D72" s="42">
        <v>0.21674999999999997</v>
      </c>
      <c r="E72" s="42">
        <v>0.44382142857142853</v>
      </c>
      <c r="F72" s="42">
        <v>0.82571428571428562</v>
      </c>
      <c r="G72" s="42">
        <v>2.7867857142857142</v>
      </c>
      <c r="H72" s="42">
        <v>4.7478571428571419</v>
      </c>
      <c r="I72" s="42">
        <v>9.9085714285714275</v>
      </c>
      <c r="J72" s="42">
        <v>0.66057142857142848</v>
      </c>
      <c r="K72" s="42">
        <v>5.4497142857142853</v>
      </c>
      <c r="L72" s="42">
        <v>2.0642857142857141</v>
      </c>
      <c r="M72" s="42">
        <v>2.5803571428571423</v>
      </c>
      <c r="N72" s="42">
        <v>24.564999999999998</v>
      </c>
      <c r="O72" s="42">
        <v>41.07928571428571</v>
      </c>
    </row>
    <row r="73" spans="1:15" s="4" customFormat="1" ht="14.45" customHeight="1" x14ac:dyDescent="0.25">
      <c r="A73" s="161" t="s">
        <v>38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</row>
    <row r="74" spans="1:15" x14ac:dyDescent="0.25">
      <c r="A74" s="14">
        <v>39694.5</v>
      </c>
      <c r="B74" s="14">
        <v>39708.5</v>
      </c>
      <c r="C74" s="15" t="s">
        <v>25</v>
      </c>
      <c r="D74" s="43" t="s">
        <v>25</v>
      </c>
      <c r="E74" s="44">
        <v>0.5</v>
      </c>
      <c r="F74" s="43" t="s">
        <v>25</v>
      </c>
      <c r="G74" s="44">
        <v>3.5</v>
      </c>
      <c r="H74" s="43" t="s">
        <v>25</v>
      </c>
      <c r="I74" s="44">
        <v>11.1</v>
      </c>
      <c r="J74" s="43" t="s">
        <v>25</v>
      </c>
      <c r="K74" s="44">
        <v>8.57</v>
      </c>
      <c r="L74" s="43" t="s">
        <v>25</v>
      </c>
      <c r="M74" s="44">
        <v>3.2</v>
      </c>
      <c r="N74" s="43" t="s">
        <v>25</v>
      </c>
      <c r="O74" s="44">
        <v>21.5</v>
      </c>
    </row>
    <row r="75" spans="1:15" x14ac:dyDescent="0.25">
      <c r="A75" s="14">
        <v>39708.5</v>
      </c>
      <c r="B75" s="14">
        <v>39722.5</v>
      </c>
      <c r="C75" s="15" t="s">
        <v>25</v>
      </c>
      <c r="D75" s="43" t="s">
        <v>25</v>
      </c>
      <c r="E75" s="44">
        <v>0.31</v>
      </c>
      <c r="F75" s="43" t="s">
        <v>25</v>
      </c>
      <c r="G75" s="44">
        <v>2.6</v>
      </c>
      <c r="H75" s="43" t="s">
        <v>25</v>
      </c>
      <c r="I75" s="44">
        <v>8</v>
      </c>
      <c r="J75" s="43" t="s">
        <v>25</v>
      </c>
      <c r="K75" s="44">
        <v>5.39</v>
      </c>
      <c r="L75" s="43" t="s">
        <v>25</v>
      </c>
      <c r="M75" s="44">
        <v>2.2000000000000002</v>
      </c>
      <c r="N75" s="43" t="s">
        <v>25</v>
      </c>
      <c r="O75" s="44">
        <v>14.2</v>
      </c>
    </row>
    <row r="76" spans="1:15" x14ac:dyDescent="0.25">
      <c r="A76" s="14">
        <v>39722.5</v>
      </c>
      <c r="B76" s="14">
        <v>39736.5</v>
      </c>
      <c r="C76" s="15" t="s">
        <v>25</v>
      </c>
      <c r="D76" s="43" t="s">
        <v>25</v>
      </c>
      <c r="E76" s="44">
        <v>0.2</v>
      </c>
      <c r="F76" s="43" t="s">
        <v>25</v>
      </c>
      <c r="G76" s="44">
        <v>1.1000000000000001</v>
      </c>
      <c r="H76" s="43" t="s">
        <v>25</v>
      </c>
      <c r="I76" s="44">
        <v>4.8</v>
      </c>
      <c r="J76" s="43" t="s">
        <v>25</v>
      </c>
      <c r="K76" s="44">
        <v>2.82</v>
      </c>
      <c r="L76" s="43" t="s">
        <v>25</v>
      </c>
      <c r="M76" s="44">
        <v>1.8</v>
      </c>
      <c r="N76" s="43" t="s">
        <v>25</v>
      </c>
      <c r="O76" s="44">
        <v>12.3</v>
      </c>
    </row>
    <row r="77" spans="1:15" x14ac:dyDescent="0.25">
      <c r="A77" s="16">
        <v>39736.541666666664</v>
      </c>
      <c r="B77" s="16">
        <v>39749.541666666664</v>
      </c>
      <c r="C77" s="17" t="s">
        <v>25</v>
      </c>
      <c r="D77" s="45" t="s">
        <v>25</v>
      </c>
      <c r="E77" s="46">
        <v>0.22</v>
      </c>
      <c r="F77" s="45" t="s">
        <v>25</v>
      </c>
      <c r="G77" s="46">
        <v>1.2</v>
      </c>
      <c r="H77" s="45" t="s">
        <v>25</v>
      </c>
      <c r="I77" s="46">
        <v>5</v>
      </c>
      <c r="J77" s="45" t="s">
        <v>25</v>
      </c>
      <c r="K77" s="46">
        <v>3.11</v>
      </c>
      <c r="L77" s="45" t="s">
        <v>25</v>
      </c>
      <c r="M77" s="46">
        <v>1.9</v>
      </c>
      <c r="N77" s="45" t="s">
        <v>25</v>
      </c>
      <c r="O77" s="46">
        <v>12.3</v>
      </c>
    </row>
  </sheetData>
  <mergeCells count="8">
    <mergeCell ref="A5:O5"/>
    <mergeCell ref="A73:O73"/>
    <mergeCell ref="A1:O1"/>
    <mergeCell ref="A2:O2"/>
    <mergeCell ref="A3:A4"/>
    <mergeCell ref="B3:B4"/>
    <mergeCell ref="C3:C4"/>
    <mergeCell ref="D3:O3"/>
  </mergeCells>
  <conditionalFormatting sqref="C3">
    <cfRule type="cellIs" dxfId="1" priority="1" operator="equal">
      <formula>"Base"</formula>
    </cfRule>
  </conditionalFormatting>
  <pageMargins left="0.5" right="0.5" top="0.5" bottom="0.55000000000000004" header="0.5" footer="0.5"/>
  <pageSetup scale="80" orientation="portrait" r:id="rId1"/>
  <headerFooter>
    <oddHeader>&amp;L&amp;"Arial Narrow,Regular"&amp;8USGS SIR 2015–5026&amp;R&amp;"Arial Narrow,Regular"&amp;8Page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ySplit="4" topLeftCell="A5" activePane="bottomLeft" state="frozen"/>
      <selection activeCell="A5" sqref="A5:Q5"/>
      <selection pane="bottomLeft" sqref="A1:N1"/>
    </sheetView>
  </sheetViews>
  <sheetFormatPr defaultColWidth="8.85546875" defaultRowHeight="15" x14ac:dyDescent="0.25"/>
  <cols>
    <col min="1" max="1" width="16.28515625" style="1" customWidth="1"/>
    <col min="2" max="2" width="6.5703125" style="1" customWidth="1"/>
    <col min="3" max="3" width="7.5703125" style="2" bestFit="1" customWidth="1"/>
    <col min="4" max="4" width="7.140625" style="2" bestFit="1" customWidth="1"/>
    <col min="5" max="6" width="7.85546875" style="2" bestFit="1" customWidth="1"/>
    <col min="7" max="7" width="7.5703125" style="2" bestFit="1" customWidth="1"/>
    <col min="8" max="8" width="5.5703125" style="2" bestFit="1" customWidth="1"/>
    <col min="9" max="11" width="7.5703125" style="2" bestFit="1" customWidth="1"/>
    <col min="12" max="12" width="8.85546875" style="2"/>
    <col min="13" max="14" width="7.5703125" style="2" bestFit="1" customWidth="1"/>
    <col min="15" max="16384" width="8.85546875" style="1"/>
  </cols>
  <sheetData>
    <row r="1" spans="1:14" ht="30" customHeight="1" x14ac:dyDescent="0.25">
      <c r="A1" s="156" t="s">
        <v>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5" customHeight="1" x14ac:dyDescent="0.25">
      <c r="A2" s="157" t="s">
        <v>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14.45" customHeight="1" x14ac:dyDescent="0.25">
      <c r="A3" s="163" t="s">
        <v>39</v>
      </c>
      <c r="B3" s="160" t="s">
        <v>2</v>
      </c>
      <c r="C3" s="167" t="s">
        <v>48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s="22" customFormat="1" ht="34.9" customHeight="1" x14ac:dyDescent="0.25">
      <c r="A4" s="158"/>
      <c r="B4" s="166"/>
      <c r="C4" s="21" t="s">
        <v>49</v>
      </c>
      <c r="D4" s="21" t="s">
        <v>50</v>
      </c>
      <c r="E4" s="21" t="s">
        <v>51</v>
      </c>
      <c r="F4" s="21" t="s">
        <v>52</v>
      </c>
      <c r="G4" s="21" t="s">
        <v>53</v>
      </c>
      <c r="H4" s="21" t="s">
        <v>54</v>
      </c>
      <c r="I4" s="21" t="s">
        <v>55</v>
      </c>
      <c r="J4" s="21" t="s">
        <v>56</v>
      </c>
      <c r="K4" s="21" t="s">
        <v>57</v>
      </c>
      <c r="L4" s="21" t="s">
        <v>58</v>
      </c>
      <c r="M4" s="21" t="s">
        <v>59</v>
      </c>
      <c r="N4" s="21" t="s">
        <v>60</v>
      </c>
    </row>
    <row r="5" spans="1:14" s="4" customFormat="1" ht="14.45" customHeight="1" x14ac:dyDescent="0.25">
      <c r="A5" s="165" t="s">
        <v>43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x14ac:dyDescent="0.25">
      <c r="A6" s="23">
        <v>39524.451388888891</v>
      </c>
      <c r="B6" s="24" t="s">
        <v>41</v>
      </c>
      <c r="C6" s="25">
        <v>0.33119999999999999</v>
      </c>
      <c r="D6" s="25">
        <v>0.36699999999999999</v>
      </c>
      <c r="E6" s="25">
        <v>0.2296</v>
      </c>
      <c r="F6" s="25">
        <v>0.82889999999999997</v>
      </c>
      <c r="G6" s="25">
        <v>3.2679999999999998</v>
      </c>
      <c r="H6" s="25">
        <v>4.46</v>
      </c>
      <c r="I6" s="25">
        <v>0.25690000000000002</v>
      </c>
      <c r="J6" s="25">
        <v>1.018</v>
      </c>
      <c r="K6" s="25">
        <v>2.65</v>
      </c>
      <c r="L6" s="25">
        <v>2.8820000000000001</v>
      </c>
      <c r="M6" s="25">
        <v>22.24</v>
      </c>
      <c r="N6" s="25">
        <v>20.399999999999999</v>
      </c>
    </row>
    <row r="7" spans="1:14" x14ac:dyDescent="0.25">
      <c r="A7" s="23">
        <v>39566.46875</v>
      </c>
      <c r="B7" s="24" t="s">
        <v>41</v>
      </c>
      <c r="C7" s="25">
        <v>0.27150000000000002</v>
      </c>
      <c r="D7" s="25">
        <v>0.55610000000000004</v>
      </c>
      <c r="E7" s="25">
        <v>0.22989999999999999</v>
      </c>
      <c r="F7" s="25">
        <v>1.383</v>
      </c>
      <c r="G7" s="25">
        <v>3.67</v>
      </c>
      <c r="H7" s="25">
        <v>6.0890000000000004</v>
      </c>
      <c r="I7" s="25">
        <v>0.43540000000000001</v>
      </c>
      <c r="J7" s="25">
        <v>3.0680000000000001</v>
      </c>
      <c r="K7" s="25">
        <v>3.101</v>
      </c>
      <c r="L7" s="25">
        <v>3.1749999999999998</v>
      </c>
      <c r="M7" s="25">
        <v>16.059999999999999</v>
      </c>
      <c r="N7" s="25">
        <v>18.93</v>
      </c>
    </row>
    <row r="8" spans="1:14" x14ac:dyDescent="0.25">
      <c r="A8" s="23">
        <v>39595.642361111109</v>
      </c>
      <c r="B8" s="24" t="s">
        <v>41</v>
      </c>
      <c r="C8" s="25">
        <v>0.2576</v>
      </c>
      <c r="D8" s="25">
        <v>0.48699999999999999</v>
      </c>
      <c r="E8" s="25">
        <v>0.36570000000000003</v>
      </c>
      <c r="F8" s="25">
        <v>1.522</v>
      </c>
      <c r="G8" s="25">
        <v>4.18</v>
      </c>
      <c r="H8" s="25">
        <v>7.7359999999999998</v>
      </c>
      <c r="I8" s="25">
        <v>1.0409999999999999</v>
      </c>
      <c r="J8" s="25">
        <v>4.1470000000000002</v>
      </c>
      <c r="K8" s="25">
        <v>3.4420000000000002</v>
      </c>
      <c r="L8" s="25">
        <v>3.3250000000000002</v>
      </c>
      <c r="M8" s="25">
        <v>16.239999999999998</v>
      </c>
      <c r="N8" s="25">
        <v>17.89</v>
      </c>
    </row>
    <row r="9" spans="1:14" x14ac:dyDescent="0.25">
      <c r="A9" s="23">
        <v>39622.506944444445</v>
      </c>
      <c r="B9" s="24" t="s">
        <v>41</v>
      </c>
      <c r="C9" s="25">
        <v>0.27889999999999998</v>
      </c>
      <c r="D9" s="25">
        <v>0.8014</v>
      </c>
      <c r="E9" s="25">
        <v>0.47970000000000002</v>
      </c>
      <c r="F9" s="25">
        <v>5.0659999999999998</v>
      </c>
      <c r="G9" s="25">
        <v>5.1280000000000001</v>
      </c>
      <c r="H9" s="25">
        <v>16.28</v>
      </c>
      <c r="I9" s="25">
        <v>1.341</v>
      </c>
      <c r="J9" s="25">
        <v>13.68</v>
      </c>
      <c r="K9" s="25">
        <v>4.3470000000000004</v>
      </c>
      <c r="L9" s="25">
        <v>5.3879999999999999</v>
      </c>
      <c r="M9" s="25">
        <v>20.76</v>
      </c>
      <c r="N9" s="25">
        <v>35.020000000000003</v>
      </c>
    </row>
    <row r="10" spans="1:14" x14ac:dyDescent="0.25">
      <c r="A10" s="23">
        <v>39657.479166666664</v>
      </c>
      <c r="B10" s="24" t="s">
        <v>41</v>
      </c>
      <c r="C10" s="25">
        <v>0.12039999999999999</v>
      </c>
      <c r="D10" s="25">
        <v>0.54059999999999997</v>
      </c>
      <c r="E10" s="25">
        <v>0.49869999999999998</v>
      </c>
      <c r="F10" s="25">
        <v>3.8069999999999999</v>
      </c>
      <c r="G10" s="25">
        <v>4.1449999999999996</v>
      </c>
      <c r="H10" s="25">
        <v>14.33</v>
      </c>
      <c r="I10" s="25">
        <v>1.4690000000000001</v>
      </c>
      <c r="J10" s="25">
        <v>11.91</v>
      </c>
      <c r="K10" s="25">
        <v>2.0350000000000001</v>
      </c>
      <c r="L10" s="25">
        <v>2.8</v>
      </c>
      <c r="M10" s="25">
        <v>9.0289999999999999</v>
      </c>
      <c r="N10" s="25">
        <v>22.95</v>
      </c>
    </row>
    <row r="11" spans="1:14" x14ac:dyDescent="0.25">
      <c r="A11" s="23">
        <v>39685.5</v>
      </c>
      <c r="B11" s="24" t="s">
        <v>41</v>
      </c>
      <c r="C11" s="25">
        <v>0.21429999999999999</v>
      </c>
      <c r="D11" s="25">
        <v>0.38979999999999998</v>
      </c>
      <c r="E11" s="25">
        <v>0.48670000000000002</v>
      </c>
      <c r="F11" s="25">
        <v>1.99</v>
      </c>
      <c r="G11" s="25">
        <v>6.3860000000000001</v>
      </c>
      <c r="H11" s="25">
        <v>8.0449999999999999</v>
      </c>
      <c r="I11" s="25">
        <v>0.7056</v>
      </c>
      <c r="J11" s="25">
        <v>4.5119999999999996</v>
      </c>
      <c r="K11" s="25">
        <v>3.5139999999999998</v>
      </c>
      <c r="L11" s="25">
        <v>3.673</v>
      </c>
      <c r="M11" s="25">
        <v>10.15</v>
      </c>
      <c r="N11" s="25">
        <v>15.48</v>
      </c>
    </row>
    <row r="12" spans="1:14" x14ac:dyDescent="0.25">
      <c r="A12" s="23">
        <v>39714.548611111109</v>
      </c>
      <c r="B12" s="24" t="s">
        <v>41</v>
      </c>
      <c r="C12" s="25">
        <v>0.26979999999999998</v>
      </c>
      <c r="D12" s="25">
        <v>0.36020000000000002</v>
      </c>
      <c r="E12" s="25">
        <v>0.36630000000000001</v>
      </c>
      <c r="F12" s="25">
        <v>1.3109999999999999</v>
      </c>
      <c r="G12" s="25">
        <v>4.2039999999999997</v>
      </c>
      <c r="H12" s="25">
        <v>6.9480000000000004</v>
      </c>
      <c r="I12" s="25">
        <v>0.70409999999999995</v>
      </c>
      <c r="J12" s="25">
        <v>3.0550000000000002</v>
      </c>
      <c r="K12" s="25">
        <v>3.222</v>
      </c>
      <c r="L12" s="25">
        <v>3.2360000000000002</v>
      </c>
      <c r="M12" s="25">
        <v>14.59</v>
      </c>
      <c r="N12" s="25">
        <v>18.28</v>
      </c>
    </row>
    <row r="13" spans="1:14" s="4" customFormat="1" ht="14.45" customHeight="1" x14ac:dyDescent="0.25">
      <c r="A13" s="165" t="s">
        <v>45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</row>
    <row r="14" spans="1:14" x14ac:dyDescent="0.25">
      <c r="A14" s="23">
        <v>39524.548611111109</v>
      </c>
      <c r="B14" s="24" t="s">
        <v>41</v>
      </c>
      <c r="C14" s="25">
        <v>0.36380000000000001</v>
      </c>
      <c r="D14" s="25">
        <v>0.41260000000000002</v>
      </c>
      <c r="E14" s="25">
        <v>0.21479999999999999</v>
      </c>
      <c r="F14" s="25">
        <v>0.90149999999999997</v>
      </c>
      <c r="G14" s="25">
        <v>3.2770000000000001</v>
      </c>
      <c r="H14" s="25">
        <v>4.6719999999999997</v>
      </c>
      <c r="I14" s="25">
        <v>0.28649999999999998</v>
      </c>
      <c r="J14" s="25">
        <v>1.35</v>
      </c>
      <c r="K14" s="25">
        <v>2.3109999999999999</v>
      </c>
      <c r="L14" s="25">
        <v>2.718</v>
      </c>
      <c r="M14" s="25">
        <v>22.07</v>
      </c>
      <c r="N14" s="25">
        <v>21.52</v>
      </c>
    </row>
    <row r="15" spans="1:14" x14ac:dyDescent="0.25">
      <c r="A15" s="23">
        <v>39566.520833333336</v>
      </c>
      <c r="B15" s="24" t="s">
        <v>41</v>
      </c>
      <c r="C15" s="25">
        <v>0.38679999999999998</v>
      </c>
      <c r="D15" s="25">
        <v>0.48270000000000002</v>
      </c>
      <c r="E15" s="25">
        <v>0.22919999999999999</v>
      </c>
      <c r="F15" s="25">
        <v>1.292</v>
      </c>
      <c r="G15" s="25">
        <v>4.359</v>
      </c>
      <c r="H15" s="25">
        <v>6.7530000000000001</v>
      </c>
      <c r="I15" s="25">
        <v>0.46289999999999998</v>
      </c>
      <c r="J15" s="25">
        <v>2.863</v>
      </c>
      <c r="K15" s="25">
        <v>3.234</v>
      </c>
      <c r="L15" s="25">
        <v>3.3809999999999998</v>
      </c>
      <c r="M15" s="25">
        <v>18.809999999999999</v>
      </c>
      <c r="N15" s="25">
        <v>21.51</v>
      </c>
    </row>
    <row r="16" spans="1:14" x14ac:dyDescent="0.25">
      <c r="A16" s="23">
        <v>39596.399305555555</v>
      </c>
      <c r="B16" s="24" t="s">
        <v>41</v>
      </c>
      <c r="C16" s="25">
        <v>0.3493</v>
      </c>
      <c r="D16" s="25">
        <v>0.62960000000000005</v>
      </c>
      <c r="E16" s="25">
        <v>0.4446</v>
      </c>
      <c r="F16" s="25">
        <v>2.3420000000000001</v>
      </c>
      <c r="G16" s="25">
        <v>5.0750000000000002</v>
      </c>
      <c r="H16" s="25">
        <v>10.99</v>
      </c>
      <c r="I16" s="25">
        <v>1.1459999999999999</v>
      </c>
      <c r="J16" s="25">
        <v>6.0490000000000004</v>
      </c>
      <c r="K16" s="25">
        <v>3.8460000000000001</v>
      </c>
      <c r="L16" s="25">
        <v>3.8980000000000001</v>
      </c>
      <c r="M16" s="25">
        <v>23.12</v>
      </c>
      <c r="N16" s="25">
        <v>24.54</v>
      </c>
    </row>
    <row r="17" spans="1:14" x14ac:dyDescent="0.25">
      <c r="A17" s="23">
        <v>39623.368055555555</v>
      </c>
      <c r="B17" s="24" t="s">
        <v>41</v>
      </c>
      <c r="C17" s="25">
        <v>0.19639999999999999</v>
      </c>
      <c r="D17" s="25">
        <v>0.69910000000000005</v>
      </c>
      <c r="E17" s="25">
        <v>0.61319999999999997</v>
      </c>
      <c r="F17" s="25">
        <v>4.1310000000000002</v>
      </c>
      <c r="G17" s="25">
        <v>4.6669999999999998</v>
      </c>
      <c r="H17" s="25">
        <v>15.92</v>
      </c>
      <c r="I17" s="25">
        <v>1.5620000000000001</v>
      </c>
      <c r="J17" s="25">
        <v>12.82</v>
      </c>
      <c r="K17" s="25">
        <v>2.8159999999999998</v>
      </c>
      <c r="L17" s="25">
        <v>3.9729999999999999</v>
      </c>
      <c r="M17" s="25">
        <v>15.78</v>
      </c>
      <c r="N17" s="25">
        <v>33.01</v>
      </c>
    </row>
    <row r="18" spans="1:14" x14ac:dyDescent="0.25">
      <c r="A18" s="23">
        <v>39658.354166666664</v>
      </c>
      <c r="B18" s="24" t="s">
        <v>41</v>
      </c>
      <c r="C18" s="25">
        <v>0.16420000000000001</v>
      </c>
      <c r="D18" s="25">
        <v>0.51939999999999997</v>
      </c>
      <c r="E18" s="25">
        <v>0.39500000000000002</v>
      </c>
      <c r="F18" s="25">
        <v>3.2730000000000001</v>
      </c>
      <c r="G18" s="25">
        <v>3.9039999999999999</v>
      </c>
      <c r="H18" s="25">
        <v>11.79</v>
      </c>
      <c r="I18" s="25">
        <v>1.258</v>
      </c>
      <c r="J18" s="25">
        <v>8.58</v>
      </c>
      <c r="K18" s="25">
        <v>2.2890000000000001</v>
      </c>
      <c r="L18" s="25">
        <v>2.9129999999999998</v>
      </c>
      <c r="M18" s="25">
        <v>10.33</v>
      </c>
      <c r="N18" s="25">
        <v>20.309999999999999</v>
      </c>
    </row>
    <row r="19" spans="1:14" x14ac:dyDescent="0.25">
      <c r="A19" s="23">
        <v>39686.361111111109</v>
      </c>
      <c r="B19" s="24" t="s">
        <v>41</v>
      </c>
      <c r="C19" s="25">
        <v>0.32600000000000001</v>
      </c>
      <c r="D19" s="25">
        <v>0.50570000000000004</v>
      </c>
      <c r="E19" s="25">
        <v>0.45300000000000001</v>
      </c>
      <c r="F19" s="25">
        <v>1.9039999999999999</v>
      </c>
      <c r="G19" s="25">
        <v>5.6390000000000002</v>
      </c>
      <c r="H19" s="25">
        <v>9.9939999999999998</v>
      </c>
      <c r="I19" s="25">
        <v>0.65069999999999995</v>
      </c>
      <c r="J19" s="25">
        <v>4.2149999999999999</v>
      </c>
      <c r="K19" s="25">
        <v>3.5779999999999998</v>
      </c>
      <c r="L19" s="25">
        <v>3.7879999999999998</v>
      </c>
      <c r="M19" s="25">
        <v>14.98</v>
      </c>
      <c r="N19" s="25">
        <v>19.96</v>
      </c>
    </row>
    <row r="20" spans="1:14" x14ac:dyDescent="0.25">
      <c r="A20" s="23">
        <v>39713.472222222219</v>
      </c>
      <c r="B20" s="24" t="s">
        <v>41</v>
      </c>
      <c r="C20" s="25">
        <v>0.35010000000000002</v>
      </c>
      <c r="D20" s="25">
        <v>0.45340000000000003</v>
      </c>
      <c r="E20" s="25">
        <v>0.33439999999999998</v>
      </c>
      <c r="F20" s="25">
        <v>1.3540000000000001</v>
      </c>
      <c r="G20" s="25">
        <v>4.6289999999999996</v>
      </c>
      <c r="H20" s="25">
        <v>8.3149999999999995</v>
      </c>
      <c r="I20" s="25">
        <v>0.57579999999999998</v>
      </c>
      <c r="J20" s="25">
        <v>2.9790000000000001</v>
      </c>
      <c r="K20" s="25">
        <v>3.0950000000000002</v>
      </c>
      <c r="L20" s="25">
        <v>3.5089999999999999</v>
      </c>
      <c r="M20" s="25">
        <v>16.02</v>
      </c>
      <c r="N20" s="25">
        <v>19.600000000000001</v>
      </c>
    </row>
    <row r="21" spans="1:14" s="4" customFormat="1" ht="14.45" customHeight="1" x14ac:dyDescent="0.25">
      <c r="A21" s="165" t="s">
        <v>46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</row>
    <row r="22" spans="1:14" x14ac:dyDescent="0.25">
      <c r="A22" s="23">
        <v>39525.40625</v>
      </c>
      <c r="B22" s="26" t="s">
        <v>41</v>
      </c>
      <c r="C22" s="25">
        <v>0.48720000000000002</v>
      </c>
      <c r="D22" s="25">
        <v>0.54249999999999998</v>
      </c>
      <c r="E22" s="25">
        <v>0.26400000000000001</v>
      </c>
      <c r="F22" s="25">
        <v>1.0580000000000001</v>
      </c>
      <c r="G22" s="25">
        <v>4.133</v>
      </c>
      <c r="H22" s="25">
        <v>5.944</v>
      </c>
      <c r="I22" s="25">
        <v>0.3201</v>
      </c>
      <c r="J22" s="25">
        <v>1.5469999999999999</v>
      </c>
      <c r="K22" s="25">
        <v>3.1059999999999999</v>
      </c>
      <c r="L22" s="25">
        <v>3.3359999999999999</v>
      </c>
      <c r="M22" s="25">
        <v>26.55</v>
      </c>
      <c r="N22" s="25">
        <v>25.19</v>
      </c>
    </row>
    <row r="23" spans="1:14" x14ac:dyDescent="0.25">
      <c r="A23" s="23">
        <v>39567.364583333336</v>
      </c>
      <c r="B23" s="26" t="s">
        <v>41</v>
      </c>
      <c r="C23" s="25">
        <v>0.24940000000000001</v>
      </c>
      <c r="D23" s="25">
        <v>0.7177</v>
      </c>
      <c r="E23" s="25">
        <v>0.99360000000000004</v>
      </c>
      <c r="F23" s="25">
        <v>5.1849999999999996</v>
      </c>
      <c r="G23" s="25">
        <v>5.09</v>
      </c>
      <c r="H23" s="25">
        <v>16.63</v>
      </c>
      <c r="I23" s="25">
        <v>1.0589999999999999</v>
      </c>
      <c r="J23" s="25">
        <v>12.1</v>
      </c>
      <c r="K23" s="25">
        <v>2.5880000000000001</v>
      </c>
      <c r="L23" s="25">
        <v>3.6760000000000002</v>
      </c>
      <c r="M23" s="25">
        <v>19.440000000000001</v>
      </c>
      <c r="N23" s="25">
        <v>38.869999999999997</v>
      </c>
    </row>
    <row r="24" spans="1:14" x14ac:dyDescent="0.25">
      <c r="A24" s="23">
        <v>39596.472222222219</v>
      </c>
      <c r="B24" s="26" t="s">
        <v>41</v>
      </c>
      <c r="C24" s="25">
        <v>0.33910000000000001</v>
      </c>
      <c r="D24" s="25">
        <v>0.54310000000000003</v>
      </c>
      <c r="E24" s="25">
        <v>0.2848</v>
      </c>
      <c r="F24" s="25">
        <v>1.7629999999999999</v>
      </c>
      <c r="G24" s="25">
        <v>4.548</v>
      </c>
      <c r="H24" s="25">
        <v>8.98</v>
      </c>
      <c r="I24" s="25">
        <v>0.50870000000000004</v>
      </c>
      <c r="J24" s="25">
        <v>4.3360000000000003</v>
      </c>
      <c r="K24" s="25">
        <v>3.6850000000000001</v>
      </c>
      <c r="L24" s="25">
        <v>3.9220000000000002</v>
      </c>
      <c r="M24" s="25">
        <v>19.010000000000002</v>
      </c>
      <c r="N24" s="25">
        <v>21.86</v>
      </c>
    </row>
    <row r="25" spans="1:14" x14ac:dyDescent="0.25">
      <c r="A25" s="23">
        <v>39623.447916666664</v>
      </c>
      <c r="B25" s="26" t="s">
        <v>41</v>
      </c>
      <c r="C25" s="25">
        <v>0.25130000000000002</v>
      </c>
      <c r="D25" s="25">
        <v>0.71609999999999996</v>
      </c>
      <c r="E25" s="25">
        <v>0.78539999999999999</v>
      </c>
      <c r="F25" s="25">
        <v>4.5890000000000004</v>
      </c>
      <c r="G25" s="25">
        <v>5.27</v>
      </c>
      <c r="H25" s="25">
        <v>15.51</v>
      </c>
      <c r="I25" s="25">
        <v>1.94</v>
      </c>
      <c r="J25" s="25">
        <v>13.08</v>
      </c>
      <c r="K25" s="25">
        <v>3.0470000000000002</v>
      </c>
      <c r="L25" s="25">
        <v>4.1340000000000003</v>
      </c>
      <c r="M25" s="25">
        <v>15.37</v>
      </c>
      <c r="N25" s="25">
        <v>32.46</v>
      </c>
    </row>
    <row r="26" spans="1:14" x14ac:dyDescent="0.25">
      <c r="A26" s="23">
        <v>39658.444444444445</v>
      </c>
      <c r="B26" s="26" t="s">
        <v>41</v>
      </c>
      <c r="C26" s="25">
        <v>0.17119999999999999</v>
      </c>
      <c r="D26" s="25">
        <v>0.59089999999999998</v>
      </c>
      <c r="E26" s="25">
        <v>0.44350000000000001</v>
      </c>
      <c r="F26" s="25">
        <v>3.8140000000000001</v>
      </c>
      <c r="G26" s="25">
        <v>4.2300000000000004</v>
      </c>
      <c r="H26" s="25">
        <v>13.25</v>
      </c>
      <c r="I26" s="25">
        <v>1.625</v>
      </c>
      <c r="J26" s="25">
        <v>9.7799999999999994</v>
      </c>
      <c r="K26" s="25">
        <v>2.3740000000000001</v>
      </c>
      <c r="L26" s="25">
        <v>3.1150000000000002</v>
      </c>
      <c r="M26" s="25">
        <v>8.9480000000000004</v>
      </c>
      <c r="N26" s="25">
        <v>21.6</v>
      </c>
    </row>
    <row r="27" spans="1:14" x14ac:dyDescent="0.25">
      <c r="A27" s="23">
        <v>39686.427083333336</v>
      </c>
      <c r="B27" s="26" t="s">
        <v>41</v>
      </c>
      <c r="C27" s="25">
        <v>0.28660000000000002</v>
      </c>
      <c r="D27" s="25">
        <v>0.39329999999999998</v>
      </c>
      <c r="E27" s="25">
        <v>0.44109999999999999</v>
      </c>
      <c r="F27" s="25">
        <v>2.0739999999999998</v>
      </c>
      <c r="G27" s="25">
        <v>5.3680000000000003</v>
      </c>
      <c r="H27" s="25">
        <v>8.4809999999999999</v>
      </c>
      <c r="I27" s="25">
        <v>0.60419999999999996</v>
      </c>
      <c r="J27" s="25">
        <v>4.4530000000000003</v>
      </c>
      <c r="K27" s="25">
        <v>3.7839999999999998</v>
      </c>
      <c r="L27" s="25">
        <v>3.9470000000000001</v>
      </c>
      <c r="M27" s="25">
        <v>11.59</v>
      </c>
      <c r="N27" s="25">
        <v>16.510000000000002</v>
      </c>
    </row>
    <row r="28" spans="1:14" x14ac:dyDescent="0.25">
      <c r="A28" s="23">
        <v>39715.371527777781</v>
      </c>
      <c r="B28" s="26" t="s">
        <v>41</v>
      </c>
      <c r="C28" s="25">
        <v>0.42030000000000001</v>
      </c>
      <c r="D28" s="25">
        <v>0.51559999999999995</v>
      </c>
      <c r="E28" s="25">
        <v>0.3644</v>
      </c>
      <c r="F28" s="25">
        <v>1.579</v>
      </c>
      <c r="G28" s="25">
        <v>5.62</v>
      </c>
      <c r="H28" s="25">
        <v>8.7029999999999994</v>
      </c>
      <c r="I28" s="25">
        <v>0.53639999999999999</v>
      </c>
      <c r="J28" s="25">
        <v>3.4409999999999998</v>
      </c>
      <c r="K28" s="25">
        <v>3.7010000000000001</v>
      </c>
      <c r="L28" s="25">
        <v>3.839</v>
      </c>
      <c r="M28" s="25">
        <v>18.28</v>
      </c>
      <c r="N28" s="25">
        <v>22.29</v>
      </c>
    </row>
    <row r="29" spans="1:14" s="4" customFormat="1" ht="14.45" customHeight="1" x14ac:dyDescent="0.25">
      <c r="A29" s="165" t="s">
        <v>47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</row>
    <row r="30" spans="1:14" x14ac:dyDescent="0.25">
      <c r="A30" s="23">
        <v>39525.510416666664</v>
      </c>
      <c r="B30" s="26" t="s">
        <v>41</v>
      </c>
      <c r="C30" s="27" t="s">
        <v>62</v>
      </c>
      <c r="D30" s="25">
        <v>0.56559999999999999</v>
      </c>
      <c r="E30" s="25">
        <v>0.32</v>
      </c>
      <c r="F30" s="25">
        <v>0.95469999999999999</v>
      </c>
      <c r="G30" s="25">
        <v>1.2</v>
      </c>
      <c r="H30" s="25">
        <v>5.9050000000000002</v>
      </c>
      <c r="I30" s="27" t="s">
        <v>63</v>
      </c>
      <c r="J30" s="25">
        <v>1.3620000000000001</v>
      </c>
      <c r="K30" s="25">
        <v>1.101</v>
      </c>
      <c r="L30" s="25">
        <v>3.4380000000000002</v>
      </c>
      <c r="M30" s="25">
        <v>3.9630000000000001</v>
      </c>
      <c r="N30" s="25">
        <v>25.33</v>
      </c>
    </row>
    <row r="31" spans="1:14" x14ac:dyDescent="0.25">
      <c r="A31" s="23">
        <v>39567.423611111109</v>
      </c>
      <c r="B31" s="26" t="s">
        <v>41</v>
      </c>
      <c r="C31" s="25">
        <v>0.24299999999999999</v>
      </c>
      <c r="D31" s="25">
        <v>0.78469999999999995</v>
      </c>
      <c r="E31" s="25">
        <v>0.96619999999999995</v>
      </c>
      <c r="F31" s="25">
        <v>5.359</v>
      </c>
      <c r="G31" s="25">
        <v>5.0839999999999996</v>
      </c>
      <c r="H31" s="25">
        <v>16.489999999999998</v>
      </c>
      <c r="I31" s="25">
        <v>1.0609999999999999</v>
      </c>
      <c r="J31" s="25">
        <v>11.68</v>
      </c>
      <c r="K31" s="25">
        <v>2.64</v>
      </c>
      <c r="L31" s="25">
        <v>3.7839999999999998</v>
      </c>
      <c r="M31" s="25">
        <v>18.84</v>
      </c>
      <c r="N31" s="25">
        <v>37.299999999999997</v>
      </c>
    </row>
    <row r="32" spans="1:14" x14ac:dyDescent="0.25">
      <c r="A32" s="23">
        <v>39596.583333333336</v>
      </c>
      <c r="B32" s="26" t="s">
        <v>41</v>
      </c>
      <c r="C32" s="25">
        <v>0.34899999999999998</v>
      </c>
      <c r="D32" s="25">
        <v>0.51719999999999999</v>
      </c>
      <c r="E32" s="25">
        <v>0.31719999999999998</v>
      </c>
      <c r="F32" s="25">
        <v>1.5129999999999999</v>
      </c>
      <c r="G32" s="25">
        <v>4.6539999999999999</v>
      </c>
      <c r="H32" s="25">
        <v>8.0589999999999993</v>
      </c>
      <c r="I32" s="25">
        <v>0.78080000000000005</v>
      </c>
      <c r="J32" s="25">
        <v>3.7149999999999999</v>
      </c>
      <c r="K32" s="25">
        <v>3.8050000000000002</v>
      </c>
      <c r="L32" s="25">
        <v>3.9889999999999999</v>
      </c>
      <c r="M32" s="25">
        <v>19.71</v>
      </c>
      <c r="N32" s="25">
        <v>20.16</v>
      </c>
    </row>
    <row r="33" spans="1:14" x14ac:dyDescent="0.25">
      <c r="A33" s="23">
        <v>39624.34375</v>
      </c>
      <c r="B33" s="26" t="s">
        <v>41</v>
      </c>
      <c r="C33" s="25">
        <v>0.20810000000000001</v>
      </c>
      <c r="D33" s="25">
        <v>0.76619999999999999</v>
      </c>
      <c r="E33" s="25">
        <v>0.44919999999999999</v>
      </c>
      <c r="F33" s="25">
        <v>4.1159999999999997</v>
      </c>
      <c r="G33" s="25">
        <v>4.0750000000000002</v>
      </c>
      <c r="H33" s="25">
        <v>13.44</v>
      </c>
      <c r="I33" s="25">
        <v>1.466</v>
      </c>
      <c r="J33" s="25">
        <v>9.8770000000000007</v>
      </c>
      <c r="K33" s="25">
        <v>2.794</v>
      </c>
      <c r="L33" s="25">
        <v>3.7160000000000002</v>
      </c>
      <c r="M33" s="25">
        <v>12.14</v>
      </c>
      <c r="N33" s="25">
        <v>25.5</v>
      </c>
    </row>
    <row r="34" spans="1:14" x14ac:dyDescent="0.25">
      <c r="A34" s="23">
        <v>39659.354166666664</v>
      </c>
      <c r="B34" s="26" t="s">
        <v>41</v>
      </c>
      <c r="C34" s="25">
        <v>0.19309999999999999</v>
      </c>
      <c r="D34" s="25">
        <v>0.60640000000000005</v>
      </c>
      <c r="E34" s="25">
        <v>0.45639999999999997</v>
      </c>
      <c r="F34" s="25">
        <v>3.915</v>
      </c>
      <c r="G34" s="25">
        <v>4.508</v>
      </c>
      <c r="H34" s="25">
        <v>12.95</v>
      </c>
      <c r="I34" s="25">
        <v>1.3859999999999999</v>
      </c>
      <c r="J34" s="25">
        <v>9.1649999999999991</v>
      </c>
      <c r="K34" s="25">
        <v>2.7130000000000001</v>
      </c>
      <c r="L34" s="25">
        <v>3.4620000000000002</v>
      </c>
      <c r="M34" s="25">
        <v>9.5630000000000006</v>
      </c>
      <c r="N34" s="25">
        <v>21.4</v>
      </c>
    </row>
    <row r="35" spans="1:14" x14ac:dyDescent="0.25">
      <c r="A35" s="23">
        <v>39686.520833333336</v>
      </c>
      <c r="B35" s="26" t="s">
        <v>41</v>
      </c>
      <c r="C35" s="25">
        <v>0.2407</v>
      </c>
      <c r="D35" s="25">
        <v>0.56340000000000001</v>
      </c>
      <c r="E35" s="25">
        <v>0.41339999999999999</v>
      </c>
      <c r="F35" s="25">
        <v>3.2240000000000002</v>
      </c>
      <c r="G35" s="25">
        <v>5.407</v>
      </c>
      <c r="H35" s="25">
        <v>10.83</v>
      </c>
      <c r="I35" s="25">
        <v>0.62680000000000002</v>
      </c>
      <c r="J35" s="25">
        <v>5.8760000000000003</v>
      </c>
      <c r="K35" s="25">
        <v>3.8690000000000002</v>
      </c>
      <c r="L35" s="25">
        <v>4.2729999999999997</v>
      </c>
      <c r="M35" s="25">
        <v>10.7</v>
      </c>
      <c r="N35" s="25">
        <v>19.010000000000002</v>
      </c>
    </row>
    <row r="36" spans="1:14" x14ac:dyDescent="0.25">
      <c r="A36" s="23">
        <v>39715.458333333336</v>
      </c>
      <c r="B36" s="26" t="s">
        <v>41</v>
      </c>
      <c r="C36" s="25">
        <v>0.3765</v>
      </c>
      <c r="D36" s="25">
        <v>0.50419999999999998</v>
      </c>
      <c r="E36" s="25">
        <v>0.38850000000000001</v>
      </c>
      <c r="F36" s="25">
        <v>1.4510000000000001</v>
      </c>
      <c r="G36" s="25">
        <v>5.6360000000000001</v>
      </c>
      <c r="H36" s="25">
        <v>8.4239999999999995</v>
      </c>
      <c r="I36" s="25">
        <v>0.53690000000000004</v>
      </c>
      <c r="J36" s="25">
        <v>2.9649999999999999</v>
      </c>
      <c r="K36" s="25">
        <v>3.6549999999999998</v>
      </c>
      <c r="L36" s="25">
        <v>3.782</v>
      </c>
      <c r="M36" s="25">
        <v>17.57</v>
      </c>
      <c r="N36" s="25">
        <v>20.71</v>
      </c>
    </row>
    <row r="37" spans="1:14" s="4" customFormat="1" ht="14.45" customHeight="1" x14ac:dyDescent="0.25">
      <c r="A37" s="165" t="s">
        <v>36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</row>
    <row r="38" spans="1:14" x14ac:dyDescent="0.25">
      <c r="A38" s="28">
        <v>39237.583333333336</v>
      </c>
      <c r="B38" s="29" t="s">
        <v>41</v>
      </c>
      <c r="C38" s="25">
        <v>0.22</v>
      </c>
      <c r="D38" s="25">
        <v>0.45</v>
      </c>
      <c r="E38" s="25">
        <v>0.36</v>
      </c>
      <c r="F38" s="25">
        <v>2.8</v>
      </c>
      <c r="G38" s="25">
        <v>3.95</v>
      </c>
      <c r="H38" s="25">
        <v>9.18</v>
      </c>
      <c r="I38" s="25">
        <v>0.33</v>
      </c>
      <c r="J38" s="25">
        <v>6.02</v>
      </c>
      <c r="K38" s="25">
        <v>2.7</v>
      </c>
      <c r="L38" s="25">
        <v>3.21</v>
      </c>
      <c r="M38" s="25">
        <v>12.97</v>
      </c>
      <c r="N38" s="25">
        <v>18.34</v>
      </c>
    </row>
    <row r="39" spans="1:14" x14ac:dyDescent="0.25">
      <c r="A39" s="28">
        <v>39272.569444444445</v>
      </c>
      <c r="B39" s="29" t="s">
        <v>41</v>
      </c>
      <c r="C39" s="25">
        <v>0.23</v>
      </c>
      <c r="D39" s="25">
        <v>0.36</v>
      </c>
      <c r="E39" s="25">
        <v>0.42</v>
      </c>
      <c r="F39" s="25">
        <v>1</v>
      </c>
      <c r="G39" s="25">
        <v>4.99</v>
      </c>
      <c r="H39" s="25">
        <v>6.71</v>
      </c>
      <c r="I39" s="25">
        <v>0.35</v>
      </c>
      <c r="J39" s="25">
        <v>1.86</v>
      </c>
      <c r="K39" s="25">
        <v>3.14</v>
      </c>
      <c r="L39" s="25">
        <v>3.12</v>
      </c>
      <c r="M39" s="25">
        <v>7.44</v>
      </c>
      <c r="N39" s="25">
        <v>9.9700000000000006</v>
      </c>
    </row>
    <row r="40" spans="1:14" x14ac:dyDescent="0.25">
      <c r="A40" s="28">
        <v>39272.576388888891</v>
      </c>
      <c r="B40" s="29" t="s">
        <v>41</v>
      </c>
      <c r="C40" s="25">
        <v>0.27</v>
      </c>
      <c r="D40" s="25">
        <v>0.28000000000000003</v>
      </c>
      <c r="E40" s="25">
        <v>0.4</v>
      </c>
      <c r="F40" s="25">
        <v>0.78</v>
      </c>
      <c r="G40" s="25">
        <v>5.1100000000000003</v>
      </c>
      <c r="H40" s="25">
        <v>6.57</v>
      </c>
      <c r="I40" s="25">
        <v>0.38</v>
      </c>
      <c r="J40" s="25">
        <v>1.46</v>
      </c>
      <c r="K40" s="25">
        <v>2.82</v>
      </c>
      <c r="L40" s="25">
        <v>3.05</v>
      </c>
      <c r="M40" s="25">
        <v>6.69</v>
      </c>
      <c r="N40" s="25">
        <v>9.06</v>
      </c>
    </row>
    <row r="41" spans="1:14" x14ac:dyDescent="0.25">
      <c r="A41" s="28">
        <v>39377.53125</v>
      </c>
      <c r="B41" s="29" t="s">
        <v>41</v>
      </c>
      <c r="C41" s="25">
        <v>0.26900000000000002</v>
      </c>
      <c r="D41" s="25">
        <v>0.44069999999999998</v>
      </c>
      <c r="E41" s="25">
        <v>0.3805</v>
      </c>
      <c r="F41" s="25">
        <v>2.5009999999999999</v>
      </c>
      <c r="G41" s="25">
        <v>4.3319999999999999</v>
      </c>
      <c r="H41" s="25">
        <v>7.734</v>
      </c>
      <c r="I41" s="25">
        <v>0.73509999999999998</v>
      </c>
      <c r="J41" s="25">
        <v>4.7320000000000002</v>
      </c>
      <c r="K41" s="25">
        <v>2.3010000000000002</v>
      </c>
      <c r="L41" s="25">
        <v>3.1309999999999998</v>
      </c>
      <c r="M41" s="25">
        <v>14.86</v>
      </c>
      <c r="N41" s="25">
        <v>20.190000000000001</v>
      </c>
    </row>
    <row r="42" spans="1:14" x14ac:dyDescent="0.25">
      <c r="A42" s="28">
        <v>39377.538194444445</v>
      </c>
      <c r="B42" s="29" t="s">
        <v>42</v>
      </c>
      <c r="C42" s="25">
        <v>0.28100000000000003</v>
      </c>
      <c r="D42" s="25">
        <v>0.34089999999999998</v>
      </c>
      <c r="E42" s="25">
        <v>0.51970000000000005</v>
      </c>
      <c r="F42" s="25">
        <v>1.4750000000000001</v>
      </c>
      <c r="G42" s="25">
        <v>4.3609999999999998</v>
      </c>
      <c r="H42" s="25">
        <v>5.915</v>
      </c>
      <c r="I42" s="25">
        <v>0.75929999999999997</v>
      </c>
      <c r="J42" s="25">
        <v>3.0550000000000002</v>
      </c>
      <c r="K42" s="25">
        <v>2.2839999999999998</v>
      </c>
      <c r="L42" s="25">
        <v>2.8660000000000001</v>
      </c>
      <c r="M42" s="25">
        <v>14.51</v>
      </c>
      <c r="N42" s="25">
        <v>16.73</v>
      </c>
    </row>
    <row r="43" spans="1:14" x14ac:dyDescent="0.25">
      <c r="A43" s="28">
        <v>39602.628472222219</v>
      </c>
      <c r="B43" s="29" t="s">
        <v>41</v>
      </c>
      <c r="C43" s="25">
        <v>0.30130000000000001</v>
      </c>
      <c r="D43" s="25">
        <v>0.39029999999999998</v>
      </c>
      <c r="E43" s="25">
        <v>0.41320000000000001</v>
      </c>
      <c r="F43" s="25">
        <v>1.427</v>
      </c>
      <c r="G43" s="25">
        <v>4.8540000000000001</v>
      </c>
      <c r="H43" s="25">
        <v>7.258</v>
      </c>
      <c r="I43" s="25">
        <v>0.65290000000000004</v>
      </c>
      <c r="J43" s="25">
        <v>2.9620000000000002</v>
      </c>
      <c r="K43" s="25">
        <v>3.2789999999999999</v>
      </c>
      <c r="L43" s="25">
        <v>3.2410000000000001</v>
      </c>
      <c r="M43" s="25">
        <v>12.14</v>
      </c>
      <c r="N43" s="25">
        <v>15.21</v>
      </c>
    </row>
    <row r="44" spans="1:14" x14ac:dyDescent="0.25">
      <c r="A44" s="28">
        <v>39602.635416666664</v>
      </c>
      <c r="B44" s="29" t="s">
        <v>42</v>
      </c>
      <c r="C44" s="25">
        <v>0.2898</v>
      </c>
      <c r="D44" s="25">
        <v>0.3422</v>
      </c>
      <c r="E44" s="25">
        <v>0.4128</v>
      </c>
      <c r="F44" s="25">
        <v>0.92600000000000005</v>
      </c>
      <c r="G44" s="25">
        <v>4.4269999999999996</v>
      </c>
      <c r="H44" s="25">
        <v>5.718</v>
      </c>
      <c r="I44" s="25">
        <v>0.56269999999999998</v>
      </c>
      <c r="J44" s="25">
        <v>2.1890000000000001</v>
      </c>
      <c r="K44" s="25">
        <v>3.109</v>
      </c>
      <c r="L44" s="25">
        <v>3.0830000000000002</v>
      </c>
      <c r="M44" s="25">
        <v>11.77</v>
      </c>
      <c r="N44" s="25">
        <v>13.73</v>
      </c>
    </row>
    <row r="45" spans="1:14" x14ac:dyDescent="0.25">
      <c r="A45" s="30">
        <v>39657.576388888891</v>
      </c>
      <c r="B45" s="31" t="s">
        <v>41</v>
      </c>
      <c r="C45" s="32">
        <v>0.1638</v>
      </c>
      <c r="D45" s="32">
        <v>0.67549999999999999</v>
      </c>
      <c r="E45" s="32">
        <v>0.53010000000000002</v>
      </c>
      <c r="F45" s="32">
        <v>5.4619999999999997</v>
      </c>
      <c r="G45" s="32">
        <v>4.6109999999999998</v>
      </c>
      <c r="H45" s="32">
        <v>14.96</v>
      </c>
      <c r="I45" s="32">
        <v>1.8640000000000001</v>
      </c>
      <c r="J45" s="32">
        <v>13.05</v>
      </c>
      <c r="K45" s="32">
        <v>3.3439999999999999</v>
      </c>
      <c r="L45" s="32">
        <v>3.0579999999999998</v>
      </c>
      <c r="M45" s="32">
        <v>9.0139999999999993</v>
      </c>
      <c r="N45" s="32">
        <v>24.41</v>
      </c>
    </row>
  </sheetData>
  <mergeCells count="10">
    <mergeCell ref="A13:N13"/>
    <mergeCell ref="A21:N21"/>
    <mergeCell ref="A29:N29"/>
    <mergeCell ref="A37:N37"/>
    <mergeCell ref="A1:N1"/>
    <mergeCell ref="A2:N2"/>
    <mergeCell ref="A3:A4"/>
    <mergeCell ref="B3:B4"/>
    <mergeCell ref="C3:N3"/>
    <mergeCell ref="A5:N5"/>
  </mergeCells>
  <conditionalFormatting sqref="B3">
    <cfRule type="cellIs" dxfId="0" priority="1" operator="equal">
      <formula>"Base"</formula>
    </cfRule>
  </conditionalFormatting>
  <pageMargins left="0.5" right="0.5" top="0.5" bottom="0.55000000000000004" header="0.5" footer="0.5"/>
  <pageSetup scale="80" orientation="portrait" r:id="rId1"/>
  <headerFooter>
    <oddHeader>&amp;L&amp;"Arial Narrow,Regular"&amp;8USGS SIR 2015–5026&amp;R&amp;"Arial Narrow,Regular"&amp;8Page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zoomScaleNormal="100" workbookViewId="0">
      <pane ySplit="4" topLeftCell="A5" activePane="bottomLeft" state="frozen"/>
      <selection activeCell="A5" sqref="A5:Q5"/>
      <selection pane="bottomLeft" activeCell="A5" sqref="A5:J5"/>
    </sheetView>
  </sheetViews>
  <sheetFormatPr defaultColWidth="8.85546875" defaultRowHeight="15" x14ac:dyDescent="0.25"/>
  <cols>
    <col min="1" max="1" width="12.5703125" style="41" customWidth="1"/>
    <col min="2" max="2" width="11.5703125" style="41" customWidth="1"/>
    <col min="3" max="3" width="9.85546875" customWidth="1"/>
    <col min="4" max="4" width="10.85546875" customWidth="1"/>
    <col min="5" max="5" width="13.7109375" customWidth="1"/>
    <col min="6" max="6" width="12.42578125" customWidth="1"/>
    <col min="7" max="7" width="10" customWidth="1"/>
    <col min="8" max="8" width="11.5703125" customWidth="1"/>
    <col min="9" max="9" width="13.28515625" customWidth="1"/>
    <col min="10" max="10" width="13.140625" customWidth="1"/>
    <col min="11" max="16384" width="8.85546875" style="9"/>
  </cols>
  <sheetData>
    <row r="1" spans="1:10" ht="28.5" customHeight="1" x14ac:dyDescent="0.25">
      <c r="A1" s="156" t="s">
        <v>64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5" customHeight="1" x14ac:dyDescent="0.25">
      <c r="A2" s="169" t="s">
        <v>75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" customHeight="1" x14ac:dyDescent="0.25">
      <c r="A3" s="163" t="s">
        <v>0</v>
      </c>
      <c r="B3" s="163" t="s">
        <v>1</v>
      </c>
      <c r="C3" s="160" t="s">
        <v>3</v>
      </c>
      <c r="D3" s="160"/>
      <c r="E3" s="160"/>
      <c r="F3" s="160"/>
      <c r="G3" s="160"/>
      <c r="H3" s="160"/>
      <c r="I3" s="160"/>
      <c r="J3" s="160"/>
    </row>
    <row r="4" spans="1:10" ht="68.45" customHeight="1" x14ac:dyDescent="0.25">
      <c r="A4" s="163"/>
      <c r="B4" s="163"/>
      <c r="C4" s="33" t="s">
        <v>9</v>
      </c>
      <c r="D4" s="33" t="s">
        <v>10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87</v>
      </c>
      <c r="J4" s="33" t="s">
        <v>16</v>
      </c>
    </row>
    <row r="5" spans="1:10" s="4" customFormat="1" ht="14.45" customHeight="1" x14ac:dyDescent="0.25">
      <c r="A5" s="168" t="s">
        <v>65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x14ac:dyDescent="0.25">
      <c r="A6" s="34">
        <v>39225.5</v>
      </c>
      <c r="B6" s="34">
        <v>39238.5</v>
      </c>
      <c r="C6" s="35">
        <v>9.27</v>
      </c>
      <c r="D6" s="35">
        <v>9.39</v>
      </c>
      <c r="E6" s="35">
        <v>3.1E-2</v>
      </c>
      <c r="F6" s="35">
        <v>8.25</v>
      </c>
      <c r="G6" s="36">
        <v>1.7000000000000001E-2</v>
      </c>
      <c r="H6" s="37">
        <v>7.4999999999999997E-2</v>
      </c>
      <c r="I6" s="35">
        <v>2.1000000000000001E-2</v>
      </c>
      <c r="J6" s="37">
        <v>4.1000000000000002E-2</v>
      </c>
    </row>
    <row r="7" spans="1:10" x14ac:dyDescent="0.25">
      <c r="A7" s="34">
        <v>39259.5</v>
      </c>
      <c r="B7" s="34">
        <v>39272.5</v>
      </c>
      <c r="C7" s="35">
        <v>12.1</v>
      </c>
      <c r="D7" s="35">
        <v>12.7</v>
      </c>
      <c r="E7" s="35">
        <v>2.5000000000000001E-2</v>
      </c>
      <c r="F7" s="35">
        <v>11.8</v>
      </c>
      <c r="G7" s="36">
        <v>2.3E-2</v>
      </c>
      <c r="H7" s="37">
        <v>7.4999999999999997E-2</v>
      </c>
      <c r="I7" s="35">
        <v>2.1000000000000001E-2</v>
      </c>
      <c r="J7" s="37">
        <v>5.3999999999999999E-2</v>
      </c>
    </row>
    <row r="8" spans="1:10" x14ac:dyDescent="0.25">
      <c r="A8" s="34">
        <v>39287.5</v>
      </c>
      <c r="B8" s="34">
        <v>39300.5</v>
      </c>
      <c r="C8" s="35">
        <v>10.9</v>
      </c>
      <c r="D8" s="35">
        <v>11.2</v>
      </c>
      <c r="E8" s="35">
        <v>6.4000000000000001E-2</v>
      </c>
      <c r="F8" s="35">
        <v>10.1</v>
      </c>
      <c r="G8" s="36">
        <v>4.7E-2</v>
      </c>
      <c r="H8" s="35">
        <v>0.88</v>
      </c>
      <c r="I8" s="35">
        <v>0.77200000000000002</v>
      </c>
      <c r="J8" s="35">
        <v>0.84</v>
      </c>
    </row>
    <row r="9" spans="1:10" x14ac:dyDescent="0.25">
      <c r="A9" s="34">
        <v>39323.5</v>
      </c>
      <c r="B9" s="34">
        <v>39336.5</v>
      </c>
      <c r="C9" s="35">
        <v>10.6</v>
      </c>
      <c r="D9" s="35">
        <v>10.9</v>
      </c>
      <c r="E9" s="35">
        <v>4.9000000000000002E-2</v>
      </c>
      <c r="F9" s="35">
        <v>9.75</v>
      </c>
      <c r="G9" s="36">
        <v>3.3000000000000002E-2</v>
      </c>
      <c r="H9" s="35">
        <v>0.31</v>
      </c>
      <c r="I9" s="35">
        <v>0.27600000000000002</v>
      </c>
      <c r="J9" s="37">
        <v>0.29399999999999998</v>
      </c>
    </row>
    <row r="10" spans="1:10" x14ac:dyDescent="0.25">
      <c r="A10" s="34">
        <v>39350.5</v>
      </c>
      <c r="B10" s="34">
        <v>39363.5</v>
      </c>
      <c r="C10" s="35">
        <v>11.8</v>
      </c>
      <c r="D10" s="35">
        <v>11.7</v>
      </c>
      <c r="E10" s="35">
        <v>7.9000000000000001E-2</v>
      </c>
      <c r="F10" s="35">
        <v>10.7</v>
      </c>
      <c r="G10" s="36">
        <v>4.3999999999999997E-2</v>
      </c>
      <c r="H10" s="35">
        <v>0.11</v>
      </c>
      <c r="I10" s="35">
        <v>0.10199999999999999</v>
      </c>
      <c r="J10" s="35">
        <v>0.13</v>
      </c>
    </row>
    <row r="11" spans="1:10" x14ac:dyDescent="0.25">
      <c r="A11" s="34">
        <v>39378.5</v>
      </c>
      <c r="B11" s="34">
        <v>39391.5</v>
      </c>
      <c r="C11" s="35">
        <v>12.7</v>
      </c>
      <c r="D11" s="35">
        <v>12.8</v>
      </c>
      <c r="E11" s="35">
        <v>2.5000000000000001E-2</v>
      </c>
      <c r="F11" s="35">
        <v>11.5</v>
      </c>
      <c r="G11" s="36">
        <v>3.1E-2</v>
      </c>
      <c r="H11" s="35">
        <v>0.13</v>
      </c>
      <c r="I11" s="35">
        <v>4.8000000000000001E-2</v>
      </c>
      <c r="J11" s="35">
        <v>7.0000000000000007E-2</v>
      </c>
    </row>
    <row r="12" spans="1:10" x14ac:dyDescent="0.25">
      <c r="A12" s="34">
        <v>39532.5</v>
      </c>
      <c r="B12" s="34">
        <v>39545.5</v>
      </c>
      <c r="C12" s="35">
        <v>7.46</v>
      </c>
      <c r="D12" s="35">
        <v>7.55</v>
      </c>
      <c r="E12" s="35">
        <v>5.0999999999999997E-2</v>
      </c>
      <c r="F12" s="35">
        <v>6.33</v>
      </c>
      <c r="G12" s="36">
        <v>0.13100000000000001</v>
      </c>
      <c r="H12" s="35">
        <v>1.59</v>
      </c>
      <c r="I12" s="37">
        <v>1.5</v>
      </c>
      <c r="J12" s="35">
        <v>1.53</v>
      </c>
    </row>
    <row r="13" spans="1:10" x14ac:dyDescent="0.25">
      <c r="A13" s="34">
        <v>39567.5</v>
      </c>
      <c r="B13" s="34">
        <v>39580.5</v>
      </c>
      <c r="C13" s="35">
        <v>8.39</v>
      </c>
      <c r="D13" s="35">
        <v>8.3800000000000008</v>
      </c>
      <c r="E13" s="35">
        <v>0.104</v>
      </c>
      <c r="F13" s="35">
        <v>7.47</v>
      </c>
      <c r="G13" s="36">
        <v>5.5E-2</v>
      </c>
      <c r="H13" s="35">
        <v>0.61</v>
      </c>
      <c r="I13" s="35">
        <v>0.49299999999999999</v>
      </c>
      <c r="J13" s="35">
        <v>0.52</v>
      </c>
    </row>
    <row r="14" spans="1:10" x14ac:dyDescent="0.25">
      <c r="A14" s="34">
        <v>39596.5</v>
      </c>
      <c r="B14" s="34">
        <v>39609.5</v>
      </c>
      <c r="C14" s="35">
        <v>8.48</v>
      </c>
      <c r="D14" s="35">
        <v>8.2899999999999991</v>
      </c>
      <c r="E14" s="35">
        <v>5.8000000000000003E-2</v>
      </c>
      <c r="F14" s="35">
        <v>7.52</v>
      </c>
      <c r="G14" s="36">
        <v>0.05</v>
      </c>
      <c r="H14" s="35">
        <v>0.23</v>
      </c>
      <c r="I14" s="35">
        <v>0.18099999999999999</v>
      </c>
      <c r="J14" s="35">
        <v>0.23</v>
      </c>
    </row>
    <row r="15" spans="1:10" x14ac:dyDescent="0.25">
      <c r="A15" s="34">
        <v>39624.5</v>
      </c>
      <c r="B15" s="34">
        <v>39637.5</v>
      </c>
      <c r="C15" s="35">
        <v>8.7899999999999991</v>
      </c>
      <c r="D15" s="35">
        <v>9.5299999999999994</v>
      </c>
      <c r="E15" s="35">
        <v>9.2999999999999999E-2</v>
      </c>
      <c r="F15" s="35">
        <v>8.2200000000000006</v>
      </c>
      <c r="G15" s="36">
        <v>6.2E-2</v>
      </c>
      <c r="H15" s="35">
        <v>0.19</v>
      </c>
      <c r="I15" s="35">
        <v>0.109</v>
      </c>
      <c r="J15" s="35">
        <v>0.14000000000000001</v>
      </c>
    </row>
    <row r="16" spans="1:10" x14ac:dyDescent="0.25">
      <c r="A16" s="34">
        <v>39652.5</v>
      </c>
      <c r="B16" s="34">
        <v>39665.5</v>
      </c>
      <c r="C16" s="35">
        <v>9.75</v>
      </c>
      <c r="D16" s="35">
        <v>9.1300000000000008</v>
      </c>
      <c r="E16" s="35">
        <v>7.0999999999999994E-2</v>
      </c>
      <c r="F16" s="35">
        <v>8.02</v>
      </c>
      <c r="G16" s="36">
        <v>4.3999999999999997E-2</v>
      </c>
      <c r="H16" s="35">
        <v>0.26</v>
      </c>
      <c r="I16" s="35">
        <v>0.151</v>
      </c>
      <c r="J16" s="35">
        <v>0.18</v>
      </c>
    </row>
    <row r="17" spans="1:10" x14ac:dyDescent="0.25">
      <c r="A17" s="34">
        <v>39680.5</v>
      </c>
      <c r="B17" s="34">
        <v>39693.5</v>
      </c>
      <c r="C17" s="35">
        <v>9.09</v>
      </c>
      <c r="D17" s="35">
        <v>9.1300000000000008</v>
      </c>
      <c r="E17" s="35">
        <v>8.5000000000000006E-2</v>
      </c>
      <c r="F17" s="35">
        <v>8.34</v>
      </c>
      <c r="G17" s="36">
        <v>0.01</v>
      </c>
      <c r="H17" s="35">
        <v>0.33</v>
      </c>
      <c r="I17" s="35">
        <v>0.19900000000000001</v>
      </c>
      <c r="J17" s="35">
        <v>0.21</v>
      </c>
    </row>
    <row r="18" spans="1:10" x14ac:dyDescent="0.25">
      <c r="A18" s="34">
        <v>39708.5</v>
      </c>
      <c r="B18" s="34">
        <v>39721.5</v>
      </c>
      <c r="C18" s="35">
        <v>8.69</v>
      </c>
      <c r="D18" s="35">
        <v>8.85</v>
      </c>
      <c r="E18" s="35">
        <v>4.2000000000000003E-2</v>
      </c>
      <c r="F18" s="35">
        <v>8.11</v>
      </c>
      <c r="G18" s="36">
        <v>0.01</v>
      </c>
      <c r="H18" s="35">
        <v>0.43</v>
      </c>
      <c r="I18" s="35">
        <v>0.34799999999999998</v>
      </c>
      <c r="J18" s="35">
        <v>0.35</v>
      </c>
    </row>
    <row r="19" spans="1:10" x14ac:dyDescent="0.25">
      <c r="A19" s="34">
        <v>39947.5</v>
      </c>
      <c r="B19" s="34">
        <v>39960.5</v>
      </c>
      <c r="C19" s="38">
        <v>10</v>
      </c>
      <c r="D19" s="35">
        <v>9.16</v>
      </c>
      <c r="E19" s="35">
        <v>9.4E-2</v>
      </c>
      <c r="F19" s="35">
        <v>8.2799999999999994</v>
      </c>
      <c r="G19" s="36">
        <v>4.4999999999999998E-2</v>
      </c>
      <c r="H19" s="35">
        <v>0.37</v>
      </c>
      <c r="I19" s="35">
        <v>0.27600000000000002</v>
      </c>
      <c r="J19" s="37">
        <v>0.3</v>
      </c>
    </row>
    <row r="20" spans="1:10" x14ac:dyDescent="0.25">
      <c r="A20" s="34">
        <v>39975.5</v>
      </c>
      <c r="B20" s="34">
        <v>39988.5</v>
      </c>
      <c r="C20" s="35">
        <v>10.1</v>
      </c>
      <c r="D20" s="35">
        <v>10.199999999999999</v>
      </c>
      <c r="E20" s="35">
        <v>6.4000000000000001E-2</v>
      </c>
      <c r="F20" s="35">
        <v>9.18</v>
      </c>
      <c r="G20" s="36">
        <v>2.1000000000000001E-2</v>
      </c>
      <c r="H20" s="35">
        <v>0.62</v>
      </c>
      <c r="I20" s="35">
        <v>0.55700000000000005</v>
      </c>
      <c r="J20" s="35">
        <v>0.55000000000000004</v>
      </c>
    </row>
    <row r="21" spans="1:10" x14ac:dyDescent="0.25">
      <c r="A21" s="34">
        <v>40003.5</v>
      </c>
      <c r="B21" s="34">
        <v>40016.5</v>
      </c>
      <c r="C21" s="35">
        <v>10.4</v>
      </c>
      <c r="D21" s="35">
        <v>10.9</v>
      </c>
      <c r="E21" s="35">
        <v>0.115</v>
      </c>
      <c r="F21" s="35">
        <v>9.5399999999999991</v>
      </c>
      <c r="G21" s="36">
        <v>0.04</v>
      </c>
      <c r="H21" s="35">
        <v>0.56000000000000005</v>
      </c>
      <c r="I21" s="35">
        <v>0.45200000000000001</v>
      </c>
      <c r="J21" s="35">
        <v>0.44</v>
      </c>
    </row>
    <row r="22" spans="1:10" x14ac:dyDescent="0.25">
      <c r="A22" s="34">
        <v>40031.5</v>
      </c>
      <c r="B22" s="34">
        <v>40044.5</v>
      </c>
      <c r="C22" s="35">
        <v>7.34</v>
      </c>
      <c r="D22" s="35">
        <v>7.33</v>
      </c>
      <c r="E22" s="35">
        <v>5.7000000000000002E-2</v>
      </c>
      <c r="F22" s="35">
        <v>6.87</v>
      </c>
      <c r="G22" s="36">
        <v>2.3E-2</v>
      </c>
      <c r="H22" s="35">
        <v>0.47</v>
      </c>
      <c r="I22" s="36">
        <v>0.35</v>
      </c>
      <c r="J22" s="35">
        <v>0.38</v>
      </c>
    </row>
    <row r="23" spans="1:10" x14ac:dyDescent="0.25">
      <c r="A23" s="34">
        <v>40059.5</v>
      </c>
      <c r="B23" s="34">
        <v>40072.5</v>
      </c>
      <c r="C23" s="35">
        <v>10.1</v>
      </c>
      <c r="D23" s="35">
        <v>10.5</v>
      </c>
      <c r="E23" s="35">
        <v>3.3000000000000002E-2</v>
      </c>
      <c r="F23" s="35">
        <v>9.6300000000000008</v>
      </c>
      <c r="G23" s="36">
        <v>1.0999999999999999E-2</v>
      </c>
      <c r="H23" s="37">
        <v>0.8</v>
      </c>
      <c r="I23" s="35">
        <v>0.61099999999999999</v>
      </c>
      <c r="J23" s="35">
        <v>0.61</v>
      </c>
    </row>
    <row r="24" spans="1:10" s="4" customFormat="1" ht="14.45" customHeight="1" x14ac:dyDescent="0.25">
      <c r="A24" s="168" t="s">
        <v>66</v>
      </c>
      <c r="B24" s="168"/>
      <c r="C24" s="168"/>
      <c r="D24" s="168"/>
      <c r="E24" s="168"/>
      <c r="F24" s="168"/>
      <c r="G24" s="168"/>
      <c r="H24" s="168"/>
      <c r="I24" s="168"/>
      <c r="J24" s="168"/>
    </row>
    <row r="25" spans="1:10" x14ac:dyDescent="0.25">
      <c r="A25" s="34">
        <v>39226.5</v>
      </c>
      <c r="B25" s="34">
        <v>39239.5</v>
      </c>
      <c r="C25" s="35">
        <v>6.08</v>
      </c>
      <c r="D25" s="37">
        <v>6.1</v>
      </c>
      <c r="E25" s="35">
        <v>0.17599999999999999</v>
      </c>
      <c r="F25" s="35">
        <v>5.21</v>
      </c>
      <c r="G25" s="36">
        <v>2.5999999999999999E-2</v>
      </c>
      <c r="H25" s="35">
        <v>0.79</v>
      </c>
      <c r="I25" s="35">
        <v>0.755</v>
      </c>
      <c r="J25" s="35">
        <v>0.76</v>
      </c>
    </row>
    <row r="26" spans="1:10" x14ac:dyDescent="0.25">
      <c r="A26" s="34">
        <v>39258.5</v>
      </c>
      <c r="B26" s="34">
        <v>39271.5</v>
      </c>
      <c r="C26" s="35">
        <v>9.84</v>
      </c>
      <c r="D26" s="35">
        <v>10.4</v>
      </c>
      <c r="E26" s="35">
        <v>0.20599999999999999</v>
      </c>
      <c r="F26" s="35">
        <v>8.73</v>
      </c>
      <c r="G26" s="36">
        <v>0.06</v>
      </c>
      <c r="H26" s="37">
        <v>0.40500000000000003</v>
      </c>
      <c r="I26" s="35">
        <v>0.26800000000000002</v>
      </c>
      <c r="J26" s="35">
        <v>0.32</v>
      </c>
    </row>
    <row r="27" spans="1:10" x14ac:dyDescent="0.25">
      <c r="A27" s="34">
        <v>39287.5</v>
      </c>
      <c r="B27" s="34">
        <v>39300.5</v>
      </c>
      <c r="C27" s="35">
        <v>18.3</v>
      </c>
      <c r="D27" s="35">
        <v>19.399999999999999</v>
      </c>
      <c r="E27" s="35">
        <v>0.36399999999999999</v>
      </c>
      <c r="F27" s="35">
        <v>17.600000000000001</v>
      </c>
      <c r="G27" s="36">
        <v>1.9E-2</v>
      </c>
      <c r="H27" s="37">
        <v>0.16200000000000001</v>
      </c>
      <c r="I27" s="35">
        <v>6.7000000000000004E-2</v>
      </c>
      <c r="J27" s="37">
        <v>8.7999999999999995E-2</v>
      </c>
    </row>
    <row r="28" spans="1:10" x14ac:dyDescent="0.25">
      <c r="A28" s="34">
        <v>39323.5</v>
      </c>
      <c r="B28" s="34">
        <v>39336.5</v>
      </c>
      <c r="C28" s="35">
        <v>10.5</v>
      </c>
      <c r="D28" s="35">
        <v>10.8</v>
      </c>
      <c r="E28" s="35">
        <v>0.11899999999999999</v>
      </c>
      <c r="F28" s="35">
        <v>9.51</v>
      </c>
      <c r="G28" s="36">
        <v>5.3999999999999999E-2</v>
      </c>
      <c r="H28" s="35">
        <v>0.11</v>
      </c>
      <c r="I28" s="35">
        <v>3.2000000000000001E-2</v>
      </c>
      <c r="J28" s="37">
        <v>6.0999999999999999E-2</v>
      </c>
    </row>
    <row r="29" spans="1:10" x14ac:dyDescent="0.25">
      <c r="A29" s="34">
        <v>39350.5</v>
      </c>
      <c r="B29" s="34">
        <v>39363.5</v>
      </c>
      <c r="C29" s="35">
        <v>20.6</v>
      </c>
      <c r="D29" s="35">
        <v>20.7</v>
      </c>
      <c r="E29" s="35">
        <v>0.157</v>
      </c>
      <c r="F29" s="35">
        <v>18.399999999999999</v>
      </c>
      <c r="G29" s="36">
        <v>0.16</v>
      </c>
      <c r="H29" s="35">
        <v>0.67</v>
      </c>
      <c r="I29" s="35">
        <v>0.55600000000000005</v>
      </c>
      <c r="J29" s="35">
        <v>0.62</v>
      </c>
    </row>
    <row r="30" spans="1:10" x14ac:dyDescent="0.25">
      <c r="A30" s="34">
        <v>39378.5</v>
      </c>
      <c r="B30" s="34">
        <v>39391.5</v>
      </c>
      <c r="C30" s="35">
        <v>14.4</v>
      </c>
      <c r="D30" s="35">
        <v>14.3</v>
      </c>
      <c r="E30" s="35">
        <v>0.247</v>
      </c>
      <c r="F30" s="35">
        <v>12.4</v>
      </c>
      <c r="G30" s="36">
        <v>0.45600000000000002</v>
      </c>
      <c r="H30" s="35">
        <v>1.33</v>
      </c>
      <c r="I30" s="35">
        <v>1.18</v>
      </c>
      <c r="J30" s="35">
        <v>1.18</v>
      </c>
    </row>
    <row r="31" spans="1:10" x14ac:dyDescent="0.25">
      <c r="A31" s="34">
        <v>39532.5</v>
      </c>
      <c r="B31" s="34">
        <v>39546.5</v>
      </c>
      <c r="C31" s="35">
        <v>7.65</v>
      </c>
      <c r="D31" s="35">
        <v>7.34</v>
      </c>
      <c r="E31" s="35">
        <v>5.8999999999999997E-2</v>
      </c>
      <c r="F31" s="35">
        <v>6.01</v>
      </c>
      <c r="G31" s="36">
        <v>5.8000000000000003E-2</v>
      </c>
      <c r="H31" s="35">
        <v>0.73</v>
      </c>
      <c r="I31" s="35">
        <v>0.52700000000000002</v>
      </c>
      <c r="J31" s="37">
        <v>0.6</v>
      </c>
    </row>
    <row r="32" spans="1:10" x14ac:dyDescent="0.25">
      <c r="A32" s="34">
        <v>39567.5</v>
      </c>
      <c r="B32" s="34">
        <v>39580.5</v>
      </c>
      <c r="C32" s="35">
        <v>8.85</v>
      </c>
      <c r="D32" s="35">
        <v>8.7200000000000006</v>
      </c>
      <c r="E32" s="35">
        <v>1.21</v>
      </c>
      <c r="F32" s="35">
        <v>6.79</v>
      </c>
      <c r="G32" s="36">
        <v>1.4999999999999999E-2</v>
      </c>
      <c r="H32" s="35">
        <v>0.16</v>
      </c>
      <c r="I32" s="36">
        <v>7.0000000000000007E-2</v>
      </c>
      <c r="J32" s="35">
        <v>0.08</v>
      </c>
    </row>
    <row r="33" spans="1:10" x14ac:dyDescent="0.25">
      <c r="A33" s="34">
        <v>39596.5</v>
      </c>
      <c r="B33" s="34">
        <v>39609.5</v>
      </c>
      <c r="C33" s="35">
        <v>13.3</v>
      </c>
      <c r="D33" s="35">
        <v>13.3</v>
      </c>
      <c r="E33" s="35">
        <v>0.755</v>
      </c>
      <c r="F33" s="35">
        <v>11.5</v>
      </c>
      <c r="G33" s="36">
        <v>5.7000000000000002E-2</v>
      </c>
      <c r="H33" s="37">
        <v>0.2</v>
      </c>
      <c r="I33" s="35">
        <v>7.6999999999999999E-2</v>
      </c>
      <c r="J33" s="35">
        <v>0.11</v>
      </c>
    </row>
    <row r="34" spans="1:10" x14ac:dyDescent="0.25">
      <c r="A34" s="34">
        <v>39624.5</v>
      </c>
      <c r="B34" s="34">
        <v>39637.5</v>
      </c>
      <c r="C34" s="35">
        <v>9.89</v>
      </c>
      <c r="D34" s="35">
        <v>9.9700000000000006</v>
      </c>
      <c r="E34" s="35">
        <v>0.161</v>
      </c>
      <c r="F34" s="35">
        <v>8.7899999999999991</v>
      </c>
      <c r="G34" s="36">
        <v>1.6E-2</v>
      </c>
      <c r="H34" s="35">
        <v>0.44</v>
      </c>
      <c r="I34" s="35">
        <v>0.308</v>
      </c>
      <c r="J34" s="35">
        <v>0.35</v>
      </c>
    </row>
    <row r="35" spans="1:10" x14ac:dyDescent="0.25">
      <c r="A35" s="34">
        <v>39652.5</v>
      </c>
      <c r="B35" s="34">
        <v>39665.5</v>
      </c>
      <c r="C35" s="38">
        <v>12</v>
      </c>
      <c r="D35" s="35">
        <v>11.9</v>
      </c>
      <c r="E35" s="35">
        <v>8.5000000000000006E-2</v>
      </c>
      <c r="F35" s="35">
        <v>10.5</v>
      </c>
      <c r="G35" s="36">
        <v>1.7999999999999999E-2</v>
      </c>
      <c r="H35" s="35">
        <v>0.22</v>
      </c>
      <c r="I35" s="35">
        <v>0.10199999999999999</v>
      </c>
      <c r="J35" s="35">
        <v>0.14000000000000001</v>
      </c>
    </row>
    <row r="36" spans="1:10" x14ac:dyDescent="0.25">
      <c r="A36" s="34">
        <v>39680.5</v>
      </c>
      <c r="B36" s="34">
        <v>39693.5</v>
      </c>
      <c r="C36" s="35">
        <v>12.9</v>
      </c>
      <c r="D36" s="35">
        <v>13.6</v>
      </c>
      <c r="E36" s="35">
        <v>0.32400000000000001</v>
      </c>
      <c r="F36" s="35">
        <v>12.7</v>
      </c>
      <c r="G36" s="36">
        <v>1.4999999999999999E-2</v>
      </c>
      <c r="H36" s="35">
        <v>0.12</v>
      </c>
      <c r="I36" s="35">
        <v>1.9E-2</v>
      </c>
      <c r="J36" s="35">
        <v>0.03</v>
      </c>
    </row>
    <row r="37" spans="1:10" x14ac:dyDescent="0.25">
      <c r="A37" s="34">
        <v>39708.5</v>
      </c>
      <c r="B37" s="34">
        <v>39721.5</v>
      </c>
      <c r="C37" s="35">
        <v>13.4</v>
      </c>
      <c r="D37" s="35">
        <v>12.6</v>
      </c>
      <c r="E37" s="35">
        <v>0.68799999999999994</v>
      </c>
      <c r="F37" s="35">
        <v>11.2</v>
      </c>
      <c r="G37" s="36">
        <v>0.06</v>
      </c>
      <c r="H37" s="35">
        <v>0.14000000000000001</v>
      </c>
      <c r="I37" s="35">
        <v>4.2000000000000003E-2</v>
      </c>
      <c r="J37" s="35">
        <v>0.06</v>
      </c>
    </row>
    <row r="38" spans="1:10" x14ac:dyDescent="0.25">
      <c r="A38" s="34">
        <v>39947.5</v>
      </c>
      <c r="B38" s="34">
        <v>39960.5</v>
      </c>
      <c r="C38" s="35">
        <v>11.4</v>
      </c>
      <c r="D38" s="35">
        <v>11.1</v>
      </c>
      <c r="E38" s="35">
        <v>0.11899999999999999</v>
      </c>
      <c r="F38" s="35">
        <v>9.86</v>
      </c>
      <c r="G38" s="36">
        <v>2.8000000000000001E-2</v>
      </c>
      <c r="H38" s="35">
        <v>0.21</v>
      </c>
      <c r="I38" s="35">
        <v>8.3000000000000004E-2</v>
      </c>
      <c r="J38" s="35">
        <v>0.11</v>
      </c>
    </row>
    <row r="39" spans="1:10" x14ac:dyDescent="0.25">
      <c r="A39" s="34">
        <v>39975.5</v>
      </c>
      <c r="B39" s="34">
        <v>39988.5</v>
      </c>
      <c r="C39" s="35">
        <v>11.3</v>
      </c>
      <c r="D39" s="35">
        <v>11.7</v>
      </c>
      <c r="E39" s="35">
        <v>0.11600000000000001</v>
      </c>
      <c r="F39" s="35">
        <v>10.3</v>
      </c>
      <c r="G39" s="36">
        <v>4.3999999999999997E-2</v>
      </c>
      <c r="H39" s="35">
        <v>0.15</v>
      </c>
      <c r="I39" s="35">
        <v>8.8999999999999996E-2</v>
      </c>
      <c r="J39" s="37">
        <v>0.1</v>
      </c>
    </row>
    <row r="40" spans="1:10" x14ac:dyDescent="0.25">
      <c r="A40" s="34">
        <v>40003.5</v>
      </c>
      <c r="B40" s="34">
        <v>40016.5</v>
      </c>
      <c r="C40" s="35">
        <v>11.7</v>
      </c>
      <c r="D40" s="35">
        <v>11.9</v>
      </c>
      <c r="E40" s="35">
        <v>0.14399999999999999</v>
      </c>
      <c r="F40" s="35">
        <v>10.6</v>
      </c>
      <c r="G40" s="36">
        <v>4.5999999999999999E-2</v>
      </c>
      <c r="H40" s="35">
        <v>0.08</v>
      </c>
      <c r="I40" s="35">
        <v>4.5999999999999999E-2</v>
      </c>
      <c r="J40" s="35">
        <v>0.06</v>
      </c>
    </row>
    <row r="41" spans="1:10" x14ac:dyDescent="0.25">
      <c r="A41" s="34">
        <v>40031.5</v>
      </c>
      <c r="B41" s="34">
        <v>40044.5</v>
      </c>
      <c r="C41" s="35">
        <v>13.8</v>
      </c>
      <c r="D41" s="35">
        <v>13.9</v>
      </c>
      <c r="E41" s="35">
        <v>6.7000000000000004E-2</v>
      </c>
      <c r="F41" s="35">
        <v>12.5</v>
      </c>
      <c r="G41" s="36">
        <v>3.5999999999999997E-2</v>
      </c>
      <c r="H41" s="35">
        <v>0.17</v>
      </c>
      <c r="I41" s="35">
        <v>0.14599999999999999</v>
      </c>
      <c r="J41" s="35">
        <v>0.14000000000000001</v>
      </c>
    </row>
    <row r="42" spans="1:10" x14ac:dyDescent="0.25">
      <c r="A42" s="34">
        <v>40059.5</v>
      </c>
      <c r="B42" s="34">
        <v>40072.5</v>
      </c>
      <c r="C42" s="35">
        <v>16.899999999999999</v>
      </c>
      <c r="D42" s="35">
        <v>17.3</v>
      </c>
      <c r="E42" s="35">
        <v>0.66800000000000004</v>
      </c>
      <c r="F42" s="35">
        <v>15.5</v>
      </c>
      <c r="G42" s="36">
        <v>5.6000000000000001E-2</v>
      </c>
      <c r="H42" s="37">
        <v>0.2</v>
      </c>
      <c r="I42" s="35">
        <v>0.129</v>
      </c>
      <c r="J42" s="35">
        <v>0.14000000000000001</v>
      </c>
    </row>
    <row r="43" spans="1:10" s="4" customFormat="1" ht="14.45" customHeight="1" x14ac:dyDescent="0.25">
      <c r="A43" s="168" t="s">
        <v>67</v>
      </c>
      <c r="B43" s="168"/>
      <c r="C43" s="168"/>
      <c r="D43" s="168"/>
      <c r="E43" s="168"/>
      <c r="F43" s="168"/>
      <c r="G43" s="168"/>
      <c r="H43" s="168"/>
      <c r="I43" s="168"/>
      <c r="J43" s="168"/>
    </row>
    <row r="44" spans="1:10" x14ac:dyDescent="0.25">
      <c r="A44" s="34">
        <v>39226.5</v>
      </c>
      <c r="B44" s="34">
        <v>39239.5</v>
      </c>
      <c r="C44" s="35">
        <v>18.399999999999999</v>
      </c>
      <c r="D44" s="35">
        <v>17.7</v>
      </c>
      <c r="E44" s="35">
        <v>2.1800000000000002</v>
      </c>
      <c r="F44" s="35">
        <v>13.6</v>
      </c>
      <c r="G44" s="36">
        <v>0.28000000000000003</v>
      </c>
      <c r="H44" s="35">
        <v>1.74</v>
      </c>
      <c r="I44" s="35">
        <v>1.65</v>
      </c>
      <c r="J44" s="35">
        <v>1.69</v>
      </c>
    </row>
    <row r="45" spans="1:10" x14ac:dyDescent="0.25">
      <c r="A45" s="34">
        <v>39258.5</v>
      </c>
      <c r="B45" s="34">
        <v>39271.5</v>
      </c>
      <c r="C45" s="35">
        <v>21.4</v>
      </c>
      <c r="D45" s="35">
        <v>21.3</v>
      </c>
      <c r="E45" s="35">
        <v>0.61</v>
      </c>
      <c r="F45" s="35">
        <v>18.5</v>
      </c>
      <c r="G45" s="36">
        <v>0.28499999999999998</v>
      </c>
      <c r="H45" s="35">
        <v>2.0499999999999998</v>
      </c>
      <c r="I45" s="37">
        <v>1.9</v>
      </c>
      <c r="J45" s="37">
        <v>2</v>
      </c>
    </row>
    <row r="46" spans="1:10" x14ac:dyDescent="0.25">
      <c r="A46" s="34">
        <v>39287.5</v>
      </c>
      <c r="B46" s="34">
        <v>39300.5</v>
      </c>
      <c r="C46" s="35">
        <v>20.8</v>
      </c>
      <c r="D46" s="35">
        <v>21.3</v>
      </c>
      <c r="E46" s="35">
        <v>11.4</v>
      </c>
      <c r="F46" s="35">
        <v>6.98</v>
      </c>
      <c r="G46" s="36">
        <v>0.49299999999999999</v>
      </c>
      <c r="H46" s="35">
        <v>2.04</v>
      </c>
      <c r="I46" s="35">
        <v>1.84</v>
      </c>
      <c r="J46" s="35">
        <v>1.94</v>
      </c>
    </row>
    <row r="47" spans="1:10" x14ac:dyDescent="0.25">
      <c r="A47" s="34">
        <v>39323.5</v>
      </c>
      <c r="B47" s="34">
        <v>39336.5</v>
      </c>
      <c r="C47" s="35">
        <v>23.8</v>
      </c>
      <c r="D47" s="35">
        <v>23.7</v>
      </c>
      <c r="E47" s="35">
        <v>13.5</v>
      </c>
      <c r="F47" s="37">
        <v>7.6</v>
      </c>
      <c r="G47" s="36">
        <v>0.47199999999999998</v>
      </c>
      <c r="H47" s="35">
        <v>2.54</v>
      </c>
      <c r="I47" s="37">
        <v>2.5</v>
      </c>
      <c r="J47" s="35">
        <v>2.65</v>
      </c>
    </row>
    <row r="48" spans="1:10" x14ac:dyDescent="0.25">
      <c r="A48" s="34">
        <v>39350.5</v>
      </c>
      <c r="B48" s="34">
        <v>39363.5</v>
      </c>
      <c r="C48" s="38">
        <v>23</v>
      </c>
      <c r="D48" s="35">
        <v>23.1</v>
      </c>
      <c r="E48" s="35">
        <v>13.8</v>
      </c>
      <c r="F48" s="35">
        <v>6.05</v>
      </c>
      <c r="G48" s="36">
        <v>0.88600000000000001</v>
      </c>
      <c r="H48" s="35">
        <v>2.4700000000000002</v>
      </c>
      <c r="I48" s="37">
        <v>2.4</v>
      </c>
      <c r="J48" s="35">
        <v>2.34</v>
      </c>
    </row>
    <row r="49" spans="1:10" x14ac:dyDescent="0.25">
      <c r="A49" s="34">
        <v>39378.5</v>
      </c>
      <c r="B49" s="34">
        <v>39391.5</v>
      </c>
      <c r="C49" s="35">
        <v>28.3</v>
      </c>
      <c r="D49" s="35">
        <v>25.6</v>
      </c>
      <c r="E49" s="35">
        <v>13.7</v>
      </c>
      <c r="F49" s="35">
        <v>11.5</v>
      </c>
      <c r="G49" s="36">
        <v>0.246</v>
      </c>
      <c r="H49" s="35">
        <v>1.23</v>
      </c>
      <c r="I49" s="35">
        <v>1.1499999999999999</v>
      </c>
      <c r="J49" s="35">
        <v>1.1499999999999999</v>
      </c>
    </row>
    <row r="50" spans="1:10" x14ac:dyDescent="0.25">
      <c r="A50" s="34">
        <v>39531.5</v>
      </c>
      <c r="B50" s="34">
        <v>39544.5</v>
      </c>
      <c r="C50" s="35">
        <v>18.600000000000001</v>
      </c>
      <c r="D50" s="35">
        <v>19.100000000000001</v>
      </c>
      <c r="E50" s="35">
        <v>14.4</v>
      </c>
      <c r="F50" s="35">
        <v>1.68</v>
      </c>
      <c r="G50" s="36">
        <v>9.6000000000000002E-2</v>
      </c>
      <c r="H50" s="35">
        <v>1.49</v>
      </c>
      <c r="I50" s="35">
        <v>1.31</v>
      </c>
      <c r="J50" s="35">
        <v>1.41</v>
      </c>
    </row>
    <row r="51" spans="1:10" x14ac:dyDescent="0.25">
      <c r="A51" s="34">
        <v>39567.5</v>
      </c>
      <c r="B51" s="34">
        <v>39580.5</v>
      </c>
      <c r="C51" s="35">
        <v>20.2</v>
      </c>
      <c r="D51" s="35">
        <v>19.899999999999999</v>
      </c>
      <c r="E51" s="35">
        <v>15.5</v>
      </c>
      <c r="F51" s="35">
        <v>1.82</v>
      </c>
      <c r="G51" s="36">
        <v>0.27300000000000002</v>
      </c>
      <c r="H51" s="37">
        <v>1.9</v>
      </c>
      <c r="I51" s="35">
        <v>1.68</v>
      </c>
      <c r="J51" s="37">
        <v>1.7</v>
      </c>
    </row>
    <row r="52" spans="1:10" x14ac:dyDescent="0.25">
      <c r="A52" s="34">
        <v>39596.5</v>
      </c>
      <c r="B52" s="34">
        <v>39609.5</v>
      </c>
      <c r="C52" s="35">
        <v>16.3</v>
      </c>
      <c r="D52" s="35">
        <v>16.3</v>
      </c>
      <c r="E52" s="35">
        <v>5.75</v>
      </c>
      <c r="F52" s="35">
        <v>8.34</v>
      </c>
      <c r="G52" s="36">
        <v>0.32600000000000001</v>
      </c>
      <c r="H52" s="37">
        <v>2</v>
      </c>
      <c r="I52" s="35">
        <v>2.08</v>
      </c>
      <c r="J52" s="35">
        <v>2.11</v>
      </c>
    </row>
    <row r="53" spans="1:10" x14ac:dyDescent="0.25">
      <c r="A53" s="34">
        <v>39624.5</v>
      </c>
      <c r="B53" s="34">
        <v>39637.5</v>
      </c>
      <c r="C53" s="35">
        <v>15.4</v>
      </c>
      <c r="D53" s="35">
        <v>15.1</v>
      </c>
      <c r="E53" s="35">
        <v>1.47</v>
      </c>
      <c r="F53" s="35">
        <v>12.1</v>
      </c>
      <c r="G53" s="36">
        <v>0.23200000000000001</v>
      </c>
      <c r="H53" s="35">
        <v>1.82</v>
      </c>
      <c r="I53" s="35">
        <v>1.85</v>
      </c>
      <c r="J53" s="35">
        <v>1.86</v>
      </c>
    </row>
    <row r="54" spans="1:10" x14ac:dyDescent="0.25">
      <c r="A54" s="34">
        <v>39652.5</v>
      </c>
      <c r="B54" s="34">
        <v>39665.5</v>
      </c>
      <c r="C54" s="35">
        <v>27.3</v>
      </c>
      <c r="D54" s="35">
        <v>27.5</v>
      </c>
      <c r="E54" s="35">
        <v>19.7</v>
      </c>
      <c r="F54" s="35">
        <v>2.2599999999999998</v>
      </c>
      <c r="G54" s="36">
        <v>0.16500000000000001</v>
      </c>
      <c r="H54" s="35">
        <v>1.72</v>
      </c>
      <c r="I54" s="35">
        <v>1.27</v>
      </c>
      <c r="J54" s="35">
        <v>1.52</v>
      </c>
    </row>
    <row r="55" spans="1:10" x14ac:dyDescent="0.25">
      <c r="A55" s="34">
        <v>39680.5</v>
      </c>
      <c r="B55" s="34">
        <v>39693.5</v>
      </c>
      <c r="C55" s="35">
        <v>28.8</v>
      </c>
      <c r="D55" s="35">
        <v>28.1</v>
      </c>
      <c r="E55" s="35">
        <v>22.3</v>
      </c>
      <c r="F55" s="37">
        <v>2.5</v>
      </c>
      <c r="G55" s="36">
        <v>0.26500000000000001</v>
      </c>
      <c r="H55" s="35">
        <v>0.99</v>
      </c>
      <c r="I55" s="35">
        <v>0.78600000000000003</v>
      </c>
      <c r="J55" s="35">
        <v>0.81</v>
      </c>
    </row>
    <row r="56" spans="1:10" x14ac:dyDescent="0.25">
      <c r="A56" s="34">
        <v>39708.5</v>
      </c>
      <c r="B56" s="34">
        <v>39721.5</v>
      </c>
      <c r="C56" s="38">
        <v>24</v>
      </c>
      <c r="D56" s="35">
        <v>23.5</v>
      </c>
      <c r="E56" s="35">
        <v>19.8</v>
      </c>
      <c r="F56" s="37">
        <v>2</v>
      </c>
      <c r="G56" s="36">
        <v>0.21199999999999999</v>
      </c>
      <c r="H56" s="35">
        <v>1.47</v>
      </c>
      <c r="I56" s="35">
        <v>0.99099999999999999</v>
      </c>
      <c r="J56" s="37">
        <v>1</v>
      </c>
    </row>
    <row r="57" spans="1:10" x14ac:dyDescent="0.25">
      <c r="A57" s="34">
        <v>39947.5</v>
      </c>
      <c r="B57" s="34">
        <v>39960.5</v>
      </c>
      <c r="C57" s="38">
        <v>16</v>
      </c>
      <c r="D57" s="35">
        <v>16.100000000000001</v>
      </c>
      <c r="E57" s="35">
        <v>1.6</v>
      </c>
      <c r="F57" s="35">
        <v>12.8</v>
      </c>
      <c r="G57" s="36">
        <v>0.246</v>
      </c>
      <c r="H57" s="35">
        <v>2.63</v>
      </c>
      <c r="I57" s="37">
        <v>2.7</v>
      </c>
      <c r="J57" s="35">
        <v>2.61</v>
      </c>
    </row>
    <row r="58" spans="1:10" x14ac:dyDescent="0.25">
      <c r="A58" s="34">
        <v>39975.5</v>
      </c>
      <c r="B58" s="34">
        <v>39988.5</v>
      </c>
      <c r="C58" s="35">
        <v>19.600000000000001</v>
      </c>
      <c r="D58" s="35">
        <v>19.600000000000001</v>
      </c>
      <c r="E58" s="35">
        <v>2.61</v>
      </c>
      <c r="F58" s="35">
        <v>14.6</v>
      </c>
      <c r="G58" s="36">
        <v>0.20699999999999999</v>
      </c>
      <c r="H58" s="35">
        <v>2.99</v>
      </c>
      <c r="I58" s="37">
        <v>2.79</v>
      </c>
      <c r="J58" s="35">
        <v>2.94</v>
      </c>
    </row>
    <row r="59" spans="1:10" x14ac:dyDescent="0.25">
      <c r="A59" s="34">
        <v>40003.5</v>
      </c>
      <c r="B59" s="34">
        <v>40016.5</v>
      </c>
      <c r="C59" s="35">
        <v>10.8</v>
      </c>
      <c r="D59" s="35">
        <v>9.98</v>
      </c>
      <c r="E59" s="35">
        <v>2.08</v>
      </c>
      <c r="F59" s="37">
        <v>7</v>
      </c>
      <c r="G59" s="36">
        <v>0.16</v>
      </c>
      <c r="H59" s="35">
        <v>1.36</v>
      </c>
      <c r="I59" s="37">
        <v>1.2</v>
      </c>
      <c r="J59" s="35">
        <v>1.22</v>
      </c>
    </row>
    <row r="60" spans="1:10" x14ac:dyDescent="0.25">
      <c r="A60" s="34">
        <v>40031.5</v>
      </c>
      <c r="B60" s="34">
        <v>40044.5</v>
      </c>
      <c r="C60" s="35">
        <v>8.7100000000000009</v>
      </c>
      <c r="D60" s="35">
        <v>8.3699999999999992</v>
      </c>
      <c r="E60" s="35">
        <v>0.84299999999999997</v>
      </c>
      <c r="F60" s="35">
        <v>6.77</v>
      </c>
      <c r="G60" s="36">
        <v>1.0999999999999999E-2</v>
      </c>
      <c r="H60" s="35">
        <v>1.21</v>
      </c>
      <c r="I60" s="35">
        <v>1.19</v>
      </c>
      <c r="J60" s="35">
        <v>1.1499999999999999</v>
      </c>
    </row>
    <row r="61" spans="1:10" x14ac:dyDescent="0.25">
      <c r="A61" s="34">
        <v>40059.5</v>
      </c>
      <c r="B61" s="34">
        <v>40072.5</v>
      </c>
      <c r="C61" s="38">
        <v>12</v>
      </c>
      <c r="D61" s="35">
        <v>13.4</v>
      </c>
      <c r="E61" s="35">
        <v>4.34</v>
      </c>
      <c r="F61" s="35">
        <v>6.64</v>
      </c>
      <c r="G61" s="36">
        <v>1.0999999999999999E-2</v>
      </c>
      <c r="H61" s="35">
        <v>1.94</v>
      </c>
      <c r="I61" s="35">
        <v>1.99</v>
      </c>
      <c r="J61" s="37">
        <v>2</v>
      </c>
    </row>
    <row r="62" spans="1:10" s="4" customFormat="1" ht="14.45" customHeight="1" x14ac:dyDescent="0.25">
      <c r="A62" s="168" t="s">
        <v>68</v>
      </c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0" x14ac:dyDescent="0.25">
      <c r="A63" s="34">
        <v>39224.5</v>
      </c>
      <c r="B63" s="34">
        <v>39237.5</v>
      </c>
      <c r="C63" s="35">
        <v>8.49</v>
      </c>
      <c r="D63" s="35">
        <v>8.43</v>
      </c>
      <c r="E63" s="35">
        <v>5.22</v>
      </c>
      <c r="F63" s="35">
        <v>2.15</v>
      </c>
      <c r="G63" s="35">
        <v>1.17</v>
      </c>
      <c r="H63" s="35">
        <v>0.95</v>
      </c>
      <c r="I63" s="35">
        <v>0.75900000000000001</v>
      </c>
      <c r="J63" s="35">
        <v>0.82</v>
      </c>
    </row>
    <row r="64" spans="1:10" x14ac:dyDescent="0.25">
      <c r="A64" s="34">
        <v>39257.5</v>
      </c>
      <c r="B64" s="34">
        <v>39270.5</v>
      </c>
      <c r="C64" s="35">
        <v>6.38</v>
      </c>
      <c r="D64" s="35">
        <v>6.23</v>
      </c>
      <c r="E64" s="35">
        <v>1.17</v>
      </c>
      <c r="F64" s="35">
        <v>4.07</v>
      </c>
      <c r="G64" s="35">
        <v>0.19900000000000001</v>
      </c>
      <c r="H64" s="35">
        <v>1.82</v>
      </c>
      <c r="I64" s="35">
        <v>1.73</v>
      </c>
      <c r="J64" s="35">
        <v>1.79</v>
      </c>
    </row>
    <row r="65" spans="1:10" x14ac:dyDescent="0.25">
      <c r="A65" s="34">
        <v>39285.5</v>
      </c>
      <c r="B65" s="34">
        <v>39298.5</v>
      </c>
      <c r="C65" s="35">
        <v>6.76</v>
      </c>
      <c r="D65" s="35">
        <v>7.03</v>
      </c>
      <c r="E65" s="35">
        <v>1.29</v>
      </c>
      <c r="F65" s="35">
        <v>4.74</v>
      </c>
      <c r="G65" s="35">
        <v>0.185</v>
      </c>
      <c r="H65" s="35">
        <v>2.0299999999999998</v>
      </c>
      <c r="I65" s="35">
        <v>1.87</v>
      </c>
      <c r="J65" s="35">
        <v>1.96</v>
      </c>
    </row>
    <row r="66" spans="1:10" x14ac:dyDescent="0.25">
      <c r="A66" s="34">
        <v>39322.5</v>
      </c>
      <c r="B66" s="34">
        <v>39335.5</v>
      </c>
      <c r="C66" s="35">
        <v>9.24</v>
      </c>
      <c r="D66" s="35">
        <v>9.4499999999999993</v>
      </c>
      <c r="E66" s="35">
        <v>2.81</v>
      </c>
      <c r="F66" s="35">
        <v>5.25</v>
      </c>
      <c r="G66" s="35">
        <v>0.128</v>
      </c>
      <c r="H66" s="35">
        <v>2.1800000000000002</v>
      </c>
      <c r="I66" s="35">
        <v>2.16</v>
      </c>
      <c r="J66" s="37">
        <v>2.2000000000000002</v>
      </c>
    </row>
    <row r="67" spans="1:10" x14ac:dyDescent="0.25">
      <c r="A67" s="34">
        <v>39350.5</v>
      </c>
      <c r="B67" s="34">
        <v>39363</v>
      </c>
      <c r="C67" s="35">
        <v>12.1</v>
      </c>
      <c r="D67" s="35">
        <v>11.6</v>
      </c>
      <c r="E67" s="35">
        <v>3.57</v>
      </c>
      <c r="F67" s="35">
        <v>6.71</v>
      </c>
      <c r="G67" s="35">
        <v>0.19500000000000001</v>
      </c>
      <c r="H67" s="35">
        <v>2.99</v>
      </c>
      <c r="I67" s="35">
        <v>2.83</v>
      </c>
      <c r="J67" s="37">
        <v>2.8</v>
      </c>
    </row>
    <row r="68" spans="1:10" x14ac:dyDescent="0.25">
      <c r="A68" s="34">
        <v>39377.5</v>
      </c>
      <c r="B68" s="34">
        <v>39390.5</v>
      </c>
      <c r="C68" s="35">
        <v>9.56</v>
      </c>
      <c r="D68" s="38">
        <v>12</v>
      </c>
      <c r="E68" s="35">
        <v>3.91</v>
      </c>
      <c r="F68" s="35">
        <v>6.56</v>
      </c>
      <c r="G68" s="35">
        <v>0.36499999999999999</v>
      </c>
      <c r="H68" s="35">
        <v>2.04</v>
      </c>
      <c r="I68" s="35">
        <v>2.46</v>
      </c>
      <c r="J68" s="35">
        <v>2.52</v>
      </c>
    </row>
    <row r="69" spans="1:10" x14ac:dyDescent="0.25">
      <c r="A69" s="34">
        <v>39530.5</v>
      </c>
      <c r="B69" s="34">
        <v>39543.5</v>
      </c>
      <c r="C69" s="35">
        <v>11.3</v>
      </c>
      <c r="D69" s="35">
        <v>12.9</v>
      </c>
      <c r="E69" s="35">
        <v>8.14</v>
      </c>
      <c r="F69" s="35">
        <v>1.29</v>
      </c>
      <c r="G69" s="36">
        <v>0.1</v>
      </c>
      <c r="H69" s="35">
        <v>0.62</v>
      </c>
      <c r="I69" s="35">
        <v>0.29399999999999998</v>
      </c>
      <c r="J69" s="35">
        <v>0.46</v>
      </c>
    </row>
    <row r="70" spans="1:10" x14ac:dyDescent="0.25">
      <c r="A70" s="34">
        <v>39566.5</v>
      </c>
      <c r="B70" s="34">
        <v>39579.5</v>
      </c>
      <c r="C70" s="35">
        <v>13.1</v>
      </c>
      <c r="D70" s="35">
        <v>12.8</v>
      </c>
      <c r="E70" s="35">
        <v>9.91</v>
      </c>
      <c r="F70" s="35">
        <v>1.41</v>
      </c>
      <c r="G70" s="35">
        <v>0.13900000000000001</v>
      </c>
      <c r="H70" s="35">
        <v>1.06</v>
      </c>
      <c r="I70" s="35">
        <v>0.83</v>
      </c>
      <c r="J70" s="35">
        <v>0.86</v>
      </c>
    </row>
    <row r="71" spans="1:10" x14ac:dyDescent="0.25">
      <c r="A71" s="34">
        <v>39594.5</v>
      </c>
      <c r="B71" s="34">
        <v>39607.5</v>
      </c>
      <c r="C71" s="35">
        <v>10.6</v>
      </c>
      <c r="D71" s="35">
        <v>10.8</v>
      </c>
      <c r="E71" s="35">
        <v>6.33</v>
      </c>
      <c r="F71" s="35">
        <v>3.23</v>
      </c>
      <c r="G71" s="35">
        <v>1.44</v>
      </c>
      <c r="H71" s="35">
        <v>1.54</v>
      </c>
      <c r="I71" s="35">
        <v>1.47</v>
      </c>
      <c r="J71" s="35">
        <v>1.57</v>
      </c>
    </row>
    <row r="72" spans="1:10" x14ac:dyDescent="0.25">
      <c r="A72" s="34">
        <v>39623.5</v>
      </c>
      <c r="B72" s="34">
        <v>39636.5</v>
      </c>
      <c r="C72" s="35">
        <v>8.65</v>
      </c>
      <c r="D72" s="35">
        <v>8.98</v>
      </c>
      <c r="E72" s="35">
        <v>3.03</v>
      </c>
      <c r="F72" s="35">
        <v>4.8899999999999997</v>
      </c>
      <c r="G72" s="35">
        <v>0.61799999999999999</v>
      </c>
      <c r="H72" s="35">
        <v>1.72</v>
      </c>
      <c r="I72" s="35">
        <v>1.55</v>
      </c>
      <c r="J72" s="35">
        <v>1.58</v>
      </c>
    </row>
    <row r="73" spans="1:10" x14ac:dyDescent="0.25">
      <c r="A73" s="34">
        <v>39650.5</v>
      </c>
      <c r="B73" s="34">
        <v>39663.5</v>
      </c>
      <c r="C73" s="35">
        <v>7.18</v>
      </c>
      <c r="D73" s="35">
        <v>6.26</v>
      </c>
      <c r="E73" s="35">
        <v>2.04</v>
      </c>
      <c r="F73" s="35">
        <v>3.45</v>
      </c>
      <c r="G73" s="35">
        <v>0.32600000000000001</v>
      </c>
      <c r="H73" s="35">
        <v>1.21</v>
      </c>
      <c r="I73" s="35">
        <v>1.03</v>
      </c>
      <c r="J73" s="35">
        <v>1.08</v>
      </c>
    </row>
    <row r="74" spans="1:10" x14ac:dyDescent="0.25">
      <c r="A74" s="34">
        <v>39679.5</v>
      </c>
      <c r="B74" s="34">
        <v>39692.5</v>
      </c>
      <c r="C74" s="35">
        <v>8.5299999999999994</v>
      </c>
      <c r="D74" s="35">
        <v>8.6300000000000008</v>
      </c>
      <c r="E74" s="35">
        <v>2.83</v>
      </c>
      <c r="F74" s="35">
        <v>4.79</v>
      </c>
      <c r="G74" s="35">
        <v>0.27300000000000002</v>
      </c>
      <c r="H74" s="37">
        <v>1.6</v>
      </c>
      <c r="I74" s="35">
        <v>1.43</v>
      </c>
      <c r="J74" s="35">
        <v>1.54</v>
      </c>
    </row>
    <row r="75" spans="1:10" x14ac:dyDescent="0.25">
      <c r="A75" s="34">
        <v>39707.5</v>
      </c>
      <c r="B75" s="34">
        <v>39720.5</v>
      </c>
      <c r="C75" s="35">
        <v>7.77</v>
      </c>
      <c r="D75" s="35">
        <v>8.2899999999999991</v>
      </c>
      <c r="E75" s="35">
        <v>3.09</v>
      </c>
      <c r="F75" s="37">
        <v>3.9</v>
      </c>
      <c r="G75" s="35">
        <v>0.151</v>
      </c>
      <c r="H75" s="35">
        <v>1.19</v>
      </c>
      <c r="I75" s="35">
        <v>1.1100000000000001</v>
      </c>
      <c r="J75" s="35">
        <v>1.1100000000000001</v>
      </c>
    </row>
    <row r="76" spans="1:10" x14ac:dyDescent="0.25">
      <c r="A76" s="34">
        <v>39946.5</v>
      </c>
      <c r="B76" s="34">
        <v>39959.5</v>
      </c>
      <c r="C76" s="35">
        <v>11.7</v>
      </c>
      <c r="D76" s="35">
        <v>11.1</v>
      </c>
      <c r="E76" s="35">
        <v>7.43</v>
      </c>
      <c r="F76" s="35">
        <v>2.4500000000000002</v>
      </c>
      <c r="G76" s="35">
        <v>0.69199999999999995</v>
      </c>
      <c r="H76" s="35">
        <v>0.34</v>
      </c>
      <c r="I76" s="35">
        <v>0.216</v>
      </c>
      <c r="J76" s="35">
        <v>0.24</v>
      </c>
    </row>
    <row r="77" spans="1:10" x14ac:dyDescent="0.25">
      <c r="A77" s="34">
        <v>39974.5</v>
      </c>
      <c r="B77" s="34">
        <v>39987.5</v>
      </c>
      <c r="C77" s="35">
        <v>9.2100000000000009</v>
      </c>
      <c r="D77" s="35">
        <v>9.34</v>
      </c>
      <c r="E77" s="35">
        <v>5.1100000000000003</v>
      </c>
      <c r="F77" s="35">
        <v>2.77</v>
      </c>
      <c r="G77" s="35">
        <v>0.56499999999999995</v>
      </c>
      <c r="H77" s="35">
        <v>0.83</v>
      </c>
      <c r="I77" s="35">
        <v>0.47899999999999998</v>
      </c>
      <c r="J77" s="35">
        <v>0.52</v>
      </c>
    </row>
    <row r="78" spans="1:10" x14ac:dyDescent="0.25">
      <c r="A78" s="34">
        <v>40002.5</v>
      </c>
      <c r="B78" s="34">
        <v>40015.5</v>
      </c>
      <c r="C78" s="35">
        <v>5.89</v>
      </c>
      <c r="D78" s="35">
        <v>5.75</v>
      </c>
      <c r="E78" s="35">
        <v>1.38</v>
      </c>
      <c r="F78" s="35">
        <v>3.32</v>
      </c>
      <c r="G78" s="35">
        <v>0.11899999999999999</v>
      </c>
      <c r="H78" s="35">
        <v>0.65</v>
      </c>
      <c r="I78" s="35">
        <v>0.501</v>
      </c>
      <c r="J78" s="35">
        <v>0.52</v>
      </c>
    </row>
    <row r="79" spans="1:10" x14ac:dyDescent="0.25">
      <c r="A79" s="34">
        <v>40030.5</v>
      </c>
      <c r="B79" s="34">
        <v>40043.5</v>
      </c>
      <c r="C79" s="35">
        <v>6.47</v>
      </c>
      <c r="D79" s="35">
        <v>6.34</v>
      </c>
      <c r="E79" s="35">
        <v>0.26</v>
      </c>
      <c r="F79" s="35">
        <v>5.48</v>
      </c>
      <c r="G79" s="35">
        <v>2.4E-2</v>
      </c>
      <c r="H79" s="35">
        <v>0.67</v>
      </c>
      <c r="I79" s="35">
        <v>0.59499999999999997</v>
      </c>
      <c r="J79" s="35">
        <v>0.59</v>
      </c>
    </row>
    <row r="80" spans="1:10" x14ac:dyDescent="0.25">
      <c r="A80" s="39">
        <v>40058.5</v>
      </c>
      <c r="B80" s="39">
        <v>40071.5</v>
      </c>
      <c r="C80" s="40">
        <v>9.24</v>
      </c>
      <c r="D80" s="40">
        <v>9.11</v>
      </c>
      <c r="E80" s="40">
        <v>0.432</v>
      </c>
      <c r="F80" s="40">
        <v>7.65</v>
      </c>
      <c r="G80" s="40">
        <v>3.3000000000000002E-2</v>
      </c>
      <c r="H80" s="40">
        <v>1.92</v>
      </c>
      <c r="I80" s="40">
        <v>1.87</v>
      </c>
      <c r="J80" s="40">
        <v>1.81</v>
      </c>
    </row>
  </sheetData>
  <mergeCells count="9">
    <mergeCell ref="A24:J24"/>
    <mergeCell ref="A43:J43"/>
    <mergeCell ref="A62:J62"/>
    <mergeCell ref="A1:J1"/>
    <mergeCell ref="A2:J2"/>
    <mergeCell ref="A3:A4"/>
    <mergeCell ref="B3:B4"/>
    <mergeCell ref="C3:J3"/>
    <mergeCell ref="A5:J5"/>
  </mergeCells>
  <pageMargins left="0.5" right="0.5" top="0.5" bottom="0.55000000000000004" header="0.5" footer="0.5"/>
  <pageSetup scale="80" orientation="portrait" r:id="rId1"/>
  <headerFooter>
    <oddHeader>&amp;L&amp;"Arial Narrow,Regular"&amp;8USGS SIR 2015–5026&amp;R&amp;"Arial Narrow,Regular"&amp;8Page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5575C2E16DD4180F647D41F93EB12" ma:contentTypeVersion="50" ma:contentTypeDescription="Create a new document." ma:contentTypeScope="" ma:versionID="0b2c01cec21c44c30711af6870b2086c">
  <xsd:schema xmlns:xsd="http://www.w3.org/2001/XMLSchema" xmlns:xs="http://www.w3.org/2001/XMLSchema" xmlns:p="http://schemas.microsoft.com/office/2006/metadata/properties" xmlns:ns1="http://schemas.microsoft.com/sharepoint/v3" xmlns:ns2="1720e262-164b-42d9-b8f5-1c971da2b9e2" targetNamespace="http://schemas.microsoft.com/office/2006/metadata/properties" ma:root="true" ma:fieldsID="ef36e399ae9477f09b5c43b6885dc76d" ns1:_="" ns2:_="">
    <xsd:import namespace="http://schemas.microsoft.com/sharepoint/v3"/>
    <xsd:import namespace="1720e262-164b-42d9-b8f5-1c971da2b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el_Flag" minOccurs="0"/>
                <xsd:element ref="ns2:IP_x0020_Number" minOccurs="0"/>
                <xsd:element ref="ns2:Document_x0020_Type"/>
                <xsd:element ref="ns1:RoutingRuleDescription" minOccurs="0"/>
                <xsd:element ref="ns2:Disemin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4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e262-164b-42d9-b8f5-1c971da2b9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l_Flag" ma:index="11" nillable="true" ma:displayName="Del_Flag" ma:default="0" ma:description="When set indicates list item can be deleted" ma:internalName="Del_Flag">
      <xsd:simpleType>
        <xsd:restriction base="dms:Boolean"/>
      </xsd:simpleType>
    </xsd:element>
    <xsd:element name="IP_x0020_Number" ma:index="12" nillable="true" ma:displayName="IP Number" ma:indexed="true" ma:internalName="IP_x0020_Number">
      <xsd:simpleType>
        <xsd:restriction base="dms:Text"/>
      </xsd:simpleType>
    </xsd:element>
    <xsd:element name="Document_x0020_Type" ma:index="13" ma:displayName="Document Type" ma:default="Author's original manuscript" ma:description="" ma:format="Dropdown" ma:internalName="Document_x0020_Type">
      <xsd:simpleType>
        <xsd:restriction base="dms:Choice"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Other"/>
        </xsd:restriction>
      </xsd:simpleType>
    </xsd:element>
    <xsd:element name="Disemination_x0020_Date" ma:index="16" nillable="true" ma:displayName="Disemination Date" ma:internalName="Disemin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Working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emination_x0020_Date xmlns="1720e262-164b-42d9-b8f5-1c971da2b9e2" xsi:nil="true"/>
    <RoutingRuleDescription xmlns="http://schemas.microsoft.com/sharepoint/v3">Appendixes 1-5 for BAO</RoutingRuleDescription>
    <IP_x0020_Number xmlns="1720e262-164b-42d9-b8f5-1c971da2b9e2">IP-013241</IP_x0020_Number>
    <Document_x0020_Type xmlns="1720e262-164b-42d9-b8f5-1c971da2b9e2">Final manuscript for Bureau approval</Document_x0020_Type>
    <Del_Flag xmlns="1720e262-164b-42d9-b8f5-1c971da2b9e2">false</Del_Flag>
    <_dlc_DocId xmlns="1720e262-164b-42d9-b8f5-1c971da2b9e2">IP000000-33-220768</_dlc_DocId>
    <_dlc_DocIdUrl xmlns="1720e262-164b-42d9-b8f5-1c971da2b9e2">
      <Url>https://ipds.usgs.gov/_layouts/DocIdRedir.aspx?ID=IP000000-33-220768</Url>
      <Description>IP000000-33-220768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6E6BB0-FDF0-4C86-94E4-8F2F0ADA5F8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5BB326-AE2C-4435-9DE4-162BF4F2E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20e262-164b-42d9-b8f5-1c971da2b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82CA7-1301-4F9F-9E0E-B390CA0F8A36}">
  <ds:schemaRefs>
    <ds:schemaRef ds:uri="1720e262-164b-42d9-b8f5-1c971da2b9e2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A6B691A-3106-4D0B-8F91-CAAE7592AA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Readme</vt:lpstr>
      <vt:lpstr>Appendix 1</vt:lpstr>
      <vt:lpstr>Appendix 2</vt:lpstr>
      <vt:lpstr>Appendix 3</vt:lpstr>
      <vt:lpstr>Appendix 4</vt:lpstr>
      <vt:lpstr>Appendix 5</vt:lpstr>
      <vt:lpstr>'Appendix 5'!Print_Area</vt:lpstr>
      <vt:lpstr>'Appendix 1'!Print_Titles</vt:lpstr>
      <vt:lpstr>'Appendix 3'!Print_Titles</vt:lpstr>
      <vt:lpstr>'Appendix 5'!Print_Titles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Glover</dc:creator>
  <cp:lastModifiedBy>Squillacci, Ann Marie</cp:lastModifiedBy>
  <cp:lastPrinted>2015-02-24T16:48:44Z</cp:lastPrinted>
  <dcterms:created xsi:type="dcterms:W3CDTF">2015-01-28T16:19:15Z</dcterms:created>
  <dcterms:modified xsi:type="dcterms:W3CDTF">2015-03-05T15:31:22Z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0x010100C535575C2E16DD4180F647D41F93EB12</vt:lpwstr>
  </property>
  <property fmtid="{D5CDD505-2E9C-101B-9397-08002B2CF9AE}" pid="3" name="ItemRetentionFormula">
    <vt:lpwstr/>
  </property>
  <property fmtid="{D5CDD505-2E9C-101B-9397-08002B2CF9AE}" pid="4" name="_dlc_policyId">
    <vt:lpwstr/>
  </property>
  <property fmtid="{D5CDD505-2E9C-101B-9397-08002B2CF9AE}" pid="5" name="_dlc_DocIdItemGuid">
    <vt:lpwstr>a9e0ce3b-e82a-4b36-bc83-292297212056</vt:lpwstr>
  </property>
</Properties>
</file>