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45" yWindow="555" windowWidth="24720" windowHeight="12045"/>
  </bookViews>
  <sheets>
    <sheet name="Active swine permits by site" sheetId="1" r:id="rId1"/>
  </sheets>
  <definedNames>
    <definedName name="_xlnm._FilterDatabase" localSheetId="0" hidden="1">'Active swine permits by site'!$A$11:$AF$11</definedName>
  </definedNames>
  <calcPr calcId="145621"/>
</workbook>
</file>

<file path=xl/calcChain.xml><?xml version="1.0" encoding="utf-8"?>
<calcChain xmlns="http://schemas.openxmlformats.org/spreadsheetml/2006/main">
  <c r="V115" i="1" l="1"/>
</calcChain>
</file>

<file path=xl/sharedStrings.xml><?xml version="1.0" encoding="utf-8"?>
<sst xmlns="http://schemas.openxmlformats.org/spreadsheetml/2006/main" count="638" uniqueCount="199">
  <si>
    <t>Attribute correction factor</t>
  </si>
  <si>
    <t>Permit Type</t>
  </si>
  <si>
    <t>SP-01</t>
  </si>
  <si>
    <t>AWS070002</t>
  </si>
  <si>
    <t>Swine State COC</t>
  </si>
  <si>
    <t>yes</t>
  </si>
  <si>
    <t>no</t>
  </si>
  <si>
    <t>AWS740018</t>
  </si>
  <si>
    <t>AWS740041</t>
  </si>
  <si>
    <t>AWS740111</t>
  </si>
  <si>
    <t>AWS740118</t>
  </si>
  <si>
    <t>AWS740119</t>
  </si>
  <si>
    <t>SP-02</t>
  </si>
  <si>
    <t>AWS510033</t>
  </si>
  <si>
    <t>AWS510052</t>
  </si>
  <si>
    <t>SP-03</t>
  </si>
  <si>
    <t>AWS960049</t>
  </si>
  <si>
    <t>AWS960083</t>
  </si>
  <si>
    <t>AWS960141</t>
  </si>
  <si>
    <t>AWS960161</t>
  </si>
  <si>
    <t>AWS960193</t>
  </si>
  <si>
    <t>AWS960197</t>
  </si>
  <si>
    <t>SP-04</t>
  </si>
  <si>
    <t>AWS960042</t>
  </si>
  <si>
    <t>AWS960077</t>
  </si>
  <si>
    <t>AWS960090</t>
  </si>
  <si>
    <t>AWS960206</t>
  </si>
  <si>
    <t>SP-05</t>
  </si>
  <si>
    <t>AWS540087</t>
  </si>
  <si>
    <t>SP-06</t>
  </si>
  <si>
    <t>AWS090023</t>
  </si>
  <si>
    <t>AWS090126</t>
  </si>
  <si>
    <t>SP-07</t>
  </si>
  <si>
    <t>AWS090059</t>
  </si>
  <si>
    <t>AWS090130</t>
  </si>
  <si>
    <t>AWS090132</t>
  </si>
  <si>
    <t>AWS090168</t>
  </si>
  <si>
    <t>AWS090169</t>
  </si>
  <si>
    <t>AWS090210</t>
  </si>
  <si>
    <t>SP-08</t>
  </si>
  <si>
    <t>AWS820066</t>
  </si>
  <si>
    <t>AWS820074</t>
  </si>
  <si>
    <t>AWS820516</t>
  </si>
  <si>
    <t>SP-09</t>
  </si>
  <si>
    <t>AWS090137</t>
  </si>
  <si>
    <t>AWS090201</t>
  </si>
  <si>
    <t>AWS090203</t>
  </si>
  <si>
    <t>SP-10</t>
  </si>
  <si>
    <t>AWS820599</t>
  </si>
  <si>
    <t>SP-11</t>
  </si>
  <si>
    <t>AWS820047</t>
  </si>
  <si>
    <t>AWS820058</t>
  </si>
  <si>
    <t>AWS820214</t>
  </si>
  <si>
    <t>AWS820328</t>
  </si>
  <si>
    <t>AWS820594</t>
  </si>
  <si>
    <t>AWS820607</t>
  </si>
  <si>
    <t>AWS820626</t>
  </si>
  <si>
    <t>AWS820640</t>
  </si>
  <si>
    <t>AWS820718</t>
  </si>
  <si>
    <t>AWS820729</t>
  </si>
  <si>
    <t>SP-12</t>
  </si>
  <si>
    <t>AWS310337</t>
  </si>
  <si>
    <t>AWS310546</t>
  </si>
  <si>
    <t>AWS310667</t>
  </si>
  <si>
    <t>SP-13</t>
  </si>
  <si>
    <t>AWS310057</t>
  </si>
  <si>
    <t>AWS310060</t>
  </si>
  <si>
    <t>AWS310087</t>
  </si>
  <si>
    <t>AWS310299</t>
  </si>
  <si>
    <t>AWS310557</t>
  </si>
  <si>
    <t>AWS310740</t>
  </si>
  <si>
    <t>SP-14</t>
  </si>
  <si>
    <t>AWS310353</t>
  </si>
  <si>
    <t>AWS310575</t>
  </si>
  <si>
    <t>AWS310580</t>
  </si>
  <si>
    <t>AWS310654</t>
  </si>
  <si>
    <t>SP-15</t>
  </si>
  <si>
    <t>AWS960166</t>
  </si>
  <si>
    <t>SP-16</t>
  </si>
  <si>
    <t>AWS310217</t>
  </si>
  <si>
    <t>AWS310854</t>
  </si>
  <si>
    <t>SP-17</t>
  </si>
  <si>
    <t>AWS670046</t>
  </si>
  <si>
    <t>AWS670083</t>
  </si>
  <si>
    <t>AWS670086</t>
  </si>
  <si>
    <t>SP-18</t>
  </si>
  <si>
    <t>AWS310006</t>
  </si>
  <si>
    <t>AWS310639</t>
  </si>
  <si>
    <t>AWS310751</t>
  </si>
  <si>
    <t>AWS820443</t>
  </si>
  <si>
    <t>AWS820546</t>
  </si>
  <si>
    <t>SW-01</t>
  </si>
  <si>
    <t>AWS420014</t>
  </si>
  <si>
    <t>AWS420032</t>
  </si>
  <si>
    <t>SW-02</t>
  </si>
  <si>
    <t>AWS740094</t>
  </si>
  <si>
    <t>SW-03</t>
  </si>
  <si>
    <t>AWS330012</t>
  </si>
  <si>
    <t>SW-04</t>
  </si>
  <si>
    <t>AWS960024</t>
  </si>
  <si>
    <t>SW-05</t>
  </si>
  <si>
    <t>AWS540063</t>
  </si>
  <si>
    <t>AWS540065</t>
  </si>
  <si>
    <t>AWS540111</t>
  </si>
  <si>
    <t>AWS540141</t>
  </si>
  <si>
    <t>SW-06</t>
  </si>
  <si>
    <t>AWS070007</t>
  </si>
  <si>
    <t>SW-07</t>
  </si>
  <si>
    <t>AWS980041</t>
  </si>
  <si>
    <t>SW-08</t>
  </si>
  <si>
    <t>AWS400004</t>
  </si>
  <si>
    <t>AWS400005</t>
  </si>
  <si>
    <t>AWS400027</t>
  </si>
  <si>
    <t>AWS400028</t>
  </si>
  <si>
    <t>AWS400031</t>
  </si>
  <si>
    <t>AWS400032</t>
  </si>
  <si>
    <t>AWS400063</t>
  </si>
  <si>
    <t>AWS400084</t>
  </si>
  <si>
    <t>AWS400092</t>
  </si>
  <si>
    <t>AWS400102</t>
  </si>
  <si>
    <t>AWS400134</t>
  </si>
  <si>
    <t>AWS400143</t>
  </si>
  <si>
    <t>SW-09</t>
  </si>
  <si>
    <t>AWS820161</t>
  </si>
  <si>
    <t>AWS820302</t>
  </si>
  <si>
    <t>AWS820316</t>
  </si>
  <si>
    <t>AWS820335</t>
  </si>
  <si>
    <t>AWS820390</t>
  </si>
  <si>
    <t>AWS820445</t>
  </si>
  <si>
    <t>SW-10</t>
  </si>
  <si>
    <t>AWS820448</t>
  </si>
  <si>
    <t>SW-11</t>
  </si>
  <si>
    <t>SW-12</t>
  </si>
  <si>
    <t>AWS310005</t>
  </si>
  <si>
    <t>AWS310051</t>
  </si>
  <si>
    <t>AWS310863</t>
  </si>
  <si>
    <t>SW-13</t>
  </si>
  <si>
    <t>AWS310055</t>
  </si>
  <si>
    <t>AWS310185</t>
  </si>
  <si>
    <t>AWS310788</t>
  </si>
  <si>
    <t>SW-14</t>
  </si>
  <si>
    <t>AWS240113</t>
  </si>
  <si>
    <t>SW-15</t>
  </si>
  <si>
    <t>AWS780018</t>
  </si>
  <si>
    <t>AWS780076</t>
  </si>
  <si>
    <t>SW-16</t>
  </si>
  <si>
    <t>AWS090075</t>
  </si>
  <si>
    <t>AWS090135</t>
  </si>
  <si>
    <t>AWS090150</t>
  </si>
  <si>
    <t>AWS090176</t>
  </si>
  <si>
    <t>SW-17</t>
  </si>
  <si>
    <t>AWS090032</t>
  </si>
  <si>
    <t>AWS090038</t>
  </si>
  <si>
    <t>AWS090081</t>
  </si>
  <si>
    <t>AWS090124</t>
  </si>
  <si>
    <t>AWS090151</t>
  </si>
  <si>
    <t>SW-18</t>
  </si>
  <si>
    <t>AWS090036</t>
  </si>
  <si>
    <t>Active swine CAFO permit number</t>
  </si>
  <si>
    <t>Decimal latitude</t>
  </si>
  <si>
    <t>Decimal longitude</t>
  </si>
  <si>
    <t>Permit location</t>
  </si>
  <si>
    <t>Documented tile drains</t>
  </si>
  <si>
    <t>General permit information</t>
  </si>
  <si>
    <t>Permit attribute correction factor needed</t>
  </si>
  <si>
    <t>Permit attribute correction factor (ratio)</t>
  </si>
  <si>
    <t>Total swine  and weight by permit</t>
  </si>
  <si>
    <t>Number of active lagoons associated with permit</t>
  </si>
  <si>
    <t>Number of swine barns associated with permit</t>
  </si>
  <si>
    <t>Number of active lagoons for permit located within watershed</t>
  </si>
  <si>
    <t>Number of swine barns for permit located within watershed</t>
  </si>
  <si>
    <t>Allowable PAN (lb)</t>
  </si>
  <si>
    <t>Generated PAN (lb)</t>
  </si>
  <si>
    <t>Regulated swine activity (maximum annual average number of swine and computed total swine weight by production type)</t>
  </si>
  <si>
    <t xml:space="preserve">Number of swine - Gilts </t>
  </si>
  <si>
    <t>Number of swine - Wean to feeder</t>
  </si>
  <si>
    <t>Number of swine - Wean to finish</t>
  </si>
  <si>
    <t>Number of swine - Feeder to finish</t>
  </si>
  <si>
    <t>Number of swine - Farrow to wean</t>
  </si>
  <si>
    <t>Number of swine - Farrow to feeder</t>
  </si>
  <si>
    <t>Number of swine - Farrow to finish</t>
  </si>
  <si>
    <t>Weight of swine - Gilts (lb)</t>
  </si>
  <si>
    <t>Weight of swine - Wean to feeder (lb)</t>
  </si>
  <si>
    <t>Weight of swine - Wean to finish (lb)</t>
  </si>
  <si>
    <t>Weight of swine - Feeder to finish (lb)</t>
  </si>
  <si>
    <t>Weight of swine - Farrow to wean (lb)</t>
  </si>
  <si>
    <t>Weight of swine - Farrow to feeder (lb)</t>
  </si>
  <si>
    <t>Weight of swine - Farrow to finish (lb)</t>
  </si>
  <si>
    <t>Total number of swine</t>
  </si>
  <si>
    <t>Total steady state live weight of swine (lb)</t>
  </si>
  <si>
    <t>Total steady state live weight of swine (ton)</t>
  </si>
  <si>
    <t>Abbreviations: ID, identification; CAFO, concentrated animal feeding operation; COC, certificate of coverage; #, number; lb, pound; PAN, plant available nitrogen</t>
  </si>
  <si>
    <t xml:space="preserve">Compiled attribute data for the active swine CAFO permits includes information on the number and weight of swine by production type (Columns F to S), total number and weight of swine by permit (Columns T to V), amount of available acres for applying swine-waste manure (Column W), amount of plant available nitrogen (PAN) allowed to be applied for permit (Column X), amount of PAN generated for permit (Column Y), and whether tile drains are documented to be associated with the CAFO (Column Z). </t>
  </si>
  <si>
    <t>Available acres for applying swine-waste manure</t>
  </si>
  <si>
    <t>Study site ID</t>
  </si>
  <si>
    <t>Report information: Harden, S.L., 2015, Surface-water quality in agricultural watersheds of the North Carolina Coastal Plain associated with concentrated animal feeding operations: U.S. Geological Survey Scientific Investigations Report 2015-5080, available at http://pubs.usgs.gov/sir/2015/5080/</t>
  </si>
  <si>
    <t>Summary of active swine CAFO permits for the study sites</t>
  </si>
  <si>
    <t>Refer to text of report for discussion on compilation of active swine CAFO permits, and figure 2 and appendix A1 for study site locations.</t>
  </si>
  <si>
    <t>Orthoimagery was used to identify the number of active lagoons (Column AA) and number of swine barns (AC) associated with each permit  and, of these, how many of the lagoons (Column AB) and swine barns (Column AD) are located within the study site watershed boundary. In some cases, a permitted CAFO for a given study site was located along the watershed drainage boundary so a correction factor was needed to allocate that fraction of the CAFO attribute data deemed to be associated with the watershed study site. The CAFO permits needing adjustments to the attribute data are indicated in Column AE and the applicable correction factors for the attribute data are indicated in Column AF.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</si>
</sst>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
    <numFmt numFmtId="165" formatCode="#,##0.0"/>
    <numFmt numFmtId="166" formatCode="0.0"/>
    <numFmt numFmtId="167" formatCode="0.000"/>
    <numFmt numFmtId="168" formatCode="0.0000"/>
  </numFmts>
  <fonts count="7" x14ac:knownFonts="1">
    <font>
      <sz val="11"/>
      <color theme="1"/>
      <name val="Calibri"/>
      <family val="2"/>
      <scheme val="minor"/>
    </font>
    <font>
      <sz val="11"/>
      <color rgb="FF006100"/>
      <name val="Calibri"/>
      <family val="2"/>
      <scheme val="minor"/>
    </font>
    <font>
      <sz val="11"/>
      <color rgb="FF9C0006"/>
      <name val="Calibri"/>
      <family val="2"/>
      <scheme val="minor"/>
    </font>
    <font>
      <sz val="11"/>
      <name val="Calibri"/>
      <family val="2"/>
      <scheme val="minor"/>
    </font>
    <font>
      <sz val="10"/>
      <color indexed="8"/>
      <name val="Arial"/>
      <family val="2"/>
    </font>
    <font>
      <sz val="11"/>
      <color indexed="8"/>
      <name val="Calibri"/>
      <family val="2"/>
      <scheme val="minor"/>
    </font>
    <font>
      <b/>
      <sz val="11"/>
      <color theme="1"/>
      <name val="Calibri"/>
      <family val="2"/>
      <scheme val="minor"/>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4">
    <xf numFmtId="0" fontId="0" fillId="0" borderId="0"/>
    <xf numFmtId="0" fontId="1" fillId="2" borderId="0" applyNumberFormat="0" applyBorder="0" applyAlignment="0" applyProtection="0"/>
    <xf numFmtId="0" fontId="2" fillId="3" borderId="0" applyNumberFormat="0" applyBorder="0" applyAlignment="0" applyProtection="0"/>
    <xf numFmtId="0" fontId="4" fillId="0" borderId="0"/>
  </cellStyleXfs>
  <cellXfs count="66">
    <xf numFmtId="0" fontId="0" fillId="0" borderId="0" xfId="0"/>
    <xf numFmtId="0" fontId="0" fillId="0" borderId="0" xfId="0" applyFont="1" applyBorder="1"/>
    <xf numFmtId="0" fontId="0" fillId="0" borderId="0" xfId="0" applyFont="1" applyAlignment="1">
      <alignment horizontal="center"/>
    </xf>
    <xf numFmtId="0" fontId="5" fillId="0" borderId="0" xfId="3" applyFont="1" applyFill="1" applyBorder="1" applyAlignment="1">
      <alignment horizontal="center"/>
    </xf>
    <xf numFmtId="3" fontId="5" fillId="0" borderId="0" xfId="3" applyNumberFormat="1" applyFont="1" applyFill="1" applyBorder="1" applyAlignment="1"/>
    <xf numFmtId="3" fontId="5" fillId="0" borderId="0" xfId="3" applyNumberFormat="1" applyFont="1" applyFill="1" applyBorder="1" applyAlignment="1">
      <alignment horizontal="right"/>
    </xf>
    <xf numFmtId="165" fontId="5" fillId="0" borderId="0" xfId="3" applyNumberFormat="1" applyFont="1" applyFill="1" applyBorder="1" applyAlignment="1">
      <alignment horizontal="right"/>
    </xf>
    <xf numFmtId="166" fontId="5" fillId="0" borderId="0" xfId="3" applyNumberFormat="1" applyFont="1" applyFill="1" applyBorder="1" applyAlignment="1">
      <alignment horizontal="right"/>
    </xf>
    <xf numFmtId="0" fontId="0" fillId="0" borderId="0" xfId="0" applyFont="1" applyBorder="1" applyAlignment="1">
      <alignment horizontal="center"/>
    </xf>
    <xf numFmtId="167" fontId="0" fillId="0" borderId="0" xfId="0" applyNumberFormat="1" applyFont="1" applyBorder="1" applyAlignment="1">
      <alignment horizontal="center"/>
    </xf>
    <xf numFmtId="165" fontId="0" fillId="0" borderId="0" xfId="0" applyNumberFormat="1" applyFont="1" applyBorder="1" applyAlignment="1">
      <alignment horizontal="right"/>
    </xf>
    <xf numFmtId="3" fontId="5" fillId="0" borderId="0" xfId="3" applyNumberFormat="1" applyFont="1" applyFill="1" applyBorder="1" applyAlignment="1">
      <alignment horizontal="center"/>
    </xf>
    <xf numFmtId="0" fontId="0" fillId="0" borderId="0" xfId="0" applyFont="1" applyFill="1" applyBorder="1" applyAlignment="1">
      <alignment horizontal="center"/>
    </xf>
    <xf numFmtId="168" fontId="5" fillId="0" borderId="0" xfId="3" applyNumberFormat="1" applyFont="1" applyFill="1" applyBorder="1" applyAlignment="1">
      <alignment horizontal="center"/>
    </xf>
    <xf numFmtId="166" fontId="0" fillId="0" borderId="0" xfId="2" applyNumberFormat="1" applyFont="1" applyFill="1" applyBorder="1" applyAlignment="1">
      <alignment horizontal="right"/>
    </xf>
    <xf numFmtId="166" fontId="0" fillId="0" borderId="0" xfId="3" applyNumberFormat="1" applyFont="1" applyFill="1" applyBorder="1" applyAlignment="1">
      <alignment horizontal="right"/>
    </xf>
    <xf numFmtId="0" fontId="0" fillId="0" borderId="0" xfId="3" applyFont="1" applyFill="1" applyBorder="1" applyAlignment="1">
      <alignment horizontal="center"/>
    </xf>
    <xf numFmtId="0" fontId="0" fillId="0" borderId="0" xfId="0" applyFont="1" applyFill="1" applyAlignment="1">
      <alignment horizontal="center"/>
    </xf>
    <xf numFmtId="167" fontId="0" fillId="0" borderId="0" xfId="0" applyNumberFormat="1" applyFont="1" applyFill="1" applyBorder="1" applyAlignment="1">
      <alignment horizontal="center"/>
    </xf>
    <xf numFmtId="168" fontId="0" fillId="0" borderId="0" xfId="0" applyNumberFormat="1" applyFont="1" applyFill="1" applyBorder="1" applyAlignment="1">
      <alignment horizontal="center"/>
    </xf>
    <xf numFmtId="3" fontId="0" fillId="0" borderId="0" xfId="0" applyNumberFormat="1" applyFont="1" applyBorder="1"/>
    <xf numFmtId="166" fontId="0" fillId="0" borderId="0" xfId="0" applyNumberFormat="1" applyFont="1" applyBorder="1"/>
    <xf numFmtId="3" fontId="0" fillId="0" borderId="0" xfId="0" applyNumberFormat="1" applyFont="1" applyBorder="1" applyAlignment="1">
      <alignment horizontal="center"/>
    </xf>
    <xf numFmtId="0" fontId="3" fillId="0" borderId="1" xfId="0" applyFont="1" applyFill="1" applyBorder="1" applyAlignment="1">
      <alignment horizontal="center" wrapText="1"/>
    </xf>
    <xf numFmtId="168" fontId="0" fillId="0" borderId="1" xfId="0" applyNumberFormat="1" applyBorder="1" applyAlignment="1">
      <alignment horizontal="center" wrapText="1"/>
    </xf>
    <xf numFmtId="168" fontId="0" fillId="0" borderId="0" xfId="0" applyNumberFormat="1" applyFont="1" applyAlignment="1">
      <alignment horizontal="center"/>
    </xf>
    <xf numFmtId="168" fontId="0" fillId="0" borderId="0" xfId="0" applyNumberFormat="1" applyFont="1" applyFill="1" applyAlignment="1">
      <alignment horizontal="center"/>
    </xf>
    <xf numFmtId="0" fontId="0" fillId="0" borderId="0" xfId="0" applyFont="1" applyBorder="1" applyAlignment="1">
      <alignment wrapText="1"/>
    </xf>
    <xf numFmtId="0" fontId="0" fillId="0" borderId="0" xfId="0" applyAlignment="1">
      <alignment wrapText="1"/>
    </xf>
    <xf numFmtId="0" fontId="5" fillId="0" borderId="1" xfId="3" applyFont="1" applyFill="1" applyBorder="1" applyAlignment="1">
      <alignment horizontal="center" wrapText="1"/>
    </xf>
    <xf numFmtId="3" fontId="5" fillId="0" borderId="1" xfId="3" applyNumberFormat="1" applyFont="1" applyFill="1" applyBorder="1" applyAlignment="1">
      <alignment horizontal="center" wrapText="1"/>
    </xf>
    <xf numFmtId="165" fontId="5" fillId="0" borderId="1" xfId="3" applyNumberFormat="1" applyFont="1" applyFill="1" applyBorder="1" applyAlignment="1">
      <alignment horizontal="center" wrapText="1"/>
    </xf>
    <xf numFmtId="166" fontId="0" fillId="0" borderId="1" xfId="1" applyNumberFormat="1" applyFont="1" applyFill="1" applyBorder="1" applyAlignment="1">
      <alignment horizontal="center" wrapText="1"/>
    </xf>
    <xf numFmtId="164" fontId="0" fillId="0" borderId="1" xfId="0" applyNumberFormat="1" applyFont="1" applyFill="1" applyBorder="1" applyAlignment="1">
      <alignment horizontal="center" wrapText="1"/>
    </xf>
    <xf numFmtId="0" fontId="0" fillId="0" borderId="1" xfId="0" applyFont="1" applyBorder="1" applyAlignment="1">
      <alignment horizontal="center" wrapText="1"/>
    </xf>
    <xf numFmtId="0" fontId="0" fillId="0" borderId="1" xfId="0" applyFont="1" applyFill="1" applyBorder="1" applyAlignment="1">
      <alignment horizontal="center" wrapText="1"/>
    </xf>
    <xf numFmtId="167" fontId="0" fillId="0" borderId="1" xfId="0" applyNumberFormat="1" applyFont="1" applyBorder="1" applyAlignment="1">
      <alignment horizontal="center" wrapText="1"/>
    </xf>
    <xf numFmtId="0" fontId="0" fillId="0" borderId="1" xfId="0" applyFont="1" applyBorder="1" applyAlignment="1">
      <alignment horizontal="center"/>
    </xf>
    <xf numFmtId="0" fontId="5" fillId="0" borderId="1" xfId="3" applyFont="1" applyFill="1" applyBorder="1" applyAlignment="1">
      <alignment horizontal="center"/>
    </xf>
    <xf numFmtId="168" fontId="0" fillId="0" borderId="1" xfId="0" applyNumberFormat="1" applyFont="1" applyBorder="1" applyAlignment="1">
      <alignment horizontal="center"/>
    </xf>
    <xf numFmtId="3" fontId="5" fillId="0" borderId="1" xfId="3" applyNumberFormat="1" applyFont="1" applyFill="1" applyBorder="1" applyAlignment="1"/>
    <xf numFmtId="3" fontId="5" fillId="0" borderId="1" xfId="3" applyNumberFormat="1" applyFont="1" applyFill="1" applyBorder="1" applyAlignment="1">
      <alignment horizontal="right"/>
    </xf>
    <xf numFmtId="165" fontId="5" fillId="0" borderId="1" xfId="3" applyNumberFormat="1" applyFont="1" applyFill="1" applyBorder="1" applyAlignment="1">
      <alignment horizontal="right"/>
    </xf>
    <xf numFmtId="166" fontId="5" fillId="0" borderId="1" xfId="3" applyNumberFormat="1" applyFont="1" applyFill="1" applyBorder="1" applyAlignment="1">
      <alignment horizontal="right"/>
    </xf>
    <xf numFmtId="0" fontId="0" fillId="0" borderId="1" xfId="0" applyFont="1" applyFill="1" applyBorder="1" applyAlignment="1">
      <alignment horizontal="center"/>
    </xf>
    <xf numFmtId="167" fontId="0" fillId="0" borderId="1" xfId="0" applyNumberFormat="1" applyFont="1" applyBorder="1" applyAlignment="1">
      <alignment horizontal="center"/>
    </xf>
    <xf numFmtId="0" fontId="0" fillId="0" borderId="0" xfId="0" applyFont="1" applyBorder="1" applyAlignment="1">
      <alignment horizontal="center"/>
    </xf>
    <xf numFmtId="1" fontId="0" fillId="0" borderId="1" xfId="0" applyNumberFormat="1" applyFill="1" applyBorder="1" applyAlignment="1">
      <alignment horizontal="center" wrapText="1"/>
    </xf>
    <xf numFmtId="0" fontId="0" fillId="0" borderId="2" xfId="0" applyFont="1" applyBorder="1"/>
    <xf numFmtId="0" fontId="0" fillId="0" borderId="2" xfId="0" applyFont="1" applyFill="1" applyBorder="1" applyAlignment="1">
      <alignment horizontal="center"/>
    </xf>
    <xf numFmtId="0" fontId="0" fillId="0" borderId="2" xfId="0" applyFill="1" applyBorder="1" applyAlignment="1">
      <alignment horizontal="center"/>
    </xf>
    <xf numFmtId="0" fontId="6" fillId="0" borderId="0" xfId="0" applyFont="1" applyBorder="1" applyAlignment="1">
      <alignment wrapText="1"/>
    </xf>
    <xf numFmtId="0" fontId="6" fillId="0" borderId="0" xfId="0" applyFont="1" applyAlignment="1">
      <alignment wrapText="1"/>
    </xf>
    <xf numFmtId="0" fontId="6" fillId="0" borderId="0" xfId="0" applyFont="1" applyAlignment="1"/>
    <xf numFmtId="0" fontId="0" fillId="0" borderId="0" xfId="0" applyFont="1" applyBorder="1" applyAlignment="1">
      <alignment wrapText="1"/>
    </xf>
    <xf numFmtId="0" fontId="0" fillId="0" borderId="0" xfId="0" applyAlignment="1">
      <alignment wrapText="1"/>
    </xf>
    <xf numFmtId="0" fontId="0" fillId="0" borderId="0" xfId="0" applyAlignment="1"/>
    <xf numFmtId="0" fontId="0" fillId="0" borderId="0" xfId="0" applyFont="1" applyBorder="1" applyAlignment="1">
      <alignment vertical="center" wrapText="1"/>
    </xf>
    <xf numFmtId="0" fontId="0" fillId="0" borderId="0" xfId="0" applyAlignment="1">
      <alignment vertical="center" wrapText="1"/>
    </xf>
    <xf numFmtId="0" fontId="0" fillId="5" borderId="2" xfId="0" applyFill="1" applyBorder="1" applyAlignment="1">
      <alignment horizontal="center"/>
    </xf>
    <xf numFmtId="0" fontId="0" fillId="0" borderId="2" xfId="0" applyFont="1" applyBorder="1" applyAlignment="1">
      <alignment horizontal="center"/>
    </xf>
    <xf numFmtId="0" fontId="0" fillId="0" borderId="2" xfId="0" applyBorder="1" applyAlignment="1">
      <alignment horizontal="center"/>
    </xf>
    <xf numFmtId="168" fontId="0" fillId="0" borderId="2" xfId="0" applyNumberFormat="1" applyFill="1" applyBorder="1" applyAlignment="1">
      <alignment horizontal="center"/>
    </xf>
    <xf numFmtId="168" fontId="0" fillId="0" borderId="2" xfId="0" applyNumberFormat="1" applyBorder="1" applyAlignment="1">
      <alignment horizontal="center"/>
    </xf>
    <xf numFmtId="0" fontId="0" fillId="4" borderId="2" xfId="0" applyFill="1" applyBorder="1" applyAlignment="1">
      <alignment horizontal="center"/>
    </xf>
    <xf numFmtId="0" fontId="0" fillId="6" borderId="2" xfId="0" applyFill="1" applyBorder="1" applyAlignment="1">
      <alignment horizontal="center"/>
    </xf>
  </cellXfs>
  <cellStyles count="4">
    <cellStyle name="Bad" xfId="2" builtinId="27"/>
    <cellStyle name="Good" xfId="1" builtinId="26"/>
    <cellStyle name="Normal" xfId="0" builtinId="0"/>
    <cellStyle name="Normal_Sheet1" xfId="3"/>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30"/>
  <sheetViews>
    <sheetView tabSelected="1" workbookViewId="0">
      <selection sqref="A1:K1"/>
    </sheetView>
  </sheetViews>
  <sheetFormatPr defaultRowHeight="15" x14ac:dyDescent="0.25"/>
  <cols>
    <col min="1" max="1" width="11.7109375" style="1" customWidth="1"/>
    <col min="2" max="2" width="14.7109375" style="8" customWidth="1"/>
    <col min="3" max="3" width="16.7109375" style="8" customWidth="1"/>
    <col min="4" max="5" width="11.7109375" style="19" customWidth="1"/>
    <col min="6" max="6" width="12" style="20" customWidth="1"/>
    <col min="7" max="7" width="13.42578125" style="20" customWidth="1"/>
    <col min="8" max="8" width="12.85546875" style="20" customWidth="1"/>
    <col min="9" max="9" width="13" style="20" customWidth="1"/>
    <col min="10" max="10" width="12.85546875" style="20" customWidth="1"/>
    <col min="11" max="11" width="13.140625" style="20" customWidth="1"/>
    <col min="12" max="12" width="14.7109375" style="20" customWidth="1"/>
    <col min="13" max="13" width="14.42578125" style="20" customWidth="1"/>
    <col min="14" max="14" width="13.85546875" style="20" customWidth="1"/>
    <col min="15" max="15" width="14" style="20" customWidth="1"/>
    <col min="16" max="16" width="15" style="20" customWidth="1"/>
    <col min="17" max="17" width="14.140625" style="20" customWidth="1"/>
    <col min="18" max="18" width="13.7109375" style="20" customWidth="1"/>
    <col min="19" max="19" width="14.42578125" style="20" customWidth="1"/>
    <col min="20" max="20" width="11.7109375" style="20" customWidth="1"/>
    <col min="21" max="21" width="16.7109375" style="20" customWidth="1"/>
    <col min="22" max="22" width="16.7109375" style="10" customWidth="1"/>
    <col min="23" max="23" width="12.85546875" style="21" customWidth="1"/>
    <col min="24" max="25" width="10.7109375" style="20" customWidth="1"/>
    <col min="26" max="26" width="12.7109375" style="22" customWidth="1"/>
    <col min="27" max="28" width="13.7109375" style="8" customWidth="1"/>
    <col min="29" max="29" width="12.7109375" style="8" customWidth="1"/>
    <col min="30" max="32" width="13.7109375" style="8" customWidth="1"/>
  </cols>
  <sheetData>
    <row r="1" spans="1:32" x14ac:dyDescent="0.25">
      <c r="A1" s="51" t="s">
        <v>196</v>
      </c>
      <c r="B1" s="52"/>
      <c r="C1" s="52"/>
      <c r="D1" s="52"/>
      <c r="E1" s="52"/>
      <c r="F1" s="52"/>
      <c r="G1" s="52"/>
      <c r="H1" s="53"/>
      <c r="I1" s="53"/>
      <c r="J1" s="53"/>
      <c r="K1" s="53"/>
    </row>
    <row r="3" spans="1:32" ht="30" customHeight="1" x14ac:dyDescent="0.25">
      <c r="A3" s="54" t="s">
        <v>195</v>
      </c>
      <c r="B3" s="55"/>
      <c r="C3" s="55"/>
      <c r="D3" s="55"/>
      <c r="E3" s="55"/>
      <c r="F3" s="55"/>
      <c r="G3" s="55"/>
      <c r="H3" s="55"/>
      <c r="I3" s="55"/>
      <c r="J3" s="55"/>
      <c r="K3" s="55"/>
    </row>
    <row r="4" spans="1:32" x14ac:dyDescent="0.25">
      <c r="A4" s="27"/>
      <c r="B4" s="28"/>
      <c r="C4" s="28"/>
      <c r="D4" s="28"/>
      <c r="E4" s="28"/>
      <c r="F4" s="28"/>
      <c r="G4" s="28"/>
    </row>
    <row r="5" spans="1:32" x14ac:dyDescent="0.25">
      <c r="A5" s="54" t="s">
        <v>197</v>
      </c>
      <c r="B5" s="55"/>
      <c r="C5" s="55"/>
      <c r="D5" s="55"/>
      <c r="E5" s="55"/>
      <c r="F5" s="55"/>
      <c r="G5" s="55"/>
      <c r="H5" s="56"/>
      <c r="I5" s="56"/>
      <c r="J5" s="56"/>
      <c r="K5" s="56"/>
    </row>
    <row r="6" spans="1:32" ht="65.099999999999994" customHeight="1" x14ac:dyDescent="0.25">
      <c r="A6" s="57" t="s">
        <v>192</v>
      </c>
      <c r="B6" s="58"/>
      <c r="C6" s="58"/>
      <c r="D6" s="58"/>
      <c r="E6" s="58"/>
      <c r="F6" s="58"/>
      <c r="G6" s="58"/>
      <c r="H6" s="56"/>
      <c r="I6" s="56"/>
      <c r="J6" s="56"/>
      <c r="K6" s="56"/>
    </row>
    <row r="7" spans="1:32" ht="80.099999999999994" customHeight="1" x14ac:dyDescent="0.25">
      <c r="A7" s="57" t="s">
        <v>198</v>
      </c>
      <c r="B7" s="58"/>
      <c r="C7" s="58"/>
      <c r="D7" s="58"/>
      <c r="E7" s="58"/>
      <c r="F7" s="58"/>
      <c r="G7" s="58"/>
      <c r="H7" s="56"/>
      <c r="I7" s="56"/>
      <c r="J7" s="56"/>
      <c r="K7" s="56"/>
    </row>
    <row r="8" spans="1:32" ht="15" customHeight="1" x14ac:dyDescent="0.25">
      <c r="A8" s="54" t="s">
        <v>191</v>
      </c>
      <c r="B8" s="56"/>
      <c r="C8" s="56"/>
      <c r="D8" s="56"/>
      <c r="E8" s="56"/>
      <c r="F8" s="56"/>
      <c r="G8" s="56"/>
      <c r="H8" s="56"/>
      <c r="I8" s="56"/>
      <c r="J8" s="56"/>
      <c r="K8" s="56"/>
      <c r="AA8" s="46"/>
      <c r="AB8" s="46"/>
      <c r="AC8" s="46"/>
      <c r="AD8" s="46"/>
      <c r="AE8" s="46"/>
      <c r="AF8" s="46"/>
    </row>
    <row r="10" spans="1:32" x14ac:dyDescent="0.25">
      <c r="A10" s="48"/>
      <c r="B10" s="49"/>
      <c r="C10" s="50"/>
      <c r="D10" s="62" t="s">
        <v>161</v>
      </c>
      <c r="E10" s="63"/>
      <c r="F10" s="64" t="s">
        <v>173</v>
      </c>
      <c r="G10" s="64"/>
      <c r="H10" s="64"/>
      <c r="I10" s="64"/>
      <c r="J10" s="64"/>
      <c r="K10" s="64"/>
      <c r="L10" s="64"/>
      <c r="M10" s="64"/>
      <c r="N10" s="64"/>
      <c r="O10" s="64"/>
      <c r="P10" s="64"/>
      <c r="Q10" s="64"/>
      <c r="R10" s="64"/>
      <c r="S10" s="64"/>
      <c r="T10" s="65" t="s">
        <v>166</v>
      </c>
      <c r="U10" s="65"/>
      <c r="V10" s="65"/>
      <c r="W10" s="59" t="s">
        <v>163</v>
      </c>
      <c r="X10" s="59"/>
      <c r="Y10" s="59"/>
      <c r="Z10" s="59"/>
      <c r="AA10" s="59"/>
      <c r="AB10" s="59"/>
      <c r="AC10" s="59"/>
      <c r="AD10" s="59"/>
      <c r="AE10" s="60" t="s">
        <v>0</v>
      </c>
      <c r="AF10" s="61"/>
    </row>
    <row r="11" spans="1:32" ht="80.099999999999994" customHeight="1" x14ac:dyDescent="0.25">
      <c r="A11" s="47" t="s">
        <v>194</v>
      </c>
      <c r="B11" s="23" t="s">
        <v>158</v>
      </c>
      <c r="C11" s="29" t="s">
        <v>1</v>
      </c>
      <c r="D11" s="24" t="s">
        <v>159</v>
      </c>
      <c r="E11" s="24" t="s">
        <v>160</v>
      </c>
      <c r="F11" s="30" t="s">
        <v>174</v>
      </c>
      <c r="G11" s="30" t="s">
        <v>181</v>
      </c>
      <c r="H11" s="30" t="s">
        <v>175</v>
      </c>
      <c r="I11" s="30" t="s">
        <v>182</v>
      </c>
      <c r="J11" s="30" t="s">
        <v>176</v>
      </c>
      <c r="K11" s="30" t="s">
        <v>183</v>
      </c>
      <c r="L11" s="30" t="s">
        <v>177</v>
      </c>
      <c r="M11" s="30" t="s">
        <v>184</v>
      </c>
      <c r="N11" s="30" t="s">
        <v>178</v>
      </c>
      <c r="O11" s="30" t="s">
        <v>185</v>
      </c>
      <c r="P11" s="30" t="s">
        <v>179</v>
      </c>
      <c r="Q11" s="30" t="s">
        <v>186</v>
      </c>
      <c r="R11" s="30" t="s">
        <v>180</v>
      </c>
      <c r="S11" s="30" t="s">
        <v>187</v>
      </c>
      <c r="T11" s="30" t="s">
        <v>188</v>
      </c>
      <c r="U11" s="30" t="s">
        <v>189</v>
      </c>
      <c r="V11" s="31" t="s">
        <v>190</v>
      </c>
      <c r="W11" s="32" t="s">
        <v>193</v>
      </c>
      <c r="X11" s="30" t="s">
        <v>171</v>
      </c>
      <c r="Y11" s="30" t="s">
        <v>172</v>
      </c>
      <c r="Z11" s="33" t="s">
        <v>162</v>
      </c>
      <c r="AA11" s="29" t="s">
        <v>167</v>
      </c>
      <c r="AB11" s="34" t="s">
        <v>169</v>
      </c>
      <c r="AC11" s="35" t="s">
        <v>168</v>
      </c>
      <c r="AD11" s="35" t="s">
        <v>170</v>
      </c>
      <c r="AE11" s="34" t="s">
        <v>164</v>
      </c>
      <c r="AF11" s="36" t="s">
        <v>165</v>
      </c>
    </row>
    <row r="12" spans="1:32" x14ac:dyDescent="0.25">
      <c r="A12" s="2" t="s">
        <v>91</v>
      </c>
      <c r="B12" s="3" t="s">
        <v>92</v>
      </c>
      <c r="C12" s="3" t="s">
        <v>4</v>
      </c>
      <c r="D12" s="25">
        <v>36.100791000000001</v>
      </c>
      <c r="E12" s="25">
        <v>-77.394451000000004</v>
      </c>
      <c r="F12" s="4">
        <v>0</v>
      </c>
      <c r="G12" s="4">
        <v>0</v>
      </c>
      <c r="H12" s="5">
        <v>0</v>
      </c>
      <c r="I12" s="4">
        <v>0</v>
      </c>
      <c r="J12" s="5">
        <v>0</v>
      </c>
      <c r="K12" s="4">
        <v>0</v>
      </c>
      <c r="L12" s="5">
        <v>12595</v>
      </c>
      <c r="M12" s="5">
        <v>1700325</v>
      </c>
      <c r="N12" s="4">
        <v>0</v>
      </c>
      <c r="O12" s="4">
        <v>0</v>
      </c>
      <c r="P12" s="4">
        <v>0</v>
      </c>
      <c r="Q12" s="4">
        <v>0</v>
      </c>
      <c r="R12" s="4">
        <v>0</v>
      </c>
      <c r="S12" s="4">
        <v>0</v>
      </c>
      <c r="T12" s="4">
        <v>12595</v>
      </c>
      <c r="U12" s="4">
        <v>1700325</v>
      </c>
      <c r="V12" s="6">
        <v>850.16250000000002</v>
      </c>
      <c r="W12" s="15">
        <v>243.08</v>
      </c>
      <c r="X12" s="5">
        <v>42391</v>
      </c>
      <c r="Y12" s="5">
        <v>21411.5</v>
      </c>
      <c r="Z12" s="11" t="s">
        <v>5</v>
      </c>
      <c r="AA12" s="3">
        <v>2</v>
      </c>
      <c r="AB12" s="8">
        <v>2</v>
      </c>
      <c r="AC12" s="12">
        <v>8</v>
      </c>
      <c r="AD12" s="8">
        <v>8</v>
      </c>
      <c r="AE12" s="8" t="s">
        <v>6</v>
      </c>
      <c r="AF12" s="9"/>
    </row>
    <row r="13" spans="1:32" x14ac:dyDescent="0.25">
      <c r="A13" s="2" t="s">
        <v>91</v>
      </c>
      <c r="B13" s="3" t="s">
        <v>93</v>
      </c>
      <c r="C13" s="3" t="s">
        <v>4</v>
      </c>
      <c r="D13" s="25">
        <v>36.099828000000002</v>
      </c>
      <c r="E13" s="25">
        <v>-77.379909999999995</v>
      </c>
      <c r="F13" s="4">
        <v>0</v>
      </c>
      <c r="G13" s="4">
        <v>0</v>
      </c>
      <c r="H13" s="5">
        <v>0</v>
      </c>
      <c r="I13" s="4">
        <v>0</v>
      </c>
      <c r="J13" s="5">
        <v>0</v>
      </c>
      <c r="K13" s="4">
        <v>0</v>
      </c>
      <c r="L13" s="5">
        <v>0</v>
      </c>
      <c r="M13" s="5">
        <v>0</v>
      </c>
      <c r="N13" s="4">
        <v>0</v>
      </c>
      <c r="O13" s="4">
        <v>0</v>
      </c>
      <c r="P13" s="4">
        <v>0</v>
      </c>
      <c r="Q13" s="4">
        <v>0</v>
      </c>
      <c r="R13" s="5">
        <v>250</v>
      </c>
      <c r="S13" s="4">
        <v>354250</v>
      </c>
      <c r="T13" s="4">
        <v>250</v>
      </c>
      <c r="U13" s="4">
        <v>354250</v>
      </c>
      <c r="V13" s="6">
        <v>177.125</v>
      </c>
      <c r="W13" s="15">
        <v>65.400000000000006</v>
      </c>
      <c r="X13" s="5">
        <v>9930</v>
      </c>
      <c r="Y13" s="5">
        <v>4725</v>
      </c>
      <c r="Z13" s="3" t="s">
        <v>6</v>
      </c>
      <c r="AA13" s="3">
        <v>2</v>
      </c>
      <c r="AB13" s="8">
        <v>2</v>
      </c>
      <c r="AC13" s="12">
        <v>4</v>
      </c>
      <c r="AD13" s="8">
        <v>4</v>
      </c>
      <c r="AE13" s="8" t="s">
        <v>6</v>
      </c>
      <c r="AF13" s="9"/>
    </row>
    <row r="14" spans="1:32" x14ac:dyDescent="0.25">
      <c r="A14" s="2" t="s">
        <v>94</v>
      </c>
      <c r="B14" s="3" t="s">
        <v>95</v>
      </c>
      <c r="C14" s="3" t="s">
        <v>4</v>
      </c>
      <c r="D14" s="25">
        <v>35.684899999999999</v>
      </c>
      <c r="E14" s="25">
        <v>-77.631889000000001</v>
      </c>
      <c r="F14" s="4">
        <v>0</v>
      </c>
      <c r="G14" s="4">
        <v>0</v>
      </c>
      <c r="H14" s="5">
        <v>4330</v>
      </c>
      <c r="I14" s="4">
        <v>129900</v>
      </c>
      <c r="J14" s="5">
        <v>0</v>
      </c>
      <c r="K14" s="4">
        <v>0</v>
      </c>
      <c r="L14" s="5">
        <v>0</v>
      </c>
      <c r="M14" s="5">
        <v>0</v>
      </c>
      <c r="N14" s="4">
        <v>0</v>
      </c>
      <c r="O14" s="4">
        <v>0</v>
      </c>
      <c r="P14" s="4">
        <v>0</v>
      </c>
      <c r="Q14" s="4">
        <v>0</v>
      </c>
      <c r="R14" s="4">
        <v>0</v>
      </c>
      <c r="S14" s="4">
        <v>0</v>
      </c>
      <c r="T14" s="4">
        <v>4330</v>
      </c>
      <c r="U14" s="4">
        <v>129900</v>
      </c>
      <c r="V14" s="6">
        <v>64.95</v>
      </c>
      <c r="W14" s="7">
        <v>7.22</v>
      </c>
      <c r="X14" s="5">
        <v>2347</v>
      </c>
      <c r="Y14" s="5">
        <v>1472.2</v>
      </c>
      <c r="Z14" s="3" t="s">
        <v>6</v>
      </c>
      <c r="AA14" s="3">
        <v>1</v>
      </c>
      <c r="AB14" s="8">
        <v>1</v>
      </c>
      <c r="AC14" s="12">
        <v>1</v>
      </c>
      <c r="AD14" s="8">
        <v>1</v>
      </c>
      <c r="AE14" s="8" t="s">
        <v>6</v>
      </c>
      <c r="AF14" s="9"/>
    </row>
    <row r="15" spans="1:32" x14ac:dyDescent="0.25">
      <c r="A15" s="2" t="s">
        <v>96</v>
      </c>
      <c r="B15" s="3" t="s">
        <v>97</v>
      </c>
      <c r="C15" s="3" t="s">
        <v>4</v>
      </c>
      <c r="D15" s="25">
        <v>35.764724999999999</v>
      </c>
      <c r="E15" s="25">
        <v>-77.584965999999994</v>
      </c>
      <c r="F15" s="4">
        <v>0</v>
      </c>
      <c r="G15" s="4">
        <v>0</v>
      </c>
      <c r="H15" s="5">
        <v>0</v>
      </c>
      <c r="I15" s="4">
        <v>0</v>
      </c>
      <c r="J15" s="5">
        <v>0</v>
      </c>
      <c r="K15" s="4">
        <v>0</v>
      </c>
      <c r="L15" s="5">
        <v>4400</v>
      </c>
      <c r="M15" s="5">
        <v>594000</v>
      </c>
      <c r="N15" s="4">
        <v>0</v>
      </c>
      <c r="O15" s="4">
        <v>0</v>
      </c>
      <c r="P15" s="4">
        <v>0</v>
      </c>
      <c r="Q15" s="4">
        <v>0</v>
      </c>
      <c r="R15" s="4">
        <v>0</v>
      </c>
      <c r="S15" s="4">
        <v>0</v>
      </c>
      <c r="T15" s="4">
        <v>4400</v>
      </c>
      <c r="U15" s="4">
        <v>594000</v>
      </c>
      <c r="V15" s="6">
        <v>297</v>
      </c>
      <c r="W15" s="7">
        <v>32.44</v>
      </c>
      <c r="X15" s="4">
        <v>10543</v>
      </c>
      <c r="Y15" s="4">
        <v>7480</v>
      </c>
      <c r="Z15" s="3" t="s">
        <v>6</v>
      </c>
      <c r="AA15" s="3">
        <v>2</v>
      </c>
      <c r="AB15" s="8">
        <v>2</v>
      </c>
      <c r="AC15" s="12">
        <v>2</v>
      </c>
      <c r="AD15" s="8">
        <v>2</v>
      </c>
      <c r="AE15" s="8" t="s">
        <v>6</v>
      </c>
      <c r="AF15" s="9"/>
    </row>
    <row r="16" spans="1:32" x14ac:dyDescent="0.25">
      <c r="A16" s="2" t="s">
        <v>98</v>
      </c>
      <c r="B16" s="3" t="s">
        <v>99</v>
      </c>
      <c r="C16" s="3" t="s">
        <v>4</v>
      </c>
      <c r="D16" s="25">
        <v>35.3825</v>
      </c>
      <c r="E16" s="25">
        <v>-77.827799999999996</v>
      </c>
      <c r="F16" s="4">
        <v>0</v>
      </c>
      <c r="G16" s="4">
        <v>0</v>
      </c>
      <c r="H16" s="5">
        <v>0</v>
      </c>
      <c r="I16" s="4">
        <v>0</v>
      </c>
      <c r="J16" s="5">
        <v>0</v>
      </c>
      <c r="K16" s="4">
        <v>0</v>
      </c>
      <c r="L16" s="5">
        <v>4896</v>
      </c>
      <c r="M16" s="5">
        <v>660960</v>
      </c>
      <c r="N16" s="4">
        <v>0</v>
      </c>
      <c r="O16" s="4">
        <v>0</v>
      </c>
      <c r="P16" s="4">
        <v>0</v>
      </c>
      <c r="Q16" s="4">
        <v>0</v>
      </c>
      <c r="R16" s="4">
        <v>0</v>
      </c>
      <c r="S16" s="4">
        <v>0</v>
      </c>
      <c r="T16" s="4">
        <v>4896</v>
      </c>
      <c r="U16" s="4">
        <v>660960</v>
      </c>
      <c r="V16" s="6">
        <v>330.48</v>
      </c>
      <c r="W16" s="7">
        <v>102.7</v>
      </c>
      <c r="X16" s="5">
        <v>21226</v>
      </c>
      <c r="Y16" s="5">
        <v>8323.1999999999989</v>
      </c>
      <c r="Z16" s="3" t="s">
        <v>5</v>
      </c>
      <c r="AA16" s="3">
        <v>1</v>
      </c>
      <c r="AB16" s="8">
        <v>1</v>
      </c>
      <c r="AC16" s="12">
        <v>4</v>
      </c>
      <c r="AD16" s="8">
        <v>4</v>
      </c>
      <c r="AE16" s="8" t="s">
        <v>6</v>
      </c>
      <c r="AF16" s="9"/>
    </row>
    <row r="17" spans="1:32" x14ac:dyDescent="0.25">
      <c r="A17" s="2" t="s">
        <v>100</v>
      </c>
      <c r="B17" s="3" t="s">
        <v>101</v>
      </c>
      <c r="C17" s="3" t="s">
        <v>4</v>
      </c>
      <c r="D17" s="25">
        <v>35.122100000000003</v>
      </c>
      <c r="E17" s="25">
        <v>-77.651840000000007</v>
      </c>
      <c r="F17" s="4">
        <v>0</v>
      </c>
      <c r="G17" s="4">
        <v>0</v>
      </c>
      <c r="H17" s="5">
        <v>0</v>
      </c>
      <c r="I17" s="4">
        <v>0</v>
      </c>
      <c r="J17" s="5">
        <v>0</v>
      </c>
      <c r="K17" s="4">
        <v>0</v>
      </c>
      <c r="L17" s="5">
        <v>1760</v>
      </c>
      <c r="M17" s="5">
        <v>237600</v>
      </c>
      <c r="N17" s="4">
        <v>0</v>
      </c>
      <c r="O17" s="4">
        <v>0</v>
      </c>
      <c r="P17" s="4">
        <v>0</v>
      </c>
      <c r="Q17" s="4">
        <v>0</v>
      </c>
      <c r="R17" s="4">
        <v>0</v>
      </c>
      <c r="S17" s="4">
        <v>0</v>
      </c>
      <c r="T17" s="4">
        <v>1760</v>
      </c>
      <c r="U17" s="4">
        <v>237600</v>
      </c>
      <c r="V17" s="6">
        <v>118.8</v>
      </c>
      <c r="W17" s="7">
        <v>11.6</v>
      </c>
      <c r="X17" s="5">
        <v>4280</v>
      </c>
      <c r="Y17" s="5">
        <v>2992</v>
      </c>
      <c r="Z17" s="3" t="s">
        <v>5</v>
      </c>
      <c r="AA17" s="3">
        <v>1</v>
      </c>
      <c r="AB17" s="8">
        <v>1</v>
      </c>
      <c r="AC17" s="12">
        <v>2</v>
      </c>
      <c r="AD17" s="8">
        <v>2</v>
      </c>
      <c r="AE17" s="8" t="s">
        <v>6</v>
      </c>
      <c r="AF17" s="9"/>
    </row>
    <row r="18" spans="1:32" x14ac:dyDescent="0.25">
      <c r="A18" s="2" t="s">
        <v>100</v>
      </c>
      <c r="B18" s="3" t="s">
        <v>102</v>
      </c>
      <c r="C18" s="3" t="s">
        <v>4</v>
      </c>
      <c r="D18" s="25">
        <v>35.135800000000003</v>
      </c>
      <c r="E18" s="25">
        <v>-77.664058999999995</v>
      </c>
      <c r="F18" s="4">
        <v>0</v>
      </c>
      <c r="G18" s="4">
        <v>0</v>
      </c>
      <c r="H18" s="5">
        <v>0</v>
      </c>
      <c r="I18" s="4">
        <v>0</v>
      </c>
      <c r="J18" s="5">
        <v>0</v>
      </c>
      <c r="K18" s="4">
        <v>0</v>
      </c>
      <c r="L18" s="5">
        <v>1650</v>
      </c>
      <c r="M18" s="5">
        <v>222750</v>
      </c>
      <c r="N18" s="4">
        <v>0</v>
      </c>
      <c r="O18" s="4">
        <v>0</v>
      </c>
      <c r="P18" s="4">
        <v>0</v>
      </c>
      <c r="Q18" s="4">
        <v>0</v>
      </c>
      <c r="R18" s="4">
        <v>0</v>
      </c>
      <c r="S18" s="4">
        <v>0</v>
      </c>
      <c r="T18" s="4">
        <v>1650</v>
      </c>
      <c r="U18" s="4">
        <v>222750</v>
      </c>
      <c r="V18" s="6">
        <v>111.375</v>
      </c>
      <c r="W18" s="7">
        <v>30.15</v>
      </c>
      <c r="X18" s="4">
        <v>6452</v>
      </c>
      <c r="Y18" s="4">
        <v>2805</v>
      </c>
      <c r="Z18" s="3" t="s">
        <v>6</v>
      </c>
      <c r="AA18" s="3">
        <v>1</v>
      </c>
      <c r="AB18" s="8">
        <v>1</v>
      </c>
      <c r="AC18" s="12">
        <v>2</v>
      </c>
      <c r="AD18" s="8">
        <v>2</v>
      </c>
      <c r="AE18" s="8" t="s">
        <v>6</v>
      </c>
      <c r="AF18" s="9"/>
    </row>
    <row r="19" spans="1:32" x14ac:dyDescent="0.25">
      <c r="A19" s="2" t="s">
        <v>100</v>
      </c>
      <c r="B19" s="3" t="s">
        <v>103</v>
      </c>
      <c r="C19" s="3" t="s">
        <v>4</v>
      </c>
      <c r="D19" s="25">
        <v>35.137900000000002</v>
      </c>
      <c r="E19" s="25">
        <v>-77.666882999999999</v>
      </c>
      <c r="F19" s="4">
        <v>0</v>
      </c>
      <c r="G19" s="4">
        <v>0</v>
      </c>
      <c r="H19" s="5">
        <v>0</v>
      </c>
      <c r="I19" s="4">
        <v>0</v>
      </c>
      <c r="J19" s="5">
        <v>0</v>
      </c>
      <c r="K19" s="4">
        <v>0</v>
      </c>
      <c r="L19" s="5">
        <v>0</v>
      </c>
      <c r="M19" s="5">
        <v>0</v>
      </c>
      <c r="N19" s="5">
        <v>960</v>
      </c>
      <c r="O19" s="4">
        <v>415680</v>
      </c>
      <c r="P19" s="4">
        <v>0</v>
      </c>
      <c r="Q19" s="4">
        <v>0</v>
      </c>
      <c r="R19" s="4">
        <v>0</v>
      </c>
      <c r="S19" s="4">
        <v>0</v>
      </c>
      <c r="T19" s="4">
        <v>960</v>
      </c>
      <c r="U19" s="4">
        <v>415680</v>
      </c>
      <c r="V19" s="6">
        <v>207.84</v>
      </c>
      <c r="W19" s="7">
        <v>23.6</v>
      </c>
      <c r="X19" s="5">
        <v>6618</v>
      </c>
      <c r="Y19" s="5">
        <v>3648</v>
      </c>
      <c r="Z19" s="3" t="s">
        <v>6</v>
      </c>
      <c r="AA19" s="3">
        <v>5</v>
      </c>
      <c r="AB19" s="8">
        <v>5</v>
      </c>
      <c r="AC19" s="12">
        <v>7</v>
      </c>
      <c r="AD19" s="8">
        <v>7</v>
      </c>
      <c r="AE19" s="8" t="s">
        <v>6</v>
      </c>
      <c r="AF19" s="9"/>
    </row>
    <row r="20" spans="1:32" x14ac:dyDescent="0.25">
      <c r="A20" s="2" t="s">
        <v>100</v>
      </c>
      <c r="B20" s="3" t="s">
        <v>104</v>
      </c>
      <c r="C20" s="3" t="s">
        <v>4</v>
      </c>
      <c r="D20" s="25">
        <v>35.131999999999998</v>
      </c>
      <c r="E20" s="25">
        <v>-77.673877000000005</v>
      </c>
      <c r="F20" s="4">
        <v>0</v>
      </c>
      <c r="G20" s="4">
        <v>0</v>
      </c>
      <c r="H20" s="5">
        <v>0</v>
      </c>
      <c r="I20" s="4">
        <v>0</v>
      </c>
      <c r="J20" s="5">
        <v>0</v>
      </c>
      <c r="K20" s="4">
        <v>0</v>
      </c>
      <c r="L20" s="5">
        <v>7040</v>
      </c>
      <c r="M20" s="5">
        <v>950400</v>
      </c>
      <c r="N20" s="4">
        <v>0</v>
      </c>
      <c r="O20" s="4">
        <v>0</v>
      </c>
      <c r="P20" s="4">
        <v>0</v>
      </c>
      <c r="Q20" s="4">
        <v>0</v>
      </c>
      <c r="R20" s="4">
        <v>0</v>
      </c>
      <c r="S20" s="4">
        <v>0</v>
      </c>
      <c r="T20" s="4">
        <v>7040</v>
      </c>
      <c r="U20" s="4">
        <v>950400</v>
      </c>
      <c r="V20" s="6">
        <v>475.2</v>
      </c>
      <c r="W20" s="7">
        <v>104.46999999999998</v>
      </c>
      <c r="X20" s="5">
        <v>18936</v>
      </c>
      <c r="Y20" s="5">
        <v>11968</v>
      </c>
      <c r="Z20" s="3" t="s">
        <v>6</v>
      </c>
      <c r="AA20" s="3">
        <v>2</v>
      </c>
      <c r="AB20" s="8">
        <v>2</v>
      </c>
      <c r="AC20" s="12">
        <v>8</v>
      </c>
      <c r="AD20" s="8">
        <v>8</v>
      </c>
      <c r="AE20" s="8" t="s">
        <v>6</v>
      </c>
      <c r="AF20" s="9"/>
    </row>
    <row r="21" spans="1:32" x14ac:dyDescent="0.25">
      <c r="A21" s="2" t="s">
        <v>105</v>
      </c>
      <c r="B21" s="3" t="s">
        <v>106</v>
      </c>
      <c r="C21" s="3" t="s">
        <v>4</v>
      </c>
      <c r="D21" s="25">
        <v>35.443142999999999</v>
      </c>
      <c r="E21" s="25">
        <v>-77.128420000000006</v>
      </c>
      <c r="F21" s="5">
        <v>160</v>
      </c>
      <c r="G21" s="4">
        <v>24000</v>
      </c>
      <c r="H21" s="5">
        <v>0</v>
      </c>
      <c r="I21" s="4">
        <v>0</v>
      </c>
      <c r="J21" s="5">
        <v>0</v>
      </c>
      <c r="K21" s="4">
        <v>0</v>
      </c>
      <c r="L21" s="5">
        <v>0</v>
      </c>
      <c r="M21" s="5">
        <v>0</v>
      </c>
      <c r="N21" s="5">
        <v>4000</v>
      </c>
      <c r="O21" s="4">
        <v>1732000</v>
      </c>
      <c r="P21" s="4">
        <v>0</v>
      </c>
      <c r="Q21" s="4">
        <v>0</v>
      </c>
      <c r="R21" s="4">
        <v>0</v>
      </c>
      <c r="S21" s="4">
        <v>0</v>
      </c>
      <c r="T21" s="4">
        <v>4160</v>
      </c>
      <c r="U21" s="4">
        <v>1756000</v>
      </c>
      <c r="V21" s="6">
        <v>878</v>
      </c>
      <c r="W21" s="7">
        <v>562.81999999999994</v>
      </c>
      <c r="X21" s="5">
        <v>83580</v>
      </c>
      <c r="Y21" s="5">
        <v>15600</v>
      </c>
      <c r="Z21" s="3" t="s">
        <v>6</v>
      </c>
      <c r="AA21" s="3">
        <v>3</v>
      </c>
      <c r="AB21" s="8">
        <v>3</v>
      </c>
      <c r="AC21" s="12">
        <v>14</v>
      </c>
      <c r="AD21" s="8">
        <v>14</v>
      </c>
      <c r="AE21" s="8" t="s">
        <v>6</v>
      </c>
      <c r="AF21" s="9"/>
    </row>
    <row r="22" spans="1:32" x14ac:dyDescent="0.25">
      <c r="A22" s="2" t="s">
        <v>107</v>
      </c>
      <c r="B22" s="3" t="s">
        <v>108</v>
      </c>
      <c r="C22" s="3" t="s">
        <v>4</v>
      </c>
      <c r="D22" s="25">
        <v>35.705283999999999</v>
      </c>
      <c r="E22" s="25">
        <v>-77.811087209999997</v>
      </c>
      <c r="F22" s="4">
        <v>0</v>
      </c>
      <c r="G22" s="4">
        <v>0</v>
      </c>
      <c r="H22" s="5">
        <v>0</v>
      </c>
      <c r="I22" s="4">
        <v>0</v>
      </c>
      <c r="J22" s="5">
        <v>0</v>
      </c>
      <c r="K22" s="4">
        <v>0</v>
      </c>
      <c r="L22" s="5">
        <v>3248</v>
      </c>
      <c r="M22" s="5">
        <v>438480</v>
      </c>
      <c r="N22" s="4">
        <v>0</v>
      </c>
      <c r="O22" s="4">
        <v>0</v>
      </c>
      <c r="P22" s="4">
        <v>0</v>
      </c>
      <c r="Q22" s="4">
        <v>0</v>
      </c>
      <c r="R22" s="4">
        <v>0</v>
      </c>
      <c r="S22" s="4">
        <v>0</v>
      </c>
      <c r="T22" s="4">
        <v>3248</v>
      </c>
      <c r="U22" s="4">
        <v>438480</v>
      </c>
      <c r="V22" s="6">
        <v>219.24</v>
      </c>
      <c r="W22" s="7">
        <v>28.820000000000004</v>
      </c>
      <c r="X22" s="5">
        <v>10063</v>
      </c>
      <c r="Y22" s="5">
        <v>5521.5999999999995</v>
      </c>
      <c r="Z22" s="11" t="s">
        <v>5</v>
      </c>
      <c r="AA22" s="3">
        <v>3</v>
      </c>
      <c r="AB22" s="8">
        <v>3</v>
      </c>
      <c r="AC22" s="12">
        <v>3</v>
      </c>
      <c r="AD22" s="8">
        <v>3</v>
      </c>
      <c r="AE22" s="8" t="s">
        <v>6</v>
      </c>
      <c r="AF22" s="9"/>
    </row>
    <row r="23" spans="1:32" x14ac:dyDescent="0.25">
      <c r="A23" s="2" t="s">
        <v>109</v>
      </c>
      <c r="B23" s="3" t="s">
        <v>110</v>
      </c>
      <c r="C23" s="3" t="s">
        <v>4</v>
      </c>
      <c r="D23" s="25">
        <v>35.546399999999998</v>
      </c>
      <c r="E23" s="25">
        <v>-77.662199999999999</v>
      </c>
      <c r="F23" s="4">
        <v>0</v>
      </c>
      <c r="G23" s="4">
        <v>0</v>
      </c>
      <c r="H23" s="5">
        <v>15600</v>
      </c>
      <c r="I23" s="4">
        <v>468000</v>
      </c>
      <c r="J23" s="5">
        <v>0</v>
      </c>
      <c r="K23" s="4">
        <v>0</v>
      </c>
      <c r="L23" s="5">
        <v>0</v>
      </c>
      <c r="M23" s="5">
        <v>0</v>
      </c>
      <c r="N23" s="4">
        <v>0</v>
      </c>
      <c r="O23" s="4">
        <v>0</v>
      </c>
      <c r="P23" s="4">
        <v>0</v>
      </c>
      <c r="Q23" s="4">
        <v>0</v>
      </c>
      <c r="R23" s="4">
        <v>0</v>
      </c>
      <c r="S23" s="4">
        <v>0</v>
      </c>
      <c r="T23" s="4">
        <v>15600</v>
      </c>
      <c r="U23" s="4">
        <v>468000</v>
      </c>
      <c r="V23" s="6">
        <v>234</v>
      </c>
      <c r="W23" s="7">
        <v>52.97</v>
      </c>
      <c r="X23" s="5">
        <v>12483</v>
      </c>
      <c r="Y23" s="5">
        <v>5304</v>
      </c>
      <c r="Z23" s="3" t="s">
        <v>6</v>
      </c>
      <c r="AA23" s="3">
        <v>1</v>
      </c>
      <c r="AB23" s="8">
        <v>1</v>
      </c>
      <c r="AC23" s="12">
        <v>2</v>
      </c>
      <c r="AD23" s="8">
        <v>2</v>
      </c>
      <c r="AE23" s="8" t="s">
        <v>6</v>
      </c>
      <c r="AF23" s="9"/>
    </row>
    <row r="24" spans="1:32" x14ac:dyDescent="0.25">
      <c r="A24" s="2" t="s">
        <v>109</v>
      </c>
      <c r="B24" s="3" t="s">
        <v>111</v>
      </c>
      <c r="C24" s="3" t="s">
        <v>4</v>
      </c>
      <c r="D24" s="25">
        <v>35.524360000000001</v>
      </c>
      <c r="E24" s="25">
        <v>-77.638107000000005</v>
      </c>
      <c r="F24" s="4">
        <v>0</v>
      </c>
      <c r="G24" s="4">
        <v>0</v>
      </c>
      <c r="H24" s="5">
        <v>0</v>
      </c>
      <c r="I24" s="4">
        <v>0</v>
      </c>
      <c r="J24" s="5">
        <v>0</v>
      </c>
      <c r="K24" s="4">
        <v>0</v>
      </c>
      <c r="L24" s="5">
        <v>10500</v>
      </c>
      <c r="M24" s="5">
        <v>1417500</v>
      </c>
      <c r="N24" s="4">
        <v>0</v>
      </c>
      <c r="O24" s="4">
        <v>0</v>
      </c>
      <c r="P24" s="4">
        <v>0</v>
      </c>
      <c r="Q24" s="4">
        <v>0</v>
      </c>
      <c r="R24" s="4">
        <v>0</v>
      </c>
      <c r="S24" s="4">
        <v>0</v>
      </c>
      <c r="T24" s="4">
        <v>10500</v>
      </c>
      <c r="U24" s="4">
        <v>1417500</v>
      </c>
      <c r="V24" s="6">
        <v>708.75</v>
      </c>
      <c r="W24" s="7">
        <v>89.98</v>
      </c>
      <c r="X24" s="5">
        <v>27279</v>
      </c>
      <c r="Y24" s="5">
        <v>17850</v>
      </c>
      <c r="Z24" s="3" t="s">
        <v>6</v>
      </c>
      <c r="AA24" s="3">
        <v>3</v>
      </c>
      <c r="AB24" s="8">
        <v>3</v>
      </c>
      <c r="AC24" s="8">
        <v>8</v>
      </c>
      <c r="AD24" s="8">
        <v>8</v>
      </c>
      <c r="AE24" s="8" t="s">
        <v>6</v>
      </c>
      <c r="AF24" s="9"/>
    </row>
    <row r="25" spans="1:32" x14ac:dyDescent="0.25">
      <c r="A25" s="2" t="s">
        <v>109</v>
      </c>
      <c r="B25" s="3" t="s">
        <v>112</v>
      </c>
      <c r="C25" s="3" t="s">
        <v>4</v>
      </c>
      <c r="D25" s="25">
        <v>35.521900000000002</v>
      </c>
      <c r="E25" s="25">
        <v>-77.620599999999996</v>
      </c>
      <c r="F25" s="4">
        <v>0</v>
      </c>
      <c r="G25" s="4">
        <v>0</v>
      </c>
      <c r="H25" s="5">
        <v>0</v>
      </c>
      <c r="I25" s="4">
        <v>0</v>
      </c>
      <c r="J25" s="5">
        <v>0</v>
      </c>
      <c r="K25" s="4">
        <v>0</v>
      </c>
      <c r="L25" s="5">
        <v>1000</v>
      </c>
      <c r="M25" s="5">
        <v>135000</v>
      </c>
      <c r="N25" s="4">
        <v>0</v>
      </c>
      <c r="O25" s="4">
        <v>0</v>
      </c>
      <c r="P25" s="4">
        <v>0</v>
      </c>
      <c r="Q25" s="4">
        <v>0</v>
      </c>
      <c r="R25" s="4">
        <v>0</v>
      </c>
      <c r="S25" s="4">
        <v>0</v>
      </c>
      <c r="T25" s="4">
        <v>1000</v>
      </c>
      <c r="U25" s="4">
        <v>135000</v>
      </c>
      <c r="V25" s="6">
        <v>67.5</v>
      </c>
      <c r="W25" s="7">
        <v>6.35</v>
      </c>
      <c r="X25" s="5">
        <v>2381.3000000000002</v>
      </c>
      <c r="Y25" s="5">
        <v>1700</v>
      </c>
      <c r="Z25" s="3" t="s">
        <v>6</v>
      </c>
      <c r="AA25" s="3">
        <v>1</v>
      </c>
      <c r="AB25" s="8">
        <v>1</v>
      </c>
      <c r="AC25" s="8">
        <v>1</v>
      </c>
      <c r="AD25" s="8">
        <v>1</v>
      </c>
      <c r="AE25" s="8" t="s">
        <v>6</v>
      </c>
      <c r="AF25" s="9"/>
    </row>
    <row r="26" spans="1:32" x14ac:dyDescent="0.25">
      <c r="A26" s="2" t="s">
        <v>109</v>
      </c>
      <c r="B26" s="3" t="s">
        <v>113</v>
      </c>
      <c r="C26" s="3" t="s">
        <v>4</v>
      </c>
      <c r="D26" s="25">
        <v>35.529642000000003</v>
      </c>
      <c r="E26" s="25">
        <v>-77.683897000000002</v>
      </c>
      <c r="F26" s="4">
        <v>0</v>
      </c>
      <c r="G26" s="4">
        <v>0</v>
      </c>
      <c r="H26" s="5">
        <v>0</v>
      </c>
      <c r="I26" s="4">
        <v>0</v>
      </c>
      <c r="J26" s="5">
        <v>0</v>
      </c>
      <c r="K26" s="4">
        <v>0</v>
      </c>
      <c r="L26" s="5">
        <v>4000</v>
      </c>
      <c r="M26" s="5">
        <v>540000</v>
      </c>
      <c r="N26" s="4">
        <v>0</v>
      </c>
      <c r="O26" s="4">
        <v>0</v>
      </c>
      <c r="P26" s="4">
        <v>0</v>
      </c>
      <c r="Q26" s="4">
        <v>0</v>
      </c>
      <c r="R26" s="4">
        <v>0</v>
      </c>
      <c r="S26" s="4">
        <v>0</v>
      </c>
      <c r="T26" s="4">
        <v>4000</v>
      </c>
      <c r="U26" s="4">
        <v>540000</v>
      </c>
      <c r="V26" s="6">
        <v>270</v>
      </c>
      <c r="W26" s="7">
        <v>56.800000000000011</v>
      </c>
      <c r="X26" s="5">
        <v>13033</v>
      </c>
      <c r="Y26" s="5">
        <v>6800</v>
      </c>
      <c r="Z26" s="3" t="s">
        <v>6</v>
      </c>
      <c r="AA26" s="3">
        <v>1</v>
      </c>
      <c r="AB26" s="8">
        <v>1</v>
      </c>
      <c r="AC26" s="12">
        <v>4</v>
      </c>
      <c r="AD26" s="8">
        <v>4</v>
      </c>
      <c r="AE26" s="8" t="s">
        <v>6</v>
      </c>
      <c r="AF26" s="9"/>
    </row>
    <row r="27" spans="1:32" x14ac:dyDescent="0.25">
      <c r="A27" s="2" t="s">
        <v>109</v>
      </c>
      <c r="B27" s="3" t="s">
        <v>114</v>
      </c>
      <c r="C27" s="3" t="s">
        <v>4</v>
      </c>
      <c r="D27" s="25">
        <v>35.530023999999997</v>
      </c>
      <c r="E27" s="25">
        <v>-77.694113000000002</v>
      </c>
      <c r="F27" s="4">
        <v>0</v>
      </c>
      <c r="G27" s="4">
        <v>0</v>
      </c>
      <c r="H27" s="5">
        <v>0</v>
      </c>
      <c r="I27" s="4">
        <v>0</v>
      </c>
      <c r="J27" s="5">
        <v>0</v>
      </c>
      <c r="K27" s="4">
        <v>0</v>
      </c>
      <c r="L27" s="5">
        <v>3840</v>
      </c>
      <c r="M27" s="5">
        <v>518400</v>
      </c>
      <c r="N27" s="4">
        <v>0</v>
      </c>
      <c r="O27" s="4">
        <v>0</v>
      </c>
      <c r="P27" s="4">
        <v>0</v>
      </c>
      <c r="Q27" s="4">
        <v>0</v>
      </c>
      <c r="R27" s="4">
        <v>0</v>
      </c>
      <c r="S27" s="4">
        <v>0</v>
      </c>
      <c r="T27" s="4">
        <v>3840</v>
      </c>
      <c r="U27" s="4">
        <v>518400</v>
      </c>
      <c r="V27" s="6">
        <v>259.2</v>
      </c>
      <c r="W27" s="7">
        <v>27.16</v>
      </c>
      <c r="X27" s="5">
        <v>9241.25</v>
      </c>
      <c r="Y27" s="5">
        <v>6528</v>
      </c>
      <c r="Z27" s="3" t="s">
        <v>6</v>
      </c>
      <c r="AA27" s="3">
        <v>1</v>
      </c>
      <c r="AB27" s="8">
        <v>1</v>
      </c>
      <c r="AC27" s="12">
        <v>4</v>
      </c>
      <c r="AD27" s="8">
        <v>4</v>
      </c>
      <c r="AE27" s="8" t="s">
        <v>6</v>
      </c>
      <c r="AF27" s="9"/>
    </row>
    <row r="28" spans="1:32" x14ac:dyDescent="0.25">
      <c r="A28" s="2" t="s">
        <v>109</v>
      </c>
      <c r="B28" s="3" t="s">
        <v>115</v>
      </c>
      <c r="C28" s="3" t="s">
        <v>4</v>
      </c>
      <c r="D28" s="25">
        <v>35.5169</v>
      </c>
      <c r="E28" s="25">
        <v>-77.690299999999993</v>
      </c>
      <c r="F28" s="4">
        <v>0</v>
      </c>
      <c r="G28" s="4">
        <v>0</v>
      </c>
      <c r="H28" s="5">
        <v>0</v>
      </c>
      <c r="I28" s="4">
        <v>0</v>
      </c>
      <c r="J28" s="5">
        <v>0</v>
      </c>
      <c r="K28" s="4">
        <v>0</v>
      </c>
      <c r="L28" s="5">
        <v>7300</v>
      </c>
      <c r="M28" s="5">
        <v>985500</v>
      </c>
      <c r="N28" s="4">
        <v>0</v>
      </c>
      <c r="O28" s="4">
        <v>0</v>
      </c>
      <c r="P28" s="4">
        <v>0</v>
      </c>
      <c r="Q28" s="4">
        <v>0</v>
      </c>
      <c r="R28" s="4">
        <v>0</v>
      </c>
      <c r="S28" s="4">
        <v>0</v>
      </c>
      <c r="T28" s="4">
        <v>7300</v>
      </c>
      <c r="U28" s="4">
        <v>985500</v>
      </c>
      <c r="V28" s="6">
        <v>492.75</v>
      </c>
      <c r="W28" s="7">
        <v>46.93</v>
      </c>
      <c r="X28" s="5">
        <v>16138</v>
      </c>
      <c r="Y28" s="5">
        <v>12410</v>
      </c>
      <c r="Z28" s="8" t="s">
        <v>5</v>
      </c>
      <c r="AA28" s="3">
        <v>4</v>
      </c>
      <c r="AB28" s="8">
        <v>4</v>
      </c>
      <c r="AC28" s="12">
        <v>7</v>
      </c>
      <c r="AD28" s="8">
        <v>7</v>
      </c>
      <c r="AE28" s="8" t="s">
        <v>6</v>
      </c>
      <c r="AF28" s="9"/>
    </row>
    <row r="29" spans="1:32" x14ac:dyDescent="0.25">
      <c r="A29" s="2" t="s">
        <v>109</v>
      </c>
      <c r="B29" s="3" t="s">
        <v>116</v>
      </c>
      <c r="C29" s="3" t="s">
        <v>4</v>
      </c>
      <c r="D29" s="25">
        <v>35.535299999999999</v>
      </c>
      <c r="E29" s="25">
        <v>-77.634699999999995</v>
      </c>
      <c r="F29" s="4">
        <v>0</v>
      </c>
      <c r="G29" s="4">
        <v>0</v>
      </c>
      <c r="H29" s="5">
        <v>0</v>
      </c>
      <c r="I29" s="4">
        <v>0</v>
      </c>
      <c r="J29" s="5">
        <v>0</v>
      </c>
      <c r="K29" s="4">
        <v>0</v>
      </c>
      <c r="L29" s="5">
        <v>0</v>
      </c>
      <c r="M29" s="5">
        <v>0</v>
      </c>
      <c r="N29" s="5">
        <v>2200</v>
      </c>
      <c r="O29" s="4">
        <v>952600</v>
      </c>
      <c r="P29" s="4">
        <v>0</v>
      </c>
      <c r="Q29" s="4">
        <v>0</v>
      </c>
      <c r="R29" s="4">
        <v>0</v>
      </c>
      <c r="S29" s="4">
        <v>0</v>
      </c>
      <c r="T29" s="4">
        <v>2200</v>
      </c>
      <c r="U29" s="4">
        <v>952600</v>
      </c>
      <c r="V29" s="6">
        <v>476.3</v>
      </c>
      <c r="W29" s="7">
        <v>101.2</v>
      </c>
      <c r="X29" s="5">
        <v>15616</v>
      </c>
      <c r="Y29" s="5">
        <v>8360</v>
      </c>
      <c r="Z29" s="11" t="s">
        <v>6</v>
      </c>
      <c r="AA29" s="3">
        <v>2</v>
      </c>
      <c r="AB29" s="8">
        <v>1</v>
      </c>
      <c r="AC29" s="12">
        <v>6</v>
      </c>
      <c r="AD29" s="8">
        <v>3</v>
      </c>
      <c r="AE29" s="8" t="s">
        <v>5</v>
      </c>
      <c r="AF29" s="9">
        <v>0.5</v>
      </c>
    </row>
    <row r="30" spans="1:32" x14ac:dyDescent="0.25">
      <c r="A30" s="17" t="s">
        <v>109</v>
      </c>
      <c r="B30" s="3" t="s">
        <v>117</v>
      </c>
      <c r="C30" s="3" t="s">
        <v>4</v>
      </c>
      <c r="D30" s="26">
        <v>35.515031999999998</v>
      </c>
      <c r="E30" s="26">
        <v>-77.667361999999997</v>
      </c>
      <c r="F30" s="4">
        <v>0</v>
      </c>
      <c r="G30" s="4">
        <v>0</v>
      </c>
      <c r="H30" s="4">
        <v>9207</v>
      </c>
      <c r="I30" s="4">
        <v>276210</v>
      </c>
      <c r="J30" s="4">
        <v>0</v>
      </c>
      <c r="K30" s="4">
        <v>0</v>
      </c>
      <c r="L30" s="4">
        <v>0</v>
      </c>
      <c r="M30" s="4">
        <v>0</v>
      </c>
      <c r="N30" s="4"/>
      <c r="O30" s="4">
        <v>0</v>
      </c>
      <c r="P30" s="4">
        <v>0</v>
      </c>
      <c r="Q30" s="4">
        <v>0</v>
      </c>
      <c r="R30" s="4">
        <v>0</v>
      </c>
      <c r="S30" s="4">
        <v>0</v>
      </c>
      <c r="T30" s="4">
        <v>9207</v>
      </c>
      <c r="U30" s="4">
        <v>276210</v>
      </c>
      <c r="V30" s="6">
        <v>138.10499999999999</v>
      </c>
      <c r="W30" s="7">
        <v>19.100000000000001</v>
      </c>
      <c r="X30" s="5">
        <v>6441</v>
      </c>
      <c r="Y30" s="5">
        <v>3130.38</v>
      </c>
      <c r="Z30" s="12" t="s">
        <v>5</v>
      </c>
      <c r="AA30" s="3">
        <v>2</v>
      </c>
      <c r="AB30" s="12">
        <v>2</v>
      </c>
      <c r="AC30" s="12">
        <v>2</v>
      </c>
      <c r="AD30" s="12">
        <v>2</v>
      </c>
      <c r="AE30" s="12" t="s">
        <v>6</v>
      </c>
      <c r="AF30" s="18"/>
    </row>
    <row r="31" spans="1:32" x14ac:dyDescent="0.25">
      <c r="A31" s="2" t="s">
        <v>109</v>
      </c>
      <c r="B31" s="3" t="s">
        <v>118</v>
      </c>
      <c r="C31" s="3" t="s">
        <v>4</v>
      </c>
      <c r="D31" s="25">
        <v>35.502800000000001</v>
      </c>
      <c r="E31" s="25">
        <v>-77.671099999999996</v>
      </c>
      <c r="F31" s="4">
        <v>0</v>
      </c>
      <c r="G31" s="4">
        <v>0</v>
      </c>
      <c r="H31" s="5">
        <v>0</v>
      </c>
      <c r="I31" s="4">
        <v>0</v>
      </c>
      <c r="J31" s="5">
        <v>0</v>
      </c>
      <c r="K31" s="4">
        <v>0</v>
      </c>
      <c r="L31" s="5">
        <v>825</v>
      </c>
      <c r="M31" s="5">
        <v>111375</v>
      </c>
      <c r="N31" s="4">
        <v>0</v>
      </c>
      <c r="O31" s="4">
        <v>0</v>
      </c>
      <c r="P31" s="4">
        <v>0</v>
      </c>
      <c r="Q31" s="4">
        <v>0</v>
      </c>
      <c r="R31" s="4">
        <v>0</v>
      </c>
      <c r="S31" s="4">
        <v>0</v>
      </c>
      <c r="T31" s="4">
        <v>825</v>
      </c>
      <c r="U31" s="4">
        <v>111375</v>
      </c>
      <c r="V31" s="6">
        <v>55.6875</v>
      </c>
      <c r="W31" s="7">
        <v>68.100000000000009</v>
      </c>
      <c r="X31" s="5">
        <v>7187</v>
      </c>
      <c r="Y31" s="5">
        <v>1402.5</v>
      </c>
      <c r="Z31" s="3" t="s">
        <v>6</v>
      </c>
      <c r="AA31" s="3">
        <v>1</v>
      </c>
      <c r="AB31" s="8">
        <v>1</v>
      </c>
      <c r="AC31" s="12">
        <v>2</v>
      </c>
      <c r="AD31" s="8">
        <v>2</v>
      </c>
      <c r="AE31" s="8" t="s">
        <v>6</v>
      </c>
      <c r="AF31" s="9"/>
    </row>
    <row r="32" spans="1:32" x14ac:dyDescent="0.25">
      <c r="A32" s="2" t="s">
        <v>109</v>
      </c>
      <c r="B32" s="3" t="s">
        <v>119</v>
      </c>
      <c r="C32" s="3" t="s">
        <v>4</v>
      </c>
      <c r="D32" s="25">
        <v>35.570300000000003</v>
      </c>
      <c r="E32" s="25">
        <v>-77.680800000000005</v>
      </c>
      <c r="F32" s="4">
        <v>0</v>
      </c>
      <c r="G32" s="4">
        <v>0</v>
      </c>
      <c r="H32" s="5">
        <v>4160</v>
      </c>
      <c r="I32" s="4">
        <v>124800</v>
      </c>
      <c r="J32" s="5">
        <v>0</v>
      </c>
      <c r="K32" s="4">
        <v>0</v>
      </c>
      <c r="L32" s="5">
        <v>0</v>
      </c>
      <c r="M32" s="5">
        <v>0</v>
      </c>
      <c r="N32" s="4">
        <v>0</v>
      </c>
      <c r="O32" s="4">
        <v>0</v>
      </c>
      <c r="P32" s="4">
        <v>0</v>
      </c>
      <c r="Q32" s="4">
        <v>0</v>
      </c>
      <c r="R32" s="4">
        <v>0</v>
      </c>
      <c r="S32" s="4">
        <v>0</v>
      </c>
      <c r="T32" s="4">
        <v>4160</v>
      </c>
      <c r="U32" s="4">
        <v>124800</v>
      </c>
      <c r="V32" s="6">
        <v>62.4</v>
      </c>
      <c r="W32" s="7">
        <v>127.43000000000002</v>
      </c>
      <c r="X32" s="4">
        <v>8603</v>
      </c>
      <c r="Y32" s="4">
        <v>1414.4</v>
      </c>
      <c r="Z32" s="3" t="s">
        <v>6</v>
      </c>
      <c r="AA32" s="3">
        <v>1</v>
      </c>
      <c r="AB32" s="8">
        <v>1</v>
      </c>
      <c r="AC32" s="12">
        <v>4</v>
      </c>
      <c r="AD32" s="8">
        <v>4</v>
      </c>
      <c r="AE32" s="8" t="s">
        <v>6</v>
      </c>
      <c r="AF32" s="9"/>
    </row>
    <row r="33" spans="1:32" x14ac:dyDescent="0.25">
      <c r="A33" s="2" t="s">
        <v>109</v>
      </c>
      <c r="B33" s="3" t="s">
        <v>120</v>
      </c>
      <c r="C33" s="3" t="s">
        <v>4</v>
      </c>
      <c r="D33" s="25">
        <v>35.517499999999998</v>
      </c>
      <c r="E33" s="25">
        <v>-77.643100000000004</v>
      </c>
      <c r="F33" s="4">
        <v>0</v>
      </c>
      <c r="G33" s="4">
        <v>0</v>
      </c>
      <c r="H33" s="5">
        <v>0</v>
      </c>
      <c r="I33" s="4">
        <v>0</v>
      </c>
      <c r="J33" s="5">
        <v>0</v>
      </c>
      <c r="K33" s="4">
        <v>0</v>
      </c>
      <c r="L33" s="5">
        <v>4000</v>
      </c>
      <c r="M33" s="5">
        <v>540000</v>
      </c>
      <c r="N33" s="4">
        <v>0</v>
      </c>
      <c r="O33" s="4">
        <v>0</v>
      </c>
      <c r="P33" s="4">
        <v>0</v>
      </c>
      <c r="Q33" s="4">
        <v>0</v>
      </c>
      <c r="R33" s="4">
        <v>0</v>
      </c>
      <c r="S33" s="4">
        <v>0</v>
      </c>
      <c r="T33" s="4">
        <v>4000</v>
      </c>
      <c r="U33" s="4">
        <v>540000</v>
      </c>
      <c r="V33" s="6">
        <v>270</v>
      </c>
      <c r="W33" s="7">
        <v>31.8</v>
      </c>
      <c r="X33" s="5">
        <v>11003</v>
      </c>
      <c r="Y33" s="5">
        <v>6800</v>
      </c>
      <c r="Z33" s="3" t="s">
        <v>5</v>
      </c>
      <c r="AA33" s="3">
        <v>1</v>
      </c>
      <c r="AB33" s="8">
        <v>1</v>
      </c>
      <c r="AC33" s="8">
        <v>4</v>
      </c>
      <c r="AD33" s="8">
        <v>4</v>
      </c>
      <c r="AE33" s="8" t="s">
        <v>6</v>
      </c>
      <c r="AF33" s="9"/>
    </row>
    <row r="34" spans="1:32" x14ac:dyDescent="0.25">
      <c r="A34" s="2" t="s">
        <v>109</v>
      </c>
      <c r="B34" s="3" t="s">
        <v>121</v>
      </c>
      <c r="C34" s="3" t="s">
        <v>4</v>
      </c>
      <c r="D34" s="25">
        <v>35.520299999999999</v>
      </c>
      <c r="E34" s="25">
        <v>-77.633300000000006</v>
      </c>
      <c r="F34" s="4">
        <v>0</v>
      </c>
      <c r="G34" s="4">
        <v>0</v>
      </c>
      <c r="H34" s="5">
        <v>0</v>
      </c>
      <c r="I34" s="4">
        <v>0</v>
      </c>
      <c r="J34" s="5">
        <v>0</v>
      </c>
      <c r="K34" s="4">
        <v>0</v>
      </c>
      <c r="L34" s="5">
        <v>4000</v>
      </c>
      <c r="M34" s="5">
        <v>540000</v>
      </c>
      <c r="N34" s="4">
        <v>0</v>
      </c>
      <c r="O34" s="4">
        <v>0</v>
      </c>
      <c r="P34" s="4">
        <v>0</v>
      </c>
      <c r="Q34" s="4">
        <v>0</v>
      </c>
      <c r="R34" s="4">
        <v>0</v>
      </c>
      <c r="S34" s="4">
        <v>0</v>
      </c>
      <c r="T34" s="4">
        <v>4000</v>
      </c>
      <c r="U34" s="4">
        <v>540000</v>
      </c>
      <c r="V34" s="6">
        <v>270</v>
      </c>
      <c r="W34" s="7">
        <v>33.199999999999996</v>
      </c>
      <c r="X34" s="5">
        <v>10757</v>
      </c>
      <c r="Y34" s="5">
        <v>6800</v>
      </c>
      <c r="Z34" s="3" t="s">
        <v>6</v>
      </c>
      <c r="AA34" s="3">
        <v>1</v>
      </c>
      <c r="AB34" s="8">
        <v>1</v>
      </c>
      <c r="AC34" s="8">
        <v>4</v>
      </c>
      <c r="AD34" s="8">
        <v>4</v>
      </c>
      <c r="AE34" s="8" t="s">
        <v>6</v>
      </c>
      <c r="AF34" s="9"/>
    </row>
    <row r="35" spans="1:32" x14ac:dyDescent="0.25">
      <c r="A35" s="2" t="s">
        <v>122</v>
      </c>
      <c r="B35" s="3" t="s">
        <v>123</v>
      </c>
      <c r="C35" s="3" t="s">
        <v>4</v>
      </c>
      <c r="D35" s="25">
        <v>35.116084350000001</v>
      </c>
      <c r="E35" s="25">
        <v>-78.459516919999999</v>
      </c>
      <c r="F35" s="4">
        <v>0</v>
      </c>
      <c r="G35" s="4">
        <v>0</v>
      </c>
      <c r="H35" s="5">
        <v>3200</v>
      </c>
      <c r="I35" s="4">
        <v>96000</v>
      </c>
      <c r="J35" s="5">
        <v>0</v>
      </c>
      <c r="K35" s="4">
        <v>0</v>
      </c>
      <c r="L35" s="5">
        <v>800</v>
      </c>
      <c r="M35" s="5">
        <v>108000</v>
      </c>
      <c r="N35" s="4">
        <v>0</v>
      </c>
      <c r="O35" s="4">
        <v>0</v>
      </c>
      <c r="P35" s="4">
        <v>0</v>
      </c>
      <c r="Q35" s="4">
        <v>0</v>
      </c>
      <c r="R35" s="4">
        <v>0</v>
      </c>
      <c r="S35" s="4">
        <v>0</v>
      </c>
      <c r="T35" s="4">
        <v>4000</v>
      </c>
      <c r="U35" s="4">
        <v>204000</v>
      </c>
      <c r="V35" s="6">
        <v>102</v>
      </c>
      <c r="W35" s="7">
        <v>71.930000000000007</v>
      </c>
      <c r="X35" s="5">
        <v>13959</v>
      </c>
      <c r="Y35" s="5">
        <v>2448</v>
      </c>
      <c r="Z35" s="3" t="s">
        <v>5</v>
      </c>
      <c r="AA35" s="3">
        <v>2</v>
      </c>
      <c r="AB35" s="8">
        <v>2</v>
      </c>
      <c r="AC35" s="12">
        <v>4</v>
      </c>
      <c r="AD35" s="8">
        <v>4</v>
      </c>
      <c r="AE35" s="8" t="s">
        <v>6</v>
      </c>
      <c r="AF35" s="9"/>
    </row>
    <row r="36" spans="1:32" x14ac:dyDescent="0.25">
      <c r="A36" s="2" t="s">
        <v>122</v>
      </c>
      <c r="B36" s="3" t="s">
        <v>124</v>
      </c>
      <c r="C36" s="3" t="s">
        <v>4</v>
      </c>
      <c r="D36" s="25">
        <v>35.107686000000001</v>
      </c>
      <c r="E36" s="25">
        <v>-78.450801999999996</v>
      </c>
      <c r="F36" s="4">
        <v>0</v>
      </c>
      <c r="G36" s="4">
        <v>0</v>
      </c>
      <c r="H36" s="5">
        <v>0</v>
      </c>
      <c r="I36" s="4">
        <v>0</v>
      </c>
      <c r="J36" s="5">
        <v>0</v>
      </c>
      <c r="K36" s="4">
        <v>0</v>
      </c>
      <c r="L36" s="5">
        <v>3348</v>
      </c>
      <c r="M36" s="5">
        <v>451980</v>
      </c>
      <c r="N36" s="4">
        <v>0</v>
      </c>
      <c r="O36" s="4">
        <v>0</v>
      </c>
      <c r="P36" s="4">
        <v>0</v>
      </c>
      <c r="Q36" s="4">
        <v>0</v>
      </c>
      <c r="R36" s="4">
        <v>0</v>
      </c>
      <c r="S36" s="4">
        <v>0</v>
      </c>
      <c r="T36" s="4">
        <v>3348</v>
      </c>
      <c r="U36" s="4">
        <v>451980</v>
      </c>
      <c r="V36" s="6">
        <v>225.99</v>
      </c>
      <c r="W36" s="7">
        <v>62.889999999999993</v>
      </c>
      <c r="X36" s="5">
        <v>11103</v>
      </c>
      <c r="Y36" s="5">
        <v>5691.5999999999995</v>
      </c>
      <c r="Z36" s="3" t="s">
        <v>6</v>
      </c>
      <c r="AA36" s="3">
        <v>2</v>
      </c>
      <c r="AB36" s="8">
        <v>1</v>
      </c>
      <c r="AC36" s="12">
        <v>3</v>
      </c>
      <c r="AD36" s="8">
        <v>2</v>
      </c>
      <c r="AE36" s="8" t="s">
        <v>5</v>
      </c>
      <c r="AF36" s="18">
        <v>0.66700000000000004</v>
      </c>
    </row>
    <row r="37" spans="1:32" x14ac:dyDescent="0.25">
      <c r="A37" s="2" t="s">
        <v>122</v>
      </c>
      <c r="B37" s="3" t="s">
        <v>125</v>
      </c>
      <c r="C37" s="3" t="s">
        <v>4</v>
      </c>
      <c r="D37" s="25">
        <v>35.113737999999998</v>
      </c>
      <c r="E37" s="25">
        <v>-78.454700000000003</v>
      </c>
      <c r="F37" s="4">
        <v>0</v>
      </c>
      <c r="G37" s="4">
        <v>0</v>
      </c>
      <c r="H37" s="5">
        <v>0</v>
      </c>
      <c r="I37" s="4">
        <v>0</v>
      </c>
      <c r="J37" s="5">
        <v>0</v>
      </c>
      <c r="K37" s="4">
        <v>0</v>
      </c>
      <c r="L37" s="5">
        <v>2460</v>
      </c>
      <c r="M37" s="5">
        <v>332100</v>
      </c>
      <c r="N37" s="4">
        <v>0</v>
      </c>
      <c r="O37" s="4">
        <v>0</v>
      </c>
      <c r="P37" s="4">
        <v>0</v>
      </c>
      <c r="Q37" s="4">
        <v>0</v>
      </c>
      <c r="R37" s="4">
        <v>0</v>
      </c>
      <c r="S37" s="4">
        <v>0</v>
      </c>
      <c r="T37" s="4">
        <v>2460</v>
      </c>
      <c r="U37" s="4">
        <v>332100</v>
      </c>
      <c r="V37" s="6">
        <v>166.05</v>
      </c>
      <c r="W37" s="7">
        <v>78.42</v>
      </c>
      <c r="X37" s="5">
        <v>10843</v>
      </c>
      <c r="Y37" s="5">
        <v>4182</v>
      </c>
      <c r="Z37" s="8" t="s">
        <v>5</v>
      </c>
      <c r="AA37" s="3">
        <v>2</v>
      </c>
      <c r="AB37" s="8">
        <v>2</v>
      </c>
      <c r="AC37" s="12">
        <v>4</v>
      </c>
      <c r="AD37" s="8">
        <v>4</v>
      </c>
      <c r="AE37" s="8" t="s">
        <v>6</v>
      </c>
      <c r="AF37" s="9"/>
    </row>
    <row r="38" spans="1:32" x14ac:dyDescent="0.25">
      <c r="A38" s="2" t="s">
        <v>122</v>
      </c>
      <c r="B38" s="3" t="s">
        <v>126</v>
      </c>
      <c r="C38" s="3" t="s">
        <v>4</v>
      </c>
      <c r="D38" s="25">
        <v>35.104522000000003</v>
      </c>
      <c r="E38" s="25">
        <v>-78.446190999999999</v>
      </c>
      <c r="F38" s="4">
        <v>0</v>
      </c>
      <c r="G38" s="4">
        <v>0</v>
      </c>
      <c r="H38" s="5">
        <v>0</v>
      </c>
      <c r="I38" s="4">
        <v>0</v>
      </c>
      <c r="J38" s="5">
        <v>0</v>
      </c>
      <c r="K38" s="4">
        <v>0</v>
      </c>
      <c r="L38" s="5">
        <v>2500</v>
      </c>
      <c r="M38" s="5">
        <v>337500</v>
      </c>
      <c r="N38" s="4">
        <v>0</v>
      </c>
      <c r="O38" s="4">
        <v>0</v>
      </c>
      <c r="P38" s="4">
        <v>0</v>
      </c>
      <c r="Q38" s="4">
        <v>0</v>
      </c>
      <c r="R38" s="4">
        <v>0</v>
      </c>
      <c r="S38" s="4">
        <v>0</v>
      </c>
      <c r="T38" s="4">
        <v>2500</v>
      </c>
      <c r="U38" s="4">
        <v>337500</v>
      </c>
      <c r="V38" s="6">
        <v>168.75</v>
      </c>
      <c r="W38" s="7">
        <v>27.299999999999997</v>
      </c>
      <c r="X38" s="5">
        <v>6126</v>
      </c>
      <c r="Y38" s="5">
        <v>4250</v>
      </c>
      <c r="Z38" s="3" t="s">
        <v>6</v>
      </c>
      <c r="AA38" s="3">
        <v>2</v>
      </c>
      <c r="AB38" s="8">
        <v>2</v>
      </c>
      <c r="AC38" s="12">
        <v>5</v>
      </c>
      <c r="AD38" s="8">
        <v>5</v>
      </c>
      <c r="AE38" s="8" t="s">
        <v>6</v>
      </c>
      <c r="AF38" s="9"/>
    </row>
    <row r="39" spans="1:32" x14ac:dyDescent="0.25">
      <c r="A39" s="2" t="s">
        <v>122</v>
      </c>
      <c r="B39" s="3" t="s">
        <v>127</v>
      </c>
      <c r="C39" s="3" t="s">
        <v>4</v>
      </c>
      <c r="D39" s="25">
        <v>35.118991000000001</v>
      </c>
      <c r="E39" s="25">
        <v>-78.469768999999999</v>
      </c>
      <c r="F39" s="4">
        <v>0</v>
      </c>
      <c r="G39" s="4">
        <v>0</v>
      </c>
      <c r="H39" s="5">
        <v>0</v>
      </c>
      <c r="I39" s="4">
        <v>0</v>
      </c>
      <c r="J39" s="5">
        <v>0</v>
      </c>
      <c r="K39" s="4">
        <v>0</v>
      </c>
      <c r="L39" s="5">
        <v>1440</v>
      </c>
      <c r="M39" s="5">
        <v>194400</v>
      </c>
      <c r="N39" s="4">
        <v>0</v>
      </c>
      <c r="O39" s="4">
        <v>0</v>
      </c>
      <c r="P39" s="4">
        <v>0</v>
      </c>
      <c r="Q39" s="4">
        <v>0</v>
      </c>
      <c r="R39" s="4">
        <v>0</v>
      </c>
      <c r="S39" s="4">
        <v>0</v>
      </c>
      <c r="T39" s="4">
        <v>1440</v>
      </c>
      <c r="U39" s="4">
        <v>194400</v>
      </c>
      <c r="V39" s="6">
        <v>97.2</v>
      </c>
      <c r="W39" s="7">
        <v>14.55</v>
      </c>
      <c r="X39" s="5">
        <v>3850</v>
      </c>
      <c r="Y39" s="5">
        <v>2448</v>
      </c>
      <c r="Z39" s="3" t="s">
        <v>6</v>
      </c>
      <c r="AA39" s="3">
        <v>1</v>
      </c>
      <c r="AB39" s="8">
        <v>1</v>
      </c>
      <c r="AC39" s="12">
        <v>2</v>
      </c>
      <c r="AD39" s="8">
        <v>2</v>
      </c>
      <c r="AE39" s="8" t="s">
        <v>6</v>
      </c>
      <c r="AF39" s="9"/>
    </row>
    <row r="40" spans="1:32" x14ac:dyDescent="0.25">
      <c r="A40" s="2" t="s">
        <v>122</v>
      </c>
      <c r="B40" s="3" t="s">
        <v>128</v>
      </c>
      <c r="C40" s="3" t="s">
        <v>4</v>
      </c>
      <c r="D40" s="25">
        <v>35.098500000000001</v>
      </c>
      <c r="E40" s="25">
        <v>-78.46593</v>
      </c>
      <c r="F40" s="4">
        <v>0</v>
      </c>
      <c r="G40" s="4">
        <v>0</v>
      </c>
      <c r="H40" s="5">
        <v>0</v>
      </c>
      <c r="I40" s="4">
        <v>0</v>
      </c>
      <c r="J40" s="5">
        <v>0</v>
      </c>
      <c r="K40" s="4">
        <v>0</v>
      </c>
      <c r="L40" s="5">
        <v>0</v>
      </c>
      <c r="M40" s="5">
        <v>0</v>
      </c>
      <c r="N40" s="5">
        <v>1446</v>
      </c>
      <c r="O40" s="4">
        <v>626118</v>
      </c>
      <c r="P40" s="4">
        <v>0</v>
      </c>
      <c r="Q40" s="4">
        <v>0</v>
      </c>
      <c r="R40" s="4">
        <v>0</v>
      </c>
      <c r="S40" s="4">
        <v>0</v>
      </c>
      <c r="T40" s="4">
        <v>1446</v>
      </c>
      <c r="U40" s="4">
        <v>626118</v>
      </c>
      <c r="V40" s="6">
        <v>313.05900000000003</v>
      </c>
      <c r="W40" s="7">
        <v>40.190000000000005</v>
      </c>
      <c r="X40" s="5">
        <v>7939</v>
      </c>
      <c r="Y40" s="5">
        <v>5494.8</v>
      </c>
      <c r="Z40" s="3" t="s">
        <v>5</v>
      </c>
      <c r="AA40" s="3">
        <v>1</v>
      </c>
      <c r="AB40" s="8">
        <v>1</v>
      </c>
      <c r="AC40" s="12">
        <v>4</v>
      </c>
      <c r="AD40" s="8">
        <v>4</v>
      </c>
      <c r="AE40" s="8" t="s">
        <v>6</v>
      </c>
      <c r="AF40" s="9"/>
    </row>
    <row r="41" spans="1:32" x14ac:dyDescent="0.25">
      <c r="A41" s="2" t="s">
        <v>129</v>
      </c>
      <c r="B41" s="3" t="s">
        <v>130</v>
      </c>
      <c r="C41" s="3" t="s">
        <v>4</v>
      </c>
      <c r="D41" s="25">
        <v>35.194679999999998</v>
      </c>
      <c r="E41" s="25">
        <v>-78.294951999999995</v>
      </c>
      <c r="F41" s="4">
        <v>0</v>
      </c>
      <c r="G41" s="4">
        <v>0</v>
      </c>
      <c r="H41" s="5">
        <v>0</v>
      </c>
      <c r="I41" s="4">
        <v>0</v>
      </c>
      <c r="J41" s="5">
        <v>0</v>
      </c>
      <c r="K41" s="4">
        <v>0</v>
      </c>
      <c r="L41" s="5">
        <v>1200</v>
      </c>
      <c r="M41" s="5">
        <v>162000</v>
      </c>
      <c r="N41" s="4">
        <v>0</v>
      </c>
      <c r="O41" s="4">
        <v>0</v>
      </c>
      <c r="P41" s="4">
        <v>0</v>
      </c>
      <c r="Q41" s="4">
        <v>0</v>
      </c>
      <c r="R41" s="4">
        <v>0</v>
      </c>
      <c r="S41" s="4">
        <v>0</v>
      </c>
      <c r="T41" s="4">
        <v>1200</v>
      </c>
      <c r="U41" s="4">
        <v>162000</v>
      </c>
      <c r="V41" s="6">
        <v>81</v>
      </c>
      <c r="W41" s="7">
        <v>8.2899999999999991</v>
      </c>
      <c r="X41" s="5">
        <v>3265</v>
      </c>
      <c r="Y41" s="5">
        <v>2040</v>
      </c>
      <c r="Z41" s="3" t="s">
        <v>6</v>
      </c>
      <c r="AA41" s="3">
        <v>1</v>
      </c>
      <c r="AB41" s="8">
        <v>1</v>
      </c>
      <c r="AC41" s="12">
        <v>1</v>
      </c>
      <c r="AD41" s="8">
        <v>1</v>
      </c>
      <c r="AE41" s="8" t="s">
        <v>6</v>
      </c>
      <c r="AF41" s="9"/>
    </row>
    <row r="42" spans="1:32" x14ac:dyDescent="0.25">
      <c r="A42" s="2" t="s">
        <v>131</v>
      </c>
      <c r="B42" s="3" t="s">
        <v>57</v>
      </c>
      <c r="C42" s="3" t="s">
        <v>4</v>
      </c>
      <c r="D42" s="25">
        <v>35.173023999999998</v>
      </c>
      <c r="E42" s="25">
        <v>-78.238747000000004</v>
      </c>
      <c r="F42" s="4">
        <v>0</v>
      </c>
      <c r="G42" s="4">
        <v>0</v>
      </c>
      <c r="H42" s="5">
        <v>0</v>
      </c>
      <c r="I42" s="4">
        <v>0</v>
      </c>
      <c r="J42" s="5">
        <v>0</v>
      </c>
      <c r="K42" s="4">
        <v>0</v>
      </c>
      <c r="L42" s="5">
        <v>0</v>
      </c>
      <c r="M42" s="5">
        <v>0</v>
      </c>
      <c r="N42" s="5">
        <v>6800</v>
      </c>
      <c r="O42" s="4">
        <v>2944400</v>
      </c>
      <c r="P42" s="4">
        <v>0</v>
      </c>
      <c r="Q42" s="4">
        <v>0</v>
      </c>
      <c r="R42" s="4">
        <v>0</v>
      </c>
      <c r="S42" s="4">
        <v>0</v>
      </c>
      <c r="T42" s="4">
        <v>6800</v>
      </c>
      <c r="U42" s="4">
        <v>2944400</v>
      </c>
      <c r="V42" s="6">
        <v>1472.2</v>
      </c>
      <c r="W42" s="7">
        <v>430.99</v>
      </c>
      <c r="X42" s="5">
        <v>68604</v>
      </c>
      <c r="Y42" s="5">
        <v>25840</v>
      </c>
      <c r="Z42" s="8" t="s">
        <v>5</v>
      </c>
      <c r="AA42" s="3">
        <v>2</v>
      </c>
      <c r="AB42" s="8">
        <v>2</v>
      </c>
      <c r="AC42" s="12">
        <v>14</v>
      </c>
      <c r="AD42" s="8">
        <v>12</v>
      </c>
      <c r="AE42" s="8" t="s">
        <v>5</v>
      </c>
      <c r="AF42" s="9">
        <v>0.85699999999999998</v>
      </c>
    </row>
    <row r="43" spans="1:32" x14ac:dyDescent="0.25">
      <c r="A43" s="2" t="s">
        <v>132</v>
      </c>
      <c r="B43" s="3" t="s">
        <v>133</v>
      </c>
      <c r="C43" s="3" t="s">
        <v>4</v>
      </c>
      <c r="D43" s="25">
        <v>35.048216099999998</v>
      </c>
      <c r="E43" s="25">
        <v>-78.087414910000007</v>
      </c>
      <c r="F43" s="4">
        <v>0</v>
      </c>
      <c r="G43" s="4">
        <v>0</v>
      </c>
      <c r="H43" s="5">
        <v>0</v>
      </c>
      <c r="I43" s="4">
        <v>0</v>
      </c>
      <c r="J43" s="5">
        <v>14375</v>
      </c>
      <c r="K43" s="4">
        <v>1653125</v>
      </c>
      <c r="L43" s="5">
        <v>0</v>
      </c>
      <c r="M43" s="5">
        <v>0</v>
      </c>
      <c r="N43" s="4">
        <v>0</v>
      </c>
      <c r="O43" s="4">
        <v>0</v>
      </c>
      <c r="P43" s="4">
        <v>0</v>
      </c>
      <c r="Q43" s="4">
        <v>0</v>
      </c>
      <c r="R43" s="4">
        <v>0</v>
      </c>
      <c r="S43" s="4">
        <v>0</v>
      </c>
      <c r="T43" s="4">
        <v>14375</v>
      </c>
      <c r="U43" s="4">
        <v>1653125</v>
      </c>
      <c r="V43" s="6">
        <v>826.5625</v>
      </c>
      <c r="W43" s="7">
        <v>226.47999999999993</v>
      </c>
      <c r="X43" s="5">
        <v>36425</v>
      </c>
      <c r="Y43" s="5">
        <v>20125</v>
      </c>
      <c r="Z43" s="3" t="s">
        <v>5</v>
      </c>
      <c r="AA43" s="3">
        <v>3</v>
      </c>
      <c r="AB43" s="8">
        <v>3</v>
      </c>
      <c r="AC43" s="12">
        <v>10</v>
      </c>
      <c r="AD43" s="8">
        <v>10</v>
      </c>
      <c r="AE43" s="8" t="s">
        <v>6</v>
      </c>
      <c r="AF43" s="9"/>
    </row>
    <row r="44" spans="1:32" x14ac:dyDescent="0.25">
      <c r="A44" s="2" t="s">
        <v>132</v>
      </c>
      <c r="B44" s="3" t="s">
        <v>134</v>
      </c>
      <c r="C44" s="3" t="s">
        <v>4</v>
      </c>
      <c r="D44" s="25">
        <v>35.045000000000002</v>
      </c>
      <c r="E44" s="25">
        <v>-78.077799999999996</v>
      </c>
      <c r="F44" s="4">
        <v>0</v>
      </c>
      <c r="G44" s="4">
        <v>0</v>
      </c>
      <c r="H44" s="5">
        <v>0</v>
      </c>
      <c r="I44" s="4">
        <v>0</v>
      </c>
      <c r="J44" s="5">
        <v>0</v>
      </c>
      <c r="K44" s="4">
        <v>0</v>
      </c>
      <c r="L44" s="5">
        <v>5760</v>
      </c>
      <c r="M44" s="5">
        <v>777600</v>
      </c>
      <c r="N44" s="4">
        <v>0</v>
      </c>
      <c r="O44" s="4">
        <v>0</v>
      </c>
      <c r="P44" s="4">
        <v>0</v>
      </c>
      <c r="Q44" s="4">
        <v>0</v>
      </c>
      <c r="R44" s="4">
        <v>0</v>
      </c>
      <c r="S44" s="4">
        <v>0</v>
      </c>
      <c r="T44" s="4">
        <v>5760</v>
      </c>
      <c r="U44" s="4">
        <v>777600</v>
      </c>
      <c r="V44" s="6">
        <v>388.8</v>
      </c>
      <c r="W44" s="7">
        <v>59.86</v>
      </c>
      <c r="X44" s="4">
        <v>15054</v>
      </c>
      <c r="Y44" s="4">
        <v>9792</v>
      </c>
      <c r="Z44" s="3" t="s">
        <v>6</v>
      </c>
      <c r="AA44" s="3">
        <v>2</v>
      </c>
      <c r="AB44" s="8">
        <v>2</v>
      </c>
      <c r="AC44" s="12">
        <v>8</v>
      </c>
      <c r="AD44" s="8">
        <v>8</v>
      </c>
      <c r="AE44" s="8" t="s">
        <v>6</v>
      </c>
      <c r="AF44" s="9"/>
    </row>
    <row r="45" spans="1:32" x14ac:dyDescent="0.25">
      <c r="A45" s="2" t="s">
        <v>132</v>
      </c>
      <c r="B45" s="3" t="s">
        <v>135</v>
      </c>
      <c r="C45" s="3" t="s">
        <v>4</v>
      </c>
      <c r="D45" s="25">
        <v>35.057499999999997</v>
      </c>
      <c r="E45" s="25">
        <v>-78.077799999999996</v>
      </c>
      <c r="F45" s="4">
        <v>0</v>
      </c>
      <c r="G45" s="4">
        <v>0</v>
      </c>
      <c r="H45" s="5">
        <v>0</v>
      </c>
      <c r="I45" s="4">
        <v>0</v>
      </c>
      <c r="J45" s="5">
        <v>0</v>
      </c>
      <c r="K45" s="4">
        <v>0</v>
      </c>
      <c r="L45" s="5">
        <v>6600</v>
      </c>
      <c r="M45" s="5">
        <v>891000</v>
      </c>
      <c r="N45" s="4">
        <v>0</v>
      </c>
      <c r="O45" s="4">
        <v>0</v>
      </c>
      <c r="P45" s="4">
        <v>0</v>
      </c>
      <c r="Q45" s="4">
        <v>0</v>
      </c>
      <c r="R45" s="4">
        <v>0</v>
      </c>
      <c r="S45" s="4">
        <v>0</v>
      </c>
      <c r="T45" s="4">
        <v>6600</v>
      </c>
      <c r="U45" s="4">
        <v>891000</v>
      </c>
      <c r="V45" s="6">
        <v>445.5</v>
      </c>
      <c r="W45" s="7">
        <v>85.68</v>
      </c>
      <c r="X45" s="4">
        <v>22492</v>
      </c>
      <c r="Y45" s="4">
        <v>11220</v>
      </c>
      <c r="Z45" s="3" t="s">
        <v>6</v>
      </c>
      <c r="AA45" s="3">
        <v>1</v>
      </c>
      <c r="AB45" s="8">
        <v>1</v>
      </c>
      <c r="AC45" s="12">
        <v>8</v>
      </c>
      <c r="AD45" s="8">
        <v>4</v>
      </c>
      <c r="AE45" s="8" t="s">
        <v>5</v>
      </c>
      <c r="AF45" s="9">
        <v>0.5</v>
      </c>
    </row>
    <row r="46" spans="1:32" x14ac:dyDescent="0.25">
      <c r="A46" s="2" t="s">
        <v>136</v>
      </c>
      <c r="B46" s="3" t="s">
        <v>137</v>
      </c>
      <c r="C46" s="3" t="s">
        <v>4</v>
      </c>
      <c r="D46" s="25">
        <v>35.060536689999999</v>
      </c>
      <c r="E46" s="25">
        <v>-78.048317789999999</v>
      </c>
      <c r="F46" s="4">
        <v>0</v>
      </c>
      <c r="G46" s="4">
        <v>0</v>
      </c>
      <c r="H46" s="5">
        <v>0</v>
      </c>
      <c r="I46" s="4">
        <v>0</v>
      </c>
      <c r="J46" s="5">
        <v>0</v>
      </c>
      <c r="K46" s="4">
        <v>0</v>
      </c>
      <c r="L46" s="5">
        <v>8640</v>
      </c>
      <c r="M46" s="5">
        <v>1166400</v>
      </c>
      <c r="N46" s="4">
        <v>0</v>
      </c>
      <c r="O46" s="4">
        <v>0</v>
      </c>
      <c r="P46" s="4">
        <v>0</v>
      </c>
      <c r="Q46" s="4">
        <v>0</v>
      </c>
      <c r="R46" s="4">
        <v>0</v>
      </c>
      <c r="S46" s="4">
        <v>0</v>
      </c>
      <c r="T46" s="4">
        <v>8640</v>
      </c>
      <c r="U46" s="4">
        <v>1166400</v>
      </c>
      <c r="V46" s="6">
        <v>583.20000000000005</v>
      </c>
      <c r="W46" s="7">
        <v>65.34</v>
      </c>
      <c r="X46" s="5">
        <v>20255</v>
      </c>
      <c r="Y46" s="5">
        <v>14688</v>
      </c>
      <c r="Z46" s="11" t="s">
        <v>6</v>
      </c>
      <c r="AA46" s="3">
        <v>3</v>
      </c>
      <c r="AB46" s="8">
        <v>2</v>
      </c>
      <c r="AC46" s="12">
        <v>12</v>
      </c>
      <c r="AD46" s="8">
        <v>8</v>
      </c>
      <c r="AE46" s="8" t="s">
        <v>5</v>
      </c>
      <c r="AF46" s="9">
        <v>0.66700000000000004</v>
      </c>
    </row>
    <row r="47" spans="1:32" x14ac:dyDescent="0.25">
      <c r="A47" s="2" t="s">
        <v>136</v>
      </c>
      <c r="B47" s="3" t="s">
        <v>138</v>
      </c>
      <c r="C47" s="3" t="s">
        <v>4</v>
      </c>
      <c r="D47" s="25">
        <v>35.065300000000001</v>
      </c>
      <c r="E47" s="25">
        <v>-78.067800000000005</v>
      </c>
      <c r="F47" s="4">
        <v>0</v>
      </c>
      <c r="G47" s="4">
        <v>0</v>
      </c>
      <c r="H47" s="5">
        <v>0</v>
      </c>
      <c r="I47" s="4">
        <v>0</v>
      </c>
      <c r="J47" s="5">
        <v>0</v>
      </c>
      <c r="K47" s="4">
        <v>0</v>
      </c>
      <c r="L47" s="5">
        <v>7040</v>
      </c>
      <c r="M47" s="5">
        <v>950400</v>
      </c>
      <c r="N47" s="4">
        <v>0</v>
      </c>
      <c r="O47" s="4">
        <v>0</v>
      </c>
      <c r="P47" s="4">
        <v>0</v>
      </c>
      <c r="Q47" s="4">
        <v>0</v>
      </c>
      <c r="R47" s="4">
        <v>0</v>
      </c>
      <c r="S47" s="4">
        <v>0</v>
      </c>
      <c r="T47" s="4">
        <v>7040</v>
      </c>
      <c r="U47" s="4">
        <v>950400</v>
      </c>
      <c r="V47" s="6">
        <v>475.2</v>
      </c>
      <c r="W47" s="7">
        <v>137.04</v>
      </c>
      <c r="X47" s="4">
        <v>20004.48</v>
      </c>
      <c r="Y47" s="5">
        <v>11968</v>
      </c>
      <c r="Z47" s="3" t="s">
        <v>5</v>
      </c>
      <c r="AA47" s="3">
        <v>1</v>
      </c>
      <c r="AB47" s="8">
        <v>1</v>
      </c>
      <c r="AC47" s="12">
        <v>8</v>
      </c>
      <c r="AD47" s="8">
        <v>8</v>
      </c>
      <c r="AE47" s="8" t="s">
        <v>6</v>
      </c>
      <c r="AF47" s="9"/>
    </row>
    <row r="48" spans="1:32" x14ac:dyDescent="0.25">
      <c r="A48" s="2" t="s">
        <v>136</v>
      </c>
      <c r="B48" s="3" t="s">
        <v>139</v>
      </c>
      <c r="C48" s="3" t="s">
        <v>4</v>
      </c>
      <c r="D48" s="25">
        <v>35.069699999999997</v>
      </c>
      <c r="E48" s="25">
        <v>-78.053100000000001</v>
      </c>
      <c r="F48" s="4">
        <v>0</v>
      </c>
      <c r="G48" s="4">
        <v>0</v>
      </c>
      <c r="H48" s="5">
        <v>0</v>
      </c>
      <c r="I48" s="4">
        <v>0</v>
      </c>
      <c r="J48" s="5">
        <v>0</v>
      </c>
      <c r="K48" s="4">
        <v>0</v>
      </c>
      <c r="L48" s="5">
        <v>7200</v>
      </c>
      <c r="M48" s="5">
        <v>972000</v>
      </c>
      <c r="N48" s="4">
        <v>0</v>
      </c>
      <c r="O48" s="4">
        <v>0</v>
      </c>
      <c r="P48" s="4">
        <v>0</v>
      </c>
      <c r="Q48" s="4">
        <v>0</v>
      </c>
      <c r="R48" s="4">
        <v>0</v>
      </c>
      <c r="S48" s="4">
        <v>0</v>
      </c>
      <c r="T48" s="4">
        <v>7200</v>
      </c>
      <c r="U48" s="4">
        <v>972000</v>
      </c>
      <c r="V48" s="6">
        <v>486</v>
      </c>
      <c r="W48" s="7">
        <v>63.099999999999994</v>
      </c>
      <c r="X48" s="5">
        <v>19639</v>
      </c>
      <c r="Y48" s="5">
        <v>12240</v>
      </c>
      <c r="Z48" s="3" t="s">
        <v>6</v>
      </c>
      <c r="AA48" s="3">
        <v>2</v>
      </c>
      <c r="AB48" s="8">
        <v>2</v>
      </c>
      <c r="AC48" s="12">
        <v>10</v>
      </c>
      <c r="AD48" s="8">
        <v>10</v>
      </c>
      <c r="AE48" s="8" t="s">
        <v>6</v>
      </c>
      <c r="AF48" s="9"/>
    </row>
    <row r="49" spans="1:32" x14ac:dyDescent="0.25">
      <c r="A49" s="2" t="s">
        <v>140</v>
      </c>
      <c r="B49" s="3" t="s">
        <v>141</v>
      </c>
      <c r="C49" s="3" t="s">
        <v>4</v>
      </c>
      <c r="D49" s="25">
        <v>34.457135000000001</v>
      </c>
      <c r="E49" s="25">
        <v>-78.838561999999996</v>
      </c>
      <c r="F49" s="4">
        <v>0</v>
      </c>
      <c r="G49" s="4">
        <v>0</v>
      </c>
      <c r="H49" s="5">
        <v>0</v>
      </c>
      <c r="I49" s="4">
        <v>0</v>
      </c>
      <c r="J49" s="5">
        <v>0</v>
      </c>
      <c r="K49" s="4">
        <v>0</v>
      </c>
      <c r="L49" s="5">
        <v>7040</v>
      </c>
      <c r="M49" s="5">
        <v>950400</v>
      </c>
      <c r="N49" s="4">
        <v>0</v>
      </c>
      <c r="O49" s="4">
        <v>0</v>
      </c>
      <c r="P49" s="4">
        <v>0</v>
      </c>
      <c r="Q49" s="4">
        <v>0</v>
      </c>
      <c r="R49" s="4">
        <v>0</v>
      </c>
      <c r="S49" s="4">
        <v>0</v>
      </c>
      <c r="T49" s="4">
        <v>7040</v>
      </c>
      <c r="U49" s="4">
        <v>950400</v>
      </c>
      <c r="V49" s="6">
        <v>475.2</v>
      </c>
      <c r="W49" s="7">
        <v>66.870000000000019</v>
      </c>
      <c r="X49" s="5">
        <v>16723</v>
      </c>
      <c r="Y49" s="5">
        <v>11968</v>
      </c>
      <c r="Z49" s="3" t="s">
        <v>6</v>
      </c>
      <c r="AA49" s="3">
        <v>1</v>
      </c>
      <c r="AB49" s="8">
        <v>1</v>
      </c>
      <c r="AC49" s="12">
        <v>8</v>
      </c>
      <c r="AD49" s="8">
        <v>8</v>
      </c>
      <c r="AE49" s="8" t="s">
        <v>6</v>
      </c>
      <c r="AF49" s="9"/>
    </row>
    <row r="50" spans="1:32" x14ac:dyDescent="0.25">
      <c r="A50" s="2" t="s">
        <v>142</v>
      </c>
      <c r="B50" s="3" t="s">
        <v>143</v>
      </c>
      <c r="C50" s="3" t="s">
        <v>4</v>
      </c>
      <c r="D50" s="25">
        <v>34.545250000000003</v>
      </c>
      <c r="E50" s="25">
        <v>-79.208793999999997</v>
      </c>
      <c r="F50" s="4">
        <v>0</v>
      </c>
      <c r="G50" s="4">
        <v>0</v>
      </c>
      <c r="H50" s="5">
        <v>0</v>
      </c>
      <c r="I50" s="4">
        <v>0</v>
      </c>
      <c r="J50" s="5">
        <v>0</v>
      </c>
      <c r="K50" s="4">
        <v>0</v>
      </c>
      <c r="L50" s="5">
        <v>7920</v>
      </c>
      <c r="M50" s="5">
        <v>1069200</v>
      </c>
      <c r="N50" s="4">
        <v>0</v>
      </c>
      <c r="O50" s="4">
        <v>0</v>
      </c>
      <c r="P50" s="4">
        <v>0</v>
      </c>
      <c r="Q50" s="4">
        <v>0</v>
      </c>
      <c r="R50" s="4">
        <v>0</v>
      </c>
      <c r="S50" s="4">
        <v>0</v>
      </c>
      <c r="T50" s="4">
        <v>7920</v>
      </c>
      <c r="U50" s="4">
        <v>1069200</v>
      </c>
      <c r="V50" s="6">
        <v>534.6</v>
      </c>
      <c r="W50" s="7">
        <v>53.1</v>
      </c>
      <c r="X50" s="4">
        <v>18785</v>
      </c>
      <c r="Y50" s="4">
        <v>13464</v>
      </c>
      <c r="Z50" s="3" t="s">
        <v>6</v>
      </c>
      <c r="AA50" s="3">
        <v>1</v>
      </c>
      <c r="AB50" s="8">
        <v>1</v>
      </c>
      <c r="AC50" s="12">
        <v>9</v>
      </c>
      <c r="AD50" s="8">
        <v>9</v>
      </c>
      <c r="AE50" s="8" t="s">
        <v>6</v>
      </c>
      <c r="AF50" s="9"/>
    </row>
    <row r="51" spans="1:32" x14ac:dyDescent="0.25">
      <c r="A51" s="2" t="s">
        <v>142</v>
      </c>
      <c r="B51" s="3" t="s">
        <v>144</v>
      </c>
      <c r="C51" s="3" t="s">
        <v>4</v>
      </c>
      <c r="D51" s="25">
        <v>34.521639</v>
      </c>
      <c r="E51" s="25">
        <v>-79.206413999999995</v>
      </c>
      <c r="F51" s="4">
        <v>0</v>
      </c>
      <c r="G51" s="4">
        <v>0</v>
      </c>
      <c r="H51" s="5">
        <v>0</v>
      </c>
      <c r="I51" s="4">
        <v>0</v>
      </c>
      <c r="J51" s="5">
        <v>0</v>
      </c>
      <c r="K51" s="4">
        <v>0</v>
      </c>
      <c r="L51" s="5">
        <v>7920</v>
      </c>
      <c r="M51" s="5">
        <v>1069200</v>
      </c>
      <c r="N51" s="4">
        <v>0</v>
      </c>
      <c r="O51" s="4">
        <v>0</v>
      </c>
      <c r="P51" s="4">
        <v>0</v>
      </c>
      <c r="Q51" s="4">
        <v>0</v>
      </c>
      <c r="R51" s="4">
        <v>0</v>
      </c>
      <c r="S51" s="4">
        <v>0</v>
      </c>
      <c r="T51" s="4">
        <v>7920</v>
      </c>
      <c r="U51" s="4">
        <v>1069200</v>
      </c>
      <c r="V51" s="6">
        <v>534.6</v>
      </c>
      <c r="W51" s="7">
        <v>71.40000000000002</v>
      </c>
      <c r="X51" s="5">
        <v>22449</v>
      </c>
      <c r="Y51" s="5">
        <v>13464</v>
      </c>
      <c r="Z51" s="3" t="s">
        <v>6</v>
      </c>
      <c r="AA51" s="3">
        <v>1</v>
      </c>
      <c r="AB51" s="8">
        <v>1</v>
      </c>
      <c r="AC51" s="12">
        <v>9</v>
      </c>
      <c r="AD51" s="8">
        <v>9</v>
      </c>
      <c r="AE51" s="8" t="s">
        <v>6</v>
      </c>
      <c r="AF51" s="9"/>
    </row>
    <row r="52" spans="1:32" x14ac:dyDescent="0.25">
      <c r="A52" s="2" t="s">
        <v>145</v>
      </c>
      <c r="B52" s="3" t="s">
        <v>146</v>
      </c>
      <c r="C52" s="3" t="s">
        <v>4</v>
      </c>
      <c r="D52" s="25">
        <v>34.542237999999998</v>
      </c>
      <c r="E52" s="25">
        <v>-78.586830000000006</v>
      </c>
      <c r="F52" s="4">
        <v>0</v>
      </c>
      <c r="G52" s="4">
        <v>0</v>
      </c>
      <c r="H52" s="5">
        <v>2600</v>
      </c>
      <c r="I52" s="4">
        <v>78000</v>
      </c>
      <c r="J52" s="5">
        <v>0</v>
      </c>
      <c r="K52" s="4">
        <v>0</v>
      </c>
      <c r="L52" s="5">
        <v>0</v>
      </c>
      <c r="M52" s="5">
        <v>0</v>
      </c>
      <c r="N52" s="4">
        <v>0</v>
      </c>
      <c r="O52" s="4">
        <v>0</v>
      </c>
      <c r="P52" s="4">
        <v>0</v>
      </c>
      <c r="Q52" s="4">
        <v>0</v>
      </c>
      <c r="R52" s="4">
        <v>0</v>
      </c>
      <c r="S52" s="4">
        <v>0</v>
      </c>
      <c r="T52" s="4">
        <v>2600</v>
      </c>
      <c r="U52" s="4">
        <v>78000</v>
      </c>
      <c r="V52" s="6">
        <v>39</v>
      </c>
      <c r="W52" s="7">
        <v>3.82</v>
      </c>
      <c r="X52" s="5">
        <v>1340</v>
      </c>
      <c r="Y52" s="5">
        <v>884.00000000000011</v>
      </c>
      <c r="Z52" s="3" t="s">
        <v>6</v>
      </c>
      <c r="AA52" s="3">
        <v>1</v>
      </c>
      <c r="AB52" s="8">
        <v>1</v>
      </c>
      <c r="AC52" s="12">
        <v>1</v>
      </c>
      <c r="AD52" s="8">
        <v>1</v>
      </c>
      <c r="AE52" s="8" t="s">
        <v>6</v>
      </c>
      <c r="AF52" s="9"/>
    </row>
    <row r="53" spans="1:32" x14ac:dyDescent="0.25">
      <c r="A53" s="2" t="s">
        <v>145</v>
      </c>
      <c r="B53" s="3" t="s">
        <v>35</v>
      </c>
      <c r="C53" s="3" t="s">
        <v>4</v>
      </c>
      <c r="D53" s="25">
        <v>34.566412</v>
      </c>
      <c r="E53" s="25">
        <v>-78.589419000000007</v>
      </c>
      <c r="F53" s="4">
        <v>0</v>
      </c>
      <c r="G53" s="4">
        <v>0</v>
      </c>
      <c r="H53" s="5">
        <v>0</v>
      </c>
      <c r="I53" s="4">
        <v>0</v>
      </c>
      <c r="J53" s="5">
        <v>0</v>
      </c>
      <c r="K53" s="4">
        <v>0</v>
      </c>
      <c r="L53" s="5">
        <v>3672</v>
      </c>
      <c r="M53" s="5">
        <v>495720</v>
      </c>
      <c r="N53" s="4">
        <v>0</v>
      </c>
      <c r="O53" s="4">
        <v>0</v>
      </c>
      <c r="P53" s="4">
        <v>0</v>
      </c>
      <c r="Q53" s="4">
        <v>0</v>
      </c>
      <c r="R53" s="4">
        <v>0</v>
      </c>
      <c r="S53" s="4">
        <v>0</v>
      </c>
      <c r="T53" s="4">
        <v>3672</v>
      </c>
      <c r="U53" s="4">
        <v>495720</v>
      </c>
      <c r="V53" s="6">
        <v>247.86</v>
      </c>
      <c r="W53" s="7">
        <v>19.86</v>
      </c>
      <c r="X53" s="5">
        <v>8488</v>
      </c>
      <c r="Y53" s="5">
        <v>6242.4</v>
      </c>
      <c r="Z53" s="3" t="s">
        <v>6</v>
      </c>
      <c r="AA53" s="3">
        <v>2</v>
      </c>
      <c r="AB53" s="8">
        <v>1</v>
      </c>
      <c r="AC53" s="12">
        <v>3</v>
      </c>
      <c r="AD53" s="8">
        <v>1</v>
      </c>
      <c r="AE53" s="8" t="s">
        <v>5</v>
      </c>
      <c r="AF53" s="9">
        <v>0.33300000000000002</v>
      </c>
    </row>
    <row r="54" spans="1:32" x14ac:dyDescent="0.25">
      <c r="A54" s="2" t="s">
        <v>145</v>
      </c>
      <c r="B54" s="3" t="s">
        <v>147</v>
      </c>
      <c r="C54" s="3" t="s">
        <v>4</v>
      </c>
      <c r="D54" s="25">
        <v>34.539033000000003</v>
      </c>
      <c r="E54" s="25">
        <v>-78.587937999999994</v>
      </c>
      <c r="F54" s="4">
        <v>0</v>
      </c>
      <c r="G54" s="4">
        <v>0</v>
      </c>
      <c r="H54" s="5">
        <v>2600</v>
      </c>
      <c r="I54" s="4">
        <v>78000</v>
      </c>
      <c r="J54" s="5">
        <v>0</v>
      </c>
      <c r="K54" s="4">
        <v>0</v>
      </c>
      <c r="L54" s="5">
        <v>0</v>
      </c>
      <c r="M54" s="5">
        <v>0</v>
      </c>
      <c r="N54" s="4">
        <v>0</v>
      </c>
      <c r="O54" s="4">
        <v>0</v>
      </c>
      <c r="P54" s="4">
        <v>0</v>
      </c>
      <c r="Q54" s="4">
        <v>0</v>
      </c>
      <c r="R54" s="4">
        <v>0</v>
      </c>
      <c r="S54" s="4">
        <v>0</v>
      </c>
      <c r="T54" s="4">
        <v>2600</v>
      </c>
      <c r="U54" s="4">
        <v>78000</v>
      </c>
      <c r="V54" s="6">
        <v>39</v>
      </c>
      <c r="W54" s="7">
        <v>5.74</v>
      </c>
      <c r="X54" s="5">
        <v>1677.25</v>
      </c>
      <c r="Y54" s="5">
        <v>884.00000000000011</v>
      </c>
      <c r="Z54" s="3" t="s">
        <v>6</v>
      </c>
      <c r="AA54" s="3">
        <v>1</v>
      </c>
      <c r="AB54" s="8">
        <v>1</v>
      </c>
      <c r="AC54" s="12">
        <v>1</v>
      </c>
      <c r="AD54" s="8">
        <v>1</v>
      </c>
      <c r="AE54" s="8" t="s">
        <v>6</v>
      </c>
      <c r="AF54" s="9"/>
    </row>
    <row r="55" spans="1:32" x14ac:dyDescent="0.25">
      <c r="A55" s="2" t="s">
        <v>145</v>
      </c>
      <c r="B55" s="3" t="s">
        <v>148</v>
      </c>
      <c r="C55" s="3" t="s">
        <v>4</v>
      </c>
      <c r="D55" s="25">
        <v>34.559705000000001</v>
      </c>
      <c r="E55" s="25">
        <v>-78.587997000000001</v>
      </c>
      <c r="F55" s="4">
        <v>0</v>
      </c>
      <c r="G55" s="4">
        <v>0</v>
      </c>
      <c r="H55" s="5">
        <v>0</v>
      </c>
      <c r="I55" s="4">
        <v>0</v>
      </c>
      <c r="J55" s="5">
        <v>0</v>
      </c>
      <c r="K55" s="4">
        <v>0</v>
      </c>
      <c r="L55" s="5">
        <v>3672</v>
      </c>
      <c r="M55" s="5">
        <v>495720</v>
      </c>
      <c r="N55" s="4">
        <v>0</v>
      </c>
      <c r="O55" s="4">
        <v>0</v>
      </c>
      <c r="P55" s="4">
        <v>0</v>
      </c>
      <c r="Q55" s="4">
        <v>0</v>
      </c>
      <c r="R55" s="4">
        <v>0</v>
      </c>
      <c r="S55" s="4">
        <v>0</v>
      </c>
      <c r="T55" s="4">
        <v>3672</v>
      </c>
      <c r="U55" s="4">
        <v>495720</v>
      </c>
      <c r="V55" s="6">
        <v>247.86</v>
      </c>
      <c r="W55" s="7">
        <v>15.15</v>
      </c>
      <c r="X55" s="5">
        <v>8928</v>
      </c>
      <c r="Y55" s="5">
        <v>6242.4</v>
      </c>
      <c r="Z55" s="3" t="s">
        <v>6</v>
      </c>
      <c r="AA55" s="3">
        <v>1</v>
      </c>
      <c r="AB55" s="8">
        <v>1</v>
      </c>
      <c r="AC55" s="12">
        <v>3</v>
      </c>
      <c r="AD55" s="8">
        <v>3</v>
      </c>
      <c r="AE55" s="8" t="s">
        <v>6</v>
      </c>
      <c r="AF55" s="9"/>
    </row>
    <row r="56" spans="1:32" x14ac:dyDescent="0.25">
      <c r="A56" s="2" t="s">
        <v>145</v>
      </c>
      <c r="B56" s="3" t="s">
        <v>149</v>
      </c>
      <c r="C56" s="3" t="s">
        <v>4</v>
      </c>
      <c r="D56" s="25">
        <v>34.557143000000003</v>
      </c>
      <c r="E56" s="25">
        <v>-78.584489000000005</v>
      </c>
      <c r="F56" s="4">
        <v>0</v>
      </c>
      <c r="G56" s="4">
        <v>0</v>
      </c>
      <c r="H56" s="5">
        <v>0</v>
      </c>
      <c r="I56" s="4">
        <v>0</v>
      </c>
      <c r="J56" s="5">
        <v>0</v>
      </c>
      <c r="K56" s="4">
        <v>0</v>
      </c>
      <c r="L56" s="5">
        <v>3672</v>
      </c>
      <c r="M56" s="5">
        <v>495720</v>
      </c>
      <c r="N56" s="4">
        <v>0</v>
      </c>
      <c r="O56" s="4">
        <v>0</v>
      </c>
      <c r="P56" s="4">
        <v>0</v>
      </c>
      <c r="Q56" s="4">
        <v>0</v>
      </c>
      <c r="R56" s="4">
        <v>0</v>
      </c>
      <c r="S56" s="4">
        <v>0</v>
      </c>
      <c r="T56" s="4">
        <v>3672</v>
      </c>
      <c r="U56" s="4">
        <v>495720</v>
      </c>
      <c r="V56" s="6">
        <v>247.86</v>
      </c>
      <c r="W56" s="7">
        <v>29.24</v>
      </c>
      <c r="X56" s="5">
        <v>9074</v>
      </c>
      <c r="Y56" s="5">
        <v>6242.4</v>
      </c>
      <c r="Z56" s="3" t="s">
        <v>6</v>
      </c>
      <c r="AA56" s="3">
        <v>1</v>
      </c>
      <c r="AB56" s="8">
        <v>1</v>
      </c>
      <c r="AC56" s="12">
        <v>3</v>
      </c>
      <c r="AD56" s="8">
        <v>2</v>
      </c>
      <c r="AE56" s="8" t="s">
        <v>5</v>
      </c>
      <c r="AF56" s="9">
        <v>0.66700000000000004</v>
      </c>
    </row>
    <row r="57" spans="1:32" x14ac:dyDescent="0.25">
      <c r="A57" s="2" t="s">
        <v>150</v>
      </c>
      <c r="B57" s="3" t="s">
        <v>151</v>
      </c>
      <c r="C57" s="3" t="s">
        <v>4</v>
      </c>
      <c r="D57" s="25">
        <v>34.508394000000003</v>
      </c>
      <c r="E57" s="25">
        <v>-78.511397000000002</v>
      </c>
      <c r="F57" s="4">
        <v>0</v>
      </c>
      <c r="G57" s="4">
        <v>0</v>
      </c>
      <c r="H57" s="5">
        <v>0</v>
      </c>
      <c r="I57" s="4">
        <v>0</v>
      </c>
      <c r="J57" s="5">
        <v>0</v>
      </c>
      <c r="K57" s="4">
        <v>0</v>
      </c>
      <c r="L57" s="5">
        <v>4480</v>
      </c>
      <c r="M57" s="5">
        <v>604800</v>
      </c>
      <c r="N57" s="4">
        <v>0</v>
      </c>
      <c r="O57" s="4">
        <v>0</v>
      </c>
      <c r="P57" s="4">
        <v>0</v>
      </c>
      <c r="Q57" s="4">
        <v>0</v>
      </c>
      <c r="R57" s="4">
        <v>0</v>
      </c>
      <c r="S57" s="4">
        <v>0</v>
      </c>
      <c r="T57" s="4">
        <v>4480</v>
      </c>
      <c r="U57" s="4">
        <v>604800</v>
      </c>
      <c r="V57" s="6">
        <v>302.39999999999998</v>
      </c>
      <c r="W57" s="7">
        <v>37.5</v>
      </c>
      <c r="X57" s="5">
        <v>11100</v>
      </c>
      <c r="Y57" s="5">
        <v>7616</v>
      </c>
      <c r="Z57" s="3" t="s">
        <v>6</v>
      </c>
      <c r="AA57" s="3">
        <v>1</v>
      </c>
      <c r="AB57" s="8">
        <v>1</v>
      </c>
      <c r="AC57" s="12">
        <v>6</v>
      </c>
      <c r="AD57" s="8">
        <v>6</v>
      </c>
      <c r="AE57" s="8" t="s">
        <v>6</v>
      </c>
      <c r="AF57" s="9"/>
    </row>
    <row r="58" spans="1:32" x14ac:dyDescent="0.25">
      <c r="A58" s="2" t="s">
        <v>150</v>
      </c>
      <c r="B58" s="3" t="s">
        <v>152</v>
      </c>
      <c r="C58" s="3" t="s">
        <v>4</v>
      </c>
      <c r="D58" s="25">
        <v>34.504787999999998</v>
      </c>
      <c r="E58" s="25">
        <v>-78.528377000000006</v>
      </c>
      <c r="F58" s="4">
        <v>0</v>
      </c>
      <c r="G58" s="4">
        <v>0</v>
      </c>
      <c r="H58" s="5">
        <v>0</v>
      </c>
      <c r="I58" s="4">
        <v>0</v>
      </c>
      <c r="J58" s="5">
        <v>0</v>
      </c>
      <c r="K58" s="4">
        <v>0</v>
      </c>
      <c r="L58" s="5">
        <v>3672</v>
      </c>
      <c r="M58" s="5">
        <v>495720</v>
      </c>
      <c r="N58" s="4">
        <v>0</v>
      </c>
      <c r="O58" s="4">
        <v>0</v>
      </c>
      <c r="P58" s="4">
        <v>0</v>
      </c>
      <c r="Q58" s="4">
        <v>0</v>
      </c>
      <c r="R58" s="4">
        <v>0</v>
      </c>
      <c r="S58" s="4">
        <v>0</v>
      </c>
      <c r="T58" s="4">
        <v>3672</v>
      </c>
      <c r="U58" s="4">
        <v>495720</v>
      </c>
      <c r="V58" s="6">
        <v>247.86</v>
      </c>
      <c r="W58" s="7">
        <v>47.289999999999992</v>
      </c>
      <c r="X58" s="5">
        <v>11550.9</v>
      </c>
      <c r="Y58" s="5">
        <v>6242.4</v>
      </c>
      <c r="Z58" s="11" t="s">
        <v>5</v>
      </c>
      <c r="AA58" s="3">
        <v>1</v>
      </c>
      <c r="AB58" s="8">
        <v>1</v>
      </c>
      <c r="AC58" s="12">
        <v>3</v>
      </c>
      <c r="AD58" s="8">
        <v>3</v>
      </c>
      <c r="AE58" s="8" t="s">
        <v>6</v>
      </c>
      <c r="AF58" s="9"/>
    </row>
    <row r="59" spans="1:32" x14ac:dyDescent="0.25">
      <c r="A59" s="2" t="s">
        <v>150</v>
      </c>
      <c r="B59" s="3" t="s">
        <v>153</v>
      </c>
      <c r="C59" s="3" t="s">
        <v>4</v>
      </c>
      <c r="D59" s="25">
        <v>34.50985</v>
      </c>
      <c r="E59" s="25">
        <v>-78.518522000000004</v>
      </c>
      <c r="F59" s="4">
        <v>0</v>
      </c>
      <c r="G59" s="4">
        <v>0</v>
      </c>
      <c r="H59" s="5">
        <v>0</v>
      </c>
      <c r="I59" s="4">
        <v>0</v>
      </c>
      <c r="J59" s="5">
        <v>0</v>
      </c>
      <c r="K59" s="4">
        <v>0</v>
      </c>
      <c r="L59" s="5">
        <v>2448</v>
      </c>
      <c r="M59" s="5">
        <v>330480</v>
      </c>
      <c r="N59" s="4">
        <v>0</v>
      </c>
      <c r="O59" s="4">
        <v>0</v>
      </c>
      <c r="P59" s="4">
        <v>0</v>
      </c>
      <c r="Q59" s="4">
        <v>0</v>
      </c>
      <c r="R59" s="4">
        <v>0</v>
      </c>
      <c r="S59" s="4">
        <v>0</v>
      </c>
      <c r="T59" s="4">
        <v>2448</v>
      </c>
      <c r="U59" s="4">
        <v>330480</v>
      </c>
      <c r="V59" s="6">
        <v>165.24</v>
      </c>
      <c r="W59" s="7">
        <v>24.36</v>
      </c>
      <c r="X59" s="5">
        <v>6188.07</v>
      </c>
      <c r="Y59" s="5">
        <v>4161.5999999999995</v>
      </c>
      <c r="Z59" s="3" t="s">
        <v>6</v>
      </c>
      <c r="AA59" s="3">
        <v>1</v>
      </c>
      <c r="AB59" s="8">
        <v>1</v>
      </c>
      <c r="AC59" s="12">
        <v>2</v>
      </c>
      <c r="AD59" s="8">
        <v>2</v>
      </c>
      <c r="AE59" s="8" t="s">
        <v>6</v>
      </c>
      <c r="AF59" s="9"/>
    </row>
    <row r="60" spans="1:32" x14ac:dyDescent="0.25">
      <c r="A60" s="2" t="s">
        <v>150</v>
      </c>
      <c r="B60" s="3" t="s">
        <v>154</v>
      </c>
      <c r="C60" s="3" t="s">
        <v>4</v>
      </c>
      <c r="D60" s="25">
        <v>34.500307999999997</v>
      </c>
      <c r="E60" s="25">
        <v>-78.478605000000002</v>
      </c>
      <c r="F60" s="4">
        <v>0</v>
      </c>
      <c r="G60" s="4">
        <v>0</v>
      </c>
      <c r="H60" s="5">
        <v>0</v>
      </c>
      <c r="I60" s="4">
        <v>0</v>
      </c>
      <c r="J60" s="5">
        <v>0</v>
      </c>
      <c r="K60" s="4">
        <v>0</v>
      </c>
      <c r="L60" s="5">
        <v>3672</v>
      </c>
      <c r="M60" s="5">
        <v>495720</v>
      </c>
      <c r="N60" s="4">
        <v>0</v>
      </c>
      <c r="O60" s="4">
        <v>0</v>
      </c>
      <c r="P60" s="4">
        <v>0</v>
      </c>
      <c r="Q60" s="4">
        <v>0</v>
      </c>
      <c r="R60" s="4">
        <v>0</v>
      </c>
      <c r="S60" s="4">
        <v>0</v>
      </c>
      <c r="T60" s="4">
        <v>3672</v>
      </c>
      <c r="U60" s="4">
        <v>495720</v>
      </c>
      <c r="V60" s="6">
        <v>247.86</v>
      </c>
      <c r="W60" s="7">
        <v>19.91</v>
      </c>
      <c r="X60" s="5">
        <v>5574.8</v>
      </c>
      <c r="Y60" s="5">
        <v>6242.4</v>
      </c>
      <c r="Z60" s="3" t="s">
        <v>6</v>
      </c>
      <c r="AA60" s="3">
        <v>1</v>
      </c>
      <c r="AB60" s="8">
        <v>1</v>
      </c>
      <c r="AC60" s="12">
        <v>3</v>
      </c>
      <c r="AD60" s="8">
        <v>3</v>
      </c>
      <c r="AE60" s="8" t="s">
        <v>6</v>
      </c>
      <c r="AF60" s="9"/>
    </row>
    <row r="61" spans="1:32" x14ac:dyDescent="0.25">
      <c r="A61" s="2" t="s">
        <v>150</v>
      </c>
      <c r="B61" s="3" t="s">
        <v>155</v>
      </c>
      <c r="C61" s="3" t="s">
        <v>4</v>
      </c>
      <c r="D61" s="25">
        <v>34.497027000000003</v>
      </c>
      <c r="E61" s="25">
        <v>-78.528186000000005</v>
      </c>
      <c r="F61" s="4">
        <v>0</v>
      </c>
      <c r="G61" s="4">
        <v>0</v>
      </c>
      <c r="H61" s="5">
        <v>0</v>
      </c>
      <c r="I61" s="4">
        <v>0</v>
      </c>
      <c r="J61" s="5">
        <v>0</v>
      </c>
      <c r="K61" s="4">
        <v>0</v>
      </c>
      <c r="L61" s="5">
        <v>4896</v>
      </c>
      <c r="M61" s="5">
        <v>660960</v>
      </c>
      <c r="N61" s="4">
        <v>0</v>
      </c>
      <c r="O61" s="4">
        <v>0</v>
      </c>
      <c r="P61" s="4">
        <v>0</v>
      </c>
      <c r="Q61" s="4">
        <v>0</v>
      </c>
      <c r="R61" s="4">
        <v>0</v>
      </c>
      <c r="S61" s="4">
        <v>0</v>
      </c>
      <c r="T61" s="4">
        <v>4896</v>
      </c>
      <c r="U61" s="4">
        <v>660960</v>
      </c>
      <c r="V61" s="6">
        <v>330.48</v>
      </c>
      <c r="W61" s="7">
        <v>40.500000000000007</v>
      </c>
      <c r="X61" s="5">
        <v>11016</v>
      </c>
      <c r="Y61" s="5">
        <v>8323.1999999999989</v>
      </c>
      <c r="Z61" s="3" t="s">
        <v>6</v>
      </c>
      <c r="AA61" s="3">
        <v>1</v>
      </c>
      <c r="AB61" s="8">
        <v>1</v>
      </c>
      <c r="AC61" s="12">
        <v>4</v>
      </c>
      <c r="AD61" s="8">
        <v>4</v>
      </c>
      <c r="AE61" s="8" t="s">
        <v>6</v>
      </c>
      <c r="AF61" s="9"/>
    </row>
    <row r="62" spans="1:32" x14ac:dyDescent="0.25">
      <c r="A62" s="2" t="s">
        <v>156</v>
      </c>
      <c r="B62" s="3" t="s">
        <v>157</v>
      </c>
      <c r="C62" s="3" t="s">
        <v>4</v>
      </c>
      <c r="D62" s="25">
        <v>34.478580000000001</v>
      </c>
      <c r="E62" s="25">
        <v>-78.717574999999997</v>
      </c>
      <c r="F62" s="4">
        <v>0</v>
      </c>
      <c r="G62" s="4">
        <v>0</v>
      </c>
      <c r="H62" s="5">
        <v>0</v>
      </c>
      <c r="I62" s="4">
        <v>0</v>
      </c>
      <c r="J62" s="5">
        <v>0</v>
      </c>
      <c r="K62" s="4">
        <v>0</v>
      </c>
      <c r="L62" s="5">
        <v>0</v>
      </c>
      <c r="M62" s="5">
        <v>0</v>
      </c>
      <c r="N62" s="5">
        <v>4000</v>
      </c>
      <c r="O62" s="4">
        <v>1732000</v>
      </c>
      <c r="P62" s="5">
        <v>2000</v>
      </c>
      <c r="Q62" s="4">
        <v>1044000</v>
      </c>
      <c r="R62" s="4">
        <v>0</v>
      </c>
      <c r="S62" s="4">
        <v>0</v>
      </c>
      <c r="T62" s="4">
        <v>6000</v>
      </c>
      <c r="U62" s="4">
        <v>2776000</v>
      </c>
      <c r="V62" s="6">
        <v>1388</v>
      </c>
      <c r="W62" s="7">
        <v>143.10999999999996</v>
      </c>
      <c r="X62" s="5">
        <v>34734</v>
      </c>
      <c r="Y62" s="5">
        <v>29200</v>
      </c>
      <c r="Z62" s="3" t="s">
        <v>6</v>
      </c>
      <c r="AA62" s="3">
        <v>2</v>
      </c>
      <c r="AB62" s="8">
        <v>2</v>
      </c>
      <c r="AC62" s="12">
        <v>15</v>
      </c>
      <c r="AD62" s="8">
        <v>15</v>
      </c>
      <c r="AE62" s="8" t="s">
        <v>6</v>
      </c>
      <c r="AF62" s="9"/>
    </row>
    <row r="63" spans="1:32" x14ac:dyDescent="0.25">
      <c r="A63" s="2" t="s">
        <v>2</v>
      </c>
      <c r="B63" s="3" t="s">
        <v>3</v>
      </c>
      <c r="C63" s="3" t="s">
        <v>4</v>
      </c>
      <c r="D63" s="25">
        <v>35.492603000000003</v>
      </c>
      <c r="E63" s="25">
        <v>-77.132317</v>
      </c>
      <c r="F63" s="4">
        <v>0</v>
      </c>
      <c r="G63" s="4">
        <v>0</v>
      </c>
      <c r="H63" s="5">
        <v>0</v>
      </c>
      <c r="I63" s="4">
        <v>0</v>
      </c>
      <c r="J63" s="5">
        <v>0</v>
      </c>
      <c r="K63" s="4">
        <v>0</v>
      </c>
      <c r="L63" s="5">
        <v>8640</v>
      </c>
      <c r="M63" s="5">
        <v>1166400</v>
      </c>
      <c r="N63" s="4">
        <v>0</v>
      </c>
      <c r="O63" s="4">
        <v>0</v>
      </c>
      <c r="P63" s="4">
        <v>0</v>
      </c>
      <c r="Q63" s="4">
        <v>0</v>
      </c>
      <c r="R63" s="4">
        <v>0</v>
      </c>
      <c r="S63" s="4">
        <v>0</v>
      </c>
      <c r="T63" s="4">
        <v>8640</v>
      </c>
      <c r="U63" s="4">
        <v>1166400</v>
      </c>
      <c r="V63" s="6">
        <v>583.20000000000005</v>
      </c>
      <c r="W63" s="7">
        <v>81.100000000000009</v>
      </c>
      <c r="X63" s="5">
        <v>26482</v>
      </c>
      <c r="Y63" s="5">
        <v>14688</v>
      </c>
      <c r="Z63" s="11" t="s">
        <v>6</v>
      </c>
      <c r="AA63" s="3">
        <v>2</v>
      </c>
      <c r="AB63" s="8">
        <v>1</v>
      </c>
      <c r="AC63" s="3">
        <v>9</v>
      </c>
      <c r="AD63" s="8">
        <v>4</v>
      </c>
      <c r="AE63" s="8" t="s">
        <v>5</v>
      </c>
      <c r="AF63" s="9">
        <v>0.44400000000000001</v>
      </c>
    </row>
    <row r="64" spans="1:32" x14ac:dyDescent="0.25">
      <c r="A64" s="2" t="s">
        <v>2</v>
      </c>
      <c r="B64" s="3" t="s">
        <v>7</v>
      </c>
      <c r="C64" s="3" t="s">
        <v>4</v>
      </c>
      <c r="D64" s="25">
        <v>35.5471</v>
      </c>
      <c r="E64" s="25">
        <v>-77.177350000000004</v>
      </c>
      <c r="F64" s="4">
        <v>0</v>
      </c>
      <c r="G64" s="4">
        <v>0</v>
      </c>
      <c r="H64" s="5">
        <v>0</v>
      </c>
      <c r="I64" s="4">
        <v>0</v>
      </c>
      <c r="J64" s="5">
        <v>0</v>
      </c>
      <c r="K64" s="4">
        <v>0</v>
      </c>
      <c r="L64" s="5">
        <v>8640</v>
      </c>
      <c r="M64" s="5">
        <v>1166400</v>
      </c>
      <c r="N64" s="4">
        <v>0</v>
      </c>
      <c r="O64" s="4">
        <v>0</v>
      </c>
      <c r="P64" s="4">
        <v>0</v>
      </c>
      <c r="Q64" s="4">
        <v>0</v>
      </c>
      <c r="R64" s="4">
        <v>0</v>
      </c>
      <c r="S64" s="4">
        <v>0</v>
      </c>
      <c r="T64" s="4">
        <v>8640</v>
      </c>
      <c r="U64" s="4">
        <v>1166400</v>
      </c>
      <c r="V64" s="6">
        <v>583.20000000000005</v>
      </c>
      <c r="W64" s="7">
        <v>125.37</v>
      </c>
      <c r="X64" s="5">
        <v>26423</v>
      </c>
      <c r="Y64" s="5">
        <v>14688</v>
      </c>
      <c r="Z64" s="11" t="s">
        <v>6</v>
      </c>
      <c r="AA64" s="3">
        <v>1</v>
      </c>
      <c r="AB64" s="8">
        <v>1</v>
      </c>
      <c r="AC64" s="12">
        <v>9</v>
      </c>
      <c r="AD64" s="8">
        <v>9</v>
      </c>
      <c r="AE64" s="8" t="s">
        <v>6</v>
      </c>
      <c r="AF64" s="9"/>
    </row>
    <row r="65" spans="1:32" x14ac:dyDescent="0.25">
      <c r="A65" s="2" t="s">
        <v>2</v>
      </c>
      <c r="B65" s="3" t="s">
        <v>8</v>
      </c>
      <c r="C65" s="3" t="s">
        <v>4</v>
      </c>
      <c r="D65" s="25">
        <v>35.535600000000002</v>
      </c>
      <c r="E65" s="25">
        <v>-77.182632999999996</v>
      </c>
      <c r="F65" s="4">
        <v>0</v>
      </c>
      <c r="G65" s="4">
        <v>0</v>
      </c>
      <c r="H65" s="5">
        <v>0</v>
      </c>
      <c r="I65" s="4">
        <v>0</v>
      </c>
      <c r="J65" s="5">
        <v>0</v>
      </c>
      <c r="K65" s="4">
        <v>0</v>
      </c>
      <c r="L65" s="5">
        <v>0</v>
      </c>
      <c r="M65" s="5">
        <v>0</v>
      </c>
      <c r="N65" s="5">
        <v>2893</v>
      </c>
      <c r="O65" s="4">
        <v>1252669</v>
      </c>
      <c r="P65" s="4">
        <v>0</v>
      </c>
      <c r="Q65" s="4">
        <v>0</v>
      </c>
      <c r="R65" s="4">
        <v>0</v>
      </c>
      <c r="S65" s="4">
        <v>0</v>
      </c>
      <c r="T65" s="4">
        <v>2893</v>
      </c>
      <c r="U65" s="4">
        <v>1252669</v>
      </c>
      <c r="V65" s="6">
        <v>626.33450000000005</v>
      </c>
      <c r="W65" s="7">
        <v>98.58</v>
      </c>
      <c r="X65" s="5">
        <v>20736</v>
      </c>
      <c r="Y65" s="5">
        <v>10993.4</v>
      </c>
      <c r="Z65" s="11" t="s">
        <v>6</v>
      </c>
      <c r="AA65" s="3">
        <v>1</v>
      </c>
      <c r="AB65" s="8">
        <v>1</v>
      </c>
      <c r="AC65" s="12">
        <v>8</v>
      </c>
      <c r="AD65" s="8">
        <v>4</v>
      </c>
      <c r="AE65" s="8" t="s">
        <v>5</v>
      </c>
      <c r="AF65" s="9">
        <v>0.5</v>
      </c>
    </row>
    <row r="66" spans="1:32" x14ac:dyDescent="0.25">
      <c r="A66" s="2" t="s">
        <v>2</v>
      </c>
      <c r="B66" s="3" t="s">
        <v>9</v>
      </c>
      <c r="C66" s="3" t="s">
        <v>4</v>
      </c>
      <c r="D66" s="25">
        <v>35.524999999999999</v>
      </c>
      <c r="E66" s="25">
        <v>-77.185781000000006</v>
      </c>
      <c r="F66" s="4">
        <v>0</v>
      </c>
      <c r="G66" s="4">
        <v>0</v>
      </c>
      <c r="H66" s="5">
        <v>0</v>
      </c>
      <c r="I66" s="4">
        <v>0</v>
      </c>
      <c r="J66" s="5">
        <v>0</v>
      </c>
      <c r="K66" s="4">
        <v>0</v>
      </c>
      <c r="L66" s="5">
        <v>0</v>
      </c>
      <c r="M66" s="5">
        <v>0</v>
      </c>
      <c r="N66" s="5">
        <v>4339</v>
      </c>
      <c r="O66" s="4">
        <v>1878787</v>
      </c>
      <c r="P66" s="4">
        <v>0</v>
      </c>
      <c r="Q66" s="4">
        <v>0</v>
      </c>
      <c r="R66" s="4">
        <v>0</v>
      </c>
      <c r="S66" s="4">
        <v>0</v>
      </c>
      <c r="T66" s="4">
        <v>4339</v>
      </c>
      <c r="U66" s="4">
        <v>1878787</v>
      </c>
      <c r="V66" s="6">
        <v>939.39350000000002</v>
      </c>
      <c r="W66" s="7">
        <v>108.69</v>
      </c>
      <c r="X66" s="5">
        <v>25439</v>
      </c>
      <c r="Y66" s="5">
        <v>16488.2</v>
      </c>
      <c r="Z66" s="11" t="s">
        <v>6</v>
      </c>
      <c r="AA66" s="3">
        <v>1</v>
      </c>
      <c r="AB66" s="8">
        <v>1</v>
      </c>
      <c r="AC66" s="12">
        <v>8</v>
      </c>
      <c r="AD66" s="8">
        <v>8</v>
      </c>
      <c r="AE66" s="8" t="s">
        <v>6</v>
      </c>
      <c r="AF66" s="9"/>
    </row>
    <row r="67" spans="1:32" x14ac:dyDescent="0.25">
      <c r="A67" s="2" t="s">
        <v>2</v>
      </c>
      <c r="B67" s="3" t="s">
        <v>10</v>
      </c>
      <c r="C67" s="3" t="s">
        <v>4</v>
      </c>
      <c r="D67" s="25">
        <v>35.528300000000002</v>
      </c>
      <c r="E67" s="25">
        <v>-77.174835999999999</v>
      </c>
      <c r="F67" s="4">
        <v>0</v>
      </c>
      <c r="G67" s="4">
        <v>0</v>
      </c>
      <c r="H67" s="5">
        <v>0</v>
      </c>
      <c r="I67" s="4">
        <v>0</v>
      </c>
      <c r="J67" s="5">
        <v>0</v>
      </c>
      <c r="K67" s="4">
        <v>0</v>
      </c>
      <c r="L67" s="5">
        <v>7920</v>
      </c>
      <c r="M67" s="5">
        <v>1069200</v>
      </c>
      <c r="N67" s="4">
        <v>0</v>
      </c>
      <c r="O67" s="4">
        <v>0</v>
      </c>
      <c r="P67" s="4">
        <v>0</v>
      </c>
      <c r="Q67" s="4">
        <v>0</v>
      </c>
      <c r="R67" s="4">
        <v>0</v>
      </c>
      <c r="S67" s="4">
        <v>0</v>
      </c>
      <c r="T67" s="4">
        <v>7920</v>
      </c>
      <c r="U67" s="4">
        <v>1069200</v>
      </c>
      <c r="V67" s="6">
        <v>534.6</v>
      </c>
      <c r="W67" s="7">
        <v>108.10000000000002</v>
      </c>
      <c r="X67" s="5">
        <v>19103</v>
      </c>
      <c r="Y67" s="5">
        <v>13464</v>
      </c>
      <c r="Z67" s="11" t="s">
        <v>6</v>
      </c>
      <c r="AA67" s="3">
        <v>1</v>
      </c>
      <c r="AB67" s="8">
        <v>1</v>
      </c>
      <c r="AC67" s="12">
        <v>9</v>
      </c>
      <c r="AD67" s="8">
        <v>9</v>
      </c>
      <c r="AE67" s="8" t="s">
        <v>6</v>
      </c>
      <c r="AF67" s="9"/>
    </row>
    <row r="68" spans="1:32" x14ac:dyDescent="0.25">
      <c r="A68" s="2" t="s">
        <v>2</v>
      </c>
      <c r="B68" s="3" t="s">
        <v>11</v>
      </c>
      <c r="C68" s="3" t="s">
        <v>4</v>
      </c>
      <c r="D68" s="25">
        <v>35.540700000000001</v>
      </c>
      <c r="E68" s="25">
        <v>-77.170135999999999</v>
      </c>
      <c r="F68" s="4">
        <v>0</v>
      </c>
      <c r="G68" s="4">
        <v>0</v>
      </c>
      <c r="H68" s="5">
        <v>0</v>
      </c>
      <c r="I68" s="4">
        <v>0</v>
      </c>
      <c r="J68" s="5">
        <v>0</v>
      </c>
      <c r="K68" s="4">
        <v>0</v>
      </c>
      <c r="L68" s="5">
        <v>5760</v>
      </c>
      <c r="M68" s="5">
        <v>777600</v>
      </c>
      <c r="N68" s="4">
        <v>0</v>
      </c>
      <c r="O68" s="4">
        <v>0</v>
      </c>
      <c r="P68" s="4">
        <v>0</v>
      </c>
      <c r="Q68" s="4">
        <v>0</v>
      </c>
      <c r="R68" s="4">
        <v>0</v>
      </c>
      <c r="S68" s="4">
        <v>0</v>
      </c>
      <c r="T68" s="4">
        <v>5760</v>
      </c>
      <c r="U68" s="4">
        <v>777600</v>
      </c>
      <c r="V68" s="6">
        <v>388.8</v>
      </c>
      <c r="W68" s="7">
        <v>63.69</v>
      </c>
      <c r="X68" s="5">
        <v>16599</v>
      </c>
      <c r="Y68" s="5">
        <v>9792</v>
      </c>
      <c r="Z68" s="11" t="s">
        <v>6</v>
      </c>
      <c r="AA68" s="3">
        <v>1</v>
      </c>
      <c r="AB68" s="8">
        <v>1</v>
      </c>
      <c r="AC68" s="12">
        <v>6</v>
      </c>
      <c r="AD68" s="8">
        <v>6</v>
      </c>
      <c r="AE68" s="8" t="s">
        <v>6</v>
      </c>
      <c r="AF68" s="9"/>
    </row>
    <row r="69" spans="1:32" x14ac:dyDescent="0.25">
      <c r="A69" s="2" t="s">
        <v>12</v>
      </c>
      <c r="B69" s="3" t="s">
        <v>13</v>
      </c>
      <c r="C69" s="3" t="s">
        <v>4</v>
      </c>
      <c r="D69" s="25">
        <v>35.365074999999997</v>
      </c>
      <c r="E69" s="25">
        <v>-78.385107000000005</v>
      </c>
      <c r="F69" s="4">
        <v>0</v>
      </c>
      <c r="G69" s="4">
        <v>0</v>
      </c>
      <c r="H69" s="5">
        <v>0</v>
      </c>
      <c r="I69" s="4">
        <v>0</v>
      </c>
      <c r="J69" s="5">
        <v>0</v>
      </c>
      <c r="K69" s="4">
        <v>0</v>
      </c>
      <c r="L69" s="5">
        <v>2480</v>
      </c>
      <c r="M69" s="5">
        <v>334800</v>
      </c>
      <c r="N69" s="4">
        <v>0</v>
      </c>
      <c r="O69" s="4">
        <v>0</v>
      </c>
      <c r="P69" s="4">
        <v>0</v>
      </c>
      <c r="Q69" s="4">
        <v>0</v>
      </c>
      <c r="R69" s="4">
        <v>0</v>
      </c>
      <c r="S69" s="4">
        <v>0</v>
      </c>
      <c r="T69" s="4">
        <v>2480</v>
      </c>
      <c r="U69" s="4">
        <v>334800</v>
      </c>
      <c r="V69" s="6">
        <v>167.4</v>
      </c>
      <c r="W69" s="7">
        <v>16.399999999999999</v>
      </c>
      <c r="X69" s="5">
        <v>6133.8</v>
      </c>
      <c r="Y69" s="5">
        <v>4216</v>
      </c>
      <c r="Z69" s="3" t="s">
        <v>6</v>
      </c>
      <c r="AA69" s="3">
        <v>1</v>
      </c>
      <c r="AB69" s="8">
        <v>1</v>
      </c>
      <c r="AC69" s="12">
        <v>4</v>
      </c>
      <c r="AD69" s="8">
        <v>4</v>
      </c>
      <c r="AE69" s="8" t="s">
        <v>6</v>
      </c>
      <c r="AF69" s="9"/>
    </row>
    <row r="70" spans="1:32" x14ac:dyDescent="0.25">
      <c r="A70" s="2" t="s">
        <v>12</v>
      </c>
      <c r="B70" s="3" t="s">
        <v>14</v>
      </c>
      <c r="C70" s="3" t="s">
        <v>4</v>
      </c>
      <c r="D70" s="25">
        <v>35.349699999999999</v>
      </c>
      <c r="E70" s="25">
        <v>-78.381100000000004</v>
      </c>
      <c r="F70" s="4">
        <v>0</v>
      </c>
      <c r="G70" s="4">
        <v>0</v>
      </c>
      <c r="H70" s="5">
        <v>0</v>
      </c>
      <c r="I70" s="4">
        <v>0</v>
      </c>
      <c r="J70" s="5">
        <v>0</v>
      </c>
      <c r="K70" s="4">
        <v>0</v>
      </c>
      <c r="L70" s="5">
        <v>0</v>
      </c>
      <c r="M70" s="5">
        <v>0</v>
      </c>
      <c r="N70" s="4">
        <v>0</v>
      </c>
      <c r="O70" s="4">
        <v>0</v>
      </c>
      <c r="P70" s="4">
        <v>0</v>
      </c>
      <c r="Q70" s="4">
        <v>0</v>
      </c>
      <c r="R70" s="5">
        <v>1040</v>
      </c>
      <c r="S70" s="4">
        <v>1473680</v>
      </c>
      <c r="T70" s="4">
        <v>1040</v>
      </c>
      <c r="U70" s="4">
        <v>1473680</v>
      </c>
      <c r="V70" s="6">
        <v>736.84</v>
      </c>
      <c r="W70" s="7">
        <v>186.83</v>
      </c>
      <c r="X70" s="5">
        <v>51465</v>
      </c>
      <c r="Y70" s="5">
        <v>19656</v>
      </c>
      <c r="Z70" s="3" t="s">
        <v>6</v>
      </c>
      <c r="AA70" s="3">
        <v>2</v>
      </c>
      <c r="AB70" s="8">
        <v>2</v>
      </c>
      <c r="AC70" s="12">
        <v>22</v>
      </c>
      <c r="AD70" s="8">
        <v>14</v>
      </c>
      <c r="AE70" s="8" t="s">
        <v>5</v>
      </c>
      <c r="AF70" s="9">
        <v>0.63600000000000001</v>
      </c>
    </row>
    <row r="71" spans="1:32" x14ac:dyDescent="0.25">
      <c r="A71" s="2" t="s">
        <v>15</v>
      </c>
      <c r="B71" s="3" t="s">
        <v>16</v>
      </c>
      <c r="C71" s="3" t="s">
        <v>4</v>
      </c>
      <c r="D71" s="25">
        <v>35.226100000000002</v>
      </c>
      <c r="E71" s="25">
        <v>-78.159700000000001</v>
      </c>
      <c r="F71" s="4">
        <v>0</v>
      </c>
      <c r="G71" s="4">
        <v>0</v>
      </c>
      <c r="H71" s="5">
        <v>3200</v>
      </c>
      <c r="I71" s="4">
        <v>96000</v>
      </c>
      <c r="J71" s="5">
        <v>0</v>
      </c>
      <c r="K71" s="4">
        <v>0</v>
      </c>
      <c r="L71" s="5">
        <v>0</v>
      </c>
      <c r="M71" s="5">
        <v>0</v>
      </c>
      <c r="N71" s="4">
        <v>0</v>
      </c>
      <c r="O71" s="4">
        <v>0</v>
      </c>
      <c r="P71" s="4">
        <v>0</v>
      </c>
      <c r="Q71" s="4">
        <v>0</v>
      </c>
      <c r="R71" s="4">
        <v>0</v>
      </c>
      <c r="S71" s="4">
        <v>0</v>
      </c>
      <c r="T71" s="4">
        <v>3200</v>
      </c>
      <c r="U71" s="4">
        <v>96000</v>
      </c>
      <c r="V71" s="6">
        <v>48</v>
      </c>
      <c r="W71" s="7">
        <v>15.19</v>
      </c>
      <c r="X71" s="5">
        <v>3720</v>
      </c>
      <c r="Y71" s="5">
        <v>1088</v>
      </c>
      <c r="Z71" s="3" t="s">
        <v>6</v>
      </c>
      <c r="AA71" s="3">
        <v>1</v>
      </c>
      <c r="AB71" s="8">
        <v>1</v>
      </c>
      <c r="AC71" s="12">
        <v>2</v>
      </c>
      <c r="AD71" s="8">
        <v>2</v>
      </c>
      <c r="AE71" s="8" t="s">
        <v>6</v>
      </c>
      <c r="AF71" s="9"/>
    </row>
    <row r="72" spans="1:32" x14ac:dyDescent="0.25">
      <c r="A72" s="2" t="s">
        <v>15</v>
      </c>
      <c r="B72" s="3" t="s">
        <v>17</v>
      </c>
      <c r="C72" s="3" t="s">
        <v>4</v>
      </c>
      <c r="D72" s="25">
        <v>35.232804000000002</v>
      </c>
      <c r="E72" s="25">
        <v>-78.216983999999997</v>
      </c>
      <c r="F72" s="4">
        <v>0</v>
      </c>
      <c r="G72" s="4">
        <v>0</v>
      </c>
      <c r="H72" s="5">
        <v>5280</v>
      </c>
      <c r="I72" s="4">
        <v>158400</v>
      </c>
      <c r="J72" s="5">
        <v>0</v>
      </c>
      <c r="K72" s="4">
        <v>0</v>
      </c>
      <c r="L72" s="5">
        <v>0</v>
      </c>
      <c r="M72" s="5">
        <v>0</v>
      </c>
      <c r="N72" s="4">
        <v>0</v>
      </c>
      <c r="O72" s="4">
        <v>0</v>
      </c>
      <c r="P72" s="4">
        <v>0</v>
      </c>
      <c r="Q72" s="4">
        <v>0</v>
      </c>
      <c r="R72" s="4">
        <v>0</v>
      </c>
      <c r="S72" s="4">
        <v>0</v>
      </c>
      <c r="T72" s="4">
        <v>5280</v>
      </c>
      <c r="U72" s="4">
        <v>158400</v>
      </c>
      <c r="V72" s="6">
        <v>79.2</v>
      </c>
      <c r="W72" s="7">
        <v>10.63</v>
      </c>
      <c r="X72" s="5">
        <v>2517</v>
      </c>
      <c r="Y72" s="5">
        <v>1795.2</v>
      </c>
      <c r="Z72" s="3" t="s">
        <v>6</v>
      </c>
      <c r="AA72" s="3">
        <v>2</v>
      </c>
      <c r="AB72" s="8">
        <v>2</v>
      </c>
      <c r="AC72" s="12">
        <v>2</v>
      </c>
      <c r="AD72" s="8">
        <v>2</v>
      </c>
      <c r="AE72" s="8" t="s">
        <v>6</v>
      </c>
      <c r="AF72" s="9"/>
    </row>
    <row r="73" spans="1:32" x14ac:dyDescent="0.25">
      <c r="A73" s="2" t="s">
        <v>15</v>
      </c>
      <c r="B73" s="3" t="s">
        <v>18</v>
      </c>
      <c r="C73" s="3" t="s">
        <v>4</v>
      </c>
      <c r="D73" s="25">
        <v>35.240299999999998</v>
      </c>
      <c r="E73" s="25">
        <v>-78.181899999999999</v>
      </c>
      <c r="F73" s="4">
        <v>0</v>
      </c>
      <c r="G73" s="4">
        <v>0</v>
      </c>
      <c r="H73" s="5">
        <v>0</v>
      </c>
      <c r="I73" s="4">
        <v>0</v>
      </c>
      <c r="J73" s="5">
        <v>0</v>
      </c>
      <c r="K73" s="4">
        <v>0</v>
      </c>
      <c r="L73" s="5">
        <v>0</v>
      </c>
      <c r="M73" s="5">
        <v>0</v>
      </c>
      <c r="N73" s="5">
        <v>1200</v>
      </c>
      <c r="O73" s="4">
        <v>519600</v>
      </c>
      <c r="P73" s="4">
        <v>0</v>
      </c>
      <c r="Q73" s="4">
        <v>0</v>
      </c>
      <c r="R73" s="4">
        <v>0</v>
      </c>
      <c r="S73" s="4">
        <v>0</v>
      </c>
      <c r="T73" s="4">
        <v>1200</v>
      </c>
      <c r="U73" s="4">
        <v>519600</v>
      </c>
      <c r="V73" s="6">
        <v>259.8</v>
      </c>
      <c r="W73" s="7">
        <v>52.36</v>
      </c>
      <c r="X73" s="5">
        <v>7848</v>
      </c>
      <c r="Y73" s="5">
        <v>4560</v>
      </c>
      <c r="Z73" s="3" t="s">
        <v>6</v>
      </c>
      <c r="AA73" s="3">
        <v>1</v>
      </c>
      <c r="AB73" s="8">
        <v>1</v>
      </c>
      <c r="AC73" s="12">
        <v>3</v>
      </c>
      <c r="AD73" s="8">
        <v>3</v>
      </c>
      <c r="AE73" s="8" t="s">
        <v>6</v>
      </c>
      <c r="AF73" s="9"/>
    </row>
    <row r="74" spans="1:32" x14ac:dyDescent="0.25">
      <c r="A74" s="2" t="s">
        <v>15</v>
      </c>
      <c r="B74" s="3" t="s">
        <v>19</v>
      </c>
      <c r="C74" s="3" t="s">
        <v>4</v>
      </c>
      <c r="D74" s="13">
        <v>35.236899999999999</v>
      </c>
      <c r="E74" s="13">
        <v>-78.148300000000006</v>
      </c>
      <c r="F74" s="4">
        <v>0</v>
      </c>
      <c r="G74" s="4">
        <v>0</v>
      </c>
      <c r="H74" s="5">
        <v>5210</v>
      </c>
      <c r="I74" s="4">
        <v>156300</v>
      </c>
      <c r="J74" s="5">
        <v>0</v>
      </c>
      <c r="K74" s="4">
        <v>0</v>
      </c>
      <c r="L74" s="5">
        <v>0</v>
      </c>
      <c r="M74" s="5">
        <v>0</v>
      </c>
      <c r="N74" s="4">
        <v>0</v>
      </c>
      <c r="O74" s="4">
        <v>0</v>
      </c>
      <c r="P74" s="4">
        <v>0</v>
      </c>
      <c r="Q74" s="4">
        <v>0</v>
      </c>
      <c r="R74" s="4">
        <v>0</v>
      </c>
      <c r="S74" s="4">
        <v>0</v>
      </c>
      <c r="T74" s="4">
        <v>5210</v>
      </c>
      <c r="U74" s="4">
        <v>156300</v>
      </c>
      <c r="V74" s="6">
        <v>78.150000000000006</v>
      </c>
      <c r="W74" s="7">
        <v>11.360000000000001</v>
      </c>
      <c r="X74" s="5">
        <v>3624</v>
      </c>
      <c r="Y74" s="5">
        <v>1771.4</v>
      </c>
      <c r="Z74" s="3" t="s">
        <v>6</v>
      </c>
      <c r="AA74" s="3">
        <v>1</v>
      </c>
      <c r="AB74" s="8">
        <v>1</v>
      </c>
      <c r="AC74" s="12">
        <v>3</v>
      </c>
      <c r="AD74" s="8">
        <v>1</v>
      </c>
      <c r="AE74" s="8" t="s">
        <v>5</v>
      </c>
      <c r="AF74" s="9">
        <v>0.33300000000000002</v>
      </c>
    </row>
    <row r="75" spans="1:32" x14ac:dyDescent="0.25">
      <c r="A75" s="2" t="s">
        <v>15</v>
      </c>
      <c r="B75" s="3" t="s">
        <v>20</v>
      </c>
      <c r="C75" s="3" t="s">
        <v>4</v>
      </c>
      <c r="D75" s="25">
        <v>35.229999999999997</v>
      </c>
      <c r="E75" s="25">
        <v>-78.172200000000004</v>
      </c>
      <c r="F75" s="4">
        <v>0</v>
      </c>
      <c r="G75" s="4">
        <v>0</v>
      </c>
      <c r="H75" s="5">
        <v>0</v>
      </c>
      <c r="I75" s="4">
        <v>0</v>
      </c>
      <c r="J75" s="5">
        <v>0</v>
      </c>
      <c r="K75" s="4">
        <v>0</v>
      </c>
      <c r="L75" s="5">
        <v>5880</v>
      </c>
      <c r="M75" s="5">
        <v>793800</v>
      </c>
      <c r="N75" s="4">
        <v>0</v>
      </c>
      <c r="O75" s="4">
        <v>0</v>
      </c>
      <c r="P75" s="4">
        <v>0</v>
      </c>
      <c r="Q75" s="4">
        <v>0</v>
      </c>
      <c r="R75" s="4">
        <v>0</v>
      </c>
      <c r="S75" s="4">
        <v>0</v>
      </c>
      <c r="T75" s="4">
        <v>5880</v>
      </c>
      <c r="U75" s="4">
        <v>793800</v>
      </c>
      <c r="V75" s="6">
        <v>396.9</v>
      </c>
      <c r="W75" s="7">
        <v>53.389999999999993</v>
      </c>
      <c r="X75" s="5">
        <v>14573</v>
      </c>
      <c r="Y75" s="5">
        <v>9996</v>
      </c>
      <c r="Z75" s="3" t="s">
        <v>6</v>
      </c>
      <c r="AA75" s="3">
        <v>1</v>
      </c>
      <c r="AB75" s="8">
        <v>1</v>
      </c>
      <c r="AC75" s="12">
        <v>8</v>
      </c>
      <c r="AD75" s="8">
        <v>8</v>
      </c>
      <c r="AE75" s="8" t="s">
        <v>6</v>
      </c>
      <c r="AF75" s="9"/>
    </row>
    <row r="76" spans="1:32" x14ac:dyDescent="0.25">
      <c r="A76" s="2" t="s">
        <v>15</v>
      </c>
      <c r="B76" s="3" t="s">
        <v>21</v>
      </c>
      <c r="C76" s="3" t="s">
        <v>4</v>
      </c>
      <c r="D76" s="25">
        <v>35.238300000000002</v>
      </c>
      <c r="E76" s="25">
        <v>-78.163899999999998</v>
      </c>
      <c r="F76" s="4">
        <v>0</v>
      </c>
      <c r="G76" s="4">
        <v>0</v>
      </c>
      <c r="H76" s="5">
        <v>0</v>
      </c>
      <c r="I76" s="4">
        <v>0</v>
      </c>
      <c r="J76" s="5">
        <v>0</v>
      </c>
      <c r="K76" s="4">
        <v>0</v>
      </c>
      <c r="L76" s="5">
        <v>11520</v>
      </c>
      <c r="M76" s="5">
        <v>1555200</v>
      </c>
      <c r="N76" s="4">
        <v>0</v>
      </c>
      <c r="O76" s="4">
        <v>0</v>
      </c>
      <c r="P76" s="4">
        <v>0</v>
      </c>
      <c r="Q76" s="4">
        <v>0</v>
      </c>
      <c r="R76" s="4">
        <v>0</v>
      </c>
      <c r="S76" s="4">
        <v>0</v>
      </c>
      <c r="T76" s="4">
        <v>11520</v>
      </c>
      <c r="U76" s="4">
        <v>1555200</v>
      </c>
      <c r="V76" s="6">
        <v>777.6</v>
      </c>
      <c r="W76" s="7">
        <v>66.69</v>
      </c>
      <c r="X76" s="5">
        <v>26799</v>
      </c>
      <c r="Y76" s="5">
        <v>19584</v>
      </c>
      <c r="Z76" s="3" t="s">
        <v>6</v>
      </c>
      <c r="AA76" s="3">
        <v>2</v>
      </c>
      <c r="AB76" s="8">
        <v>2</v>
      </c>
      <c r="AC76" s="12">
        <v>16</v>
      </c>
      <c r="AD76" s="8">
        <v>16</v>
      </c>
      <c r="AE76" s="8" t="s">
        <v>6</v>
      </c>
      <c r="AF76" s="9"/>
    </row>
    <row r="77" spans="1:32" x14ac:dyDescent="0.25">
      <c r="A77" s="2" t="s">
        <v>22</v>
      </c>
      <c r="B77" s="3" t="s">
        <v>23</v>
      </c>
      <c r="C77" s="3" t="s">
        <v>4</v>
      </c>
      <c r="D77" s="25">
        <v>35.277799999999999</v>
      </c>
      <c r="E77" s="25">
        <v>-78.290000000000006</v>
      </c>
      <c r="F77" s="4">
        <v>0</v>
      </c>
      <c r="G77" s="4">
        <v>0</v>
      </c>
      <c r="H77" s="5">
        <v>0</v>
      </c>
      <c r="I77" s="4">
        <v>0</v>
      </c>
      <c r="J77" s="5">
        <v>0</v>
      </c>
      <c r="K77" s="4">
        <v>0</v>
      </c>
      <c r="L77" s="5">
        <v>3672</v>
      </c>
      <c r="M77" s="5">
        <v>495720</v>
      </c>
      <c r="N77" s="4">
        <v>0</v>
      </c>
      <c r="O77" s="4">
        <v>0</v>
      </c>
      <c r="P77" s="4">
        <v>0</v>
      </c>
      <c r="Q77" s="4">
        <v>0</v>
      </c>
      <c r="R77" s="4">
        <v>0</v>
      </c>
      <c r="S77" s="4">
        <v>0</v>
      </c>
      <c r="T77" s="4">
        <v>3672</v>
      </c>
      <c r="U77" s="4">
        <v>495720</v>
      </c>
      <c r="V77" s="6">
        <v>247.86</v>
      </c>
      <c r="W77" s="7">
        <v>30.48</v>
      </c>
      <c r="X77" s="5">
        <v>9073</v>
      </c>
      <c r="Y77" s="5">
        <v>6242.4</v>
      </c>
      <c r="Z77" s="11" t="s">
        <v>5</v>
      </c>
      <c r="AA77" s="3">
        <v>1</v>
      </c>
      <c r="AB77" s="8">
        <v>1</v>
      </c>
      <c r="AC77" s="12">
        <v>3</v>
      </c>
      <c r="AD77" s="8">
        <v>3</v>
      </c>
      <c r="AE77" s="8" t="s">
        <v>6</v>
      </c>
      <c r="AF77" s="9"/>
    </row>
    <row r="78" spans="1:32" x14ac:dyDescent="0.25">
      <c r="A78" s="2" t="s">
        <v>22</v>
      </c>
      <c r="B78" s="3" t="s">
        <v>24</v>
      </c>
      <c r="C78" s="3" t="s">
        <v>4</v>
      </c>
      <c r="D78" s="25">
        <v>35.271000000000001</v>
      </c>
      <c r="E78" s="25">
        <v>-78.295294999999996</v>
      </c>
      <c r="F78" s="4">
        <v>0</v>
      </c>
      <c r="G78" s="4">
        <v>0</v>
      </c>
      <c r="H78" s="5">
        <v>0</v>
      </c>
      <c r="I78" s="4">
        <v>0</v>
      </c>
      <c r="J78" s="5">
        <v>0</v>
      </c>
      <c r="K78" s="4">
        <v>0</v>
      </c>
      <c r="L78" s="5">
        <v>2880</v>
      </c>
      <c r="M78" s="5">
        <v>388800</v>
      </c>
      <c r="N78" s="4">
        <v>0</v>
      </c>
      <c r="O78" s="4">
        <v>0</v>
      </c>
      <c r="P78" s="4">
        <v>0</v>
      </c>
      <c r="Q78" s="4">
        <v>0</v>
      </c>
      <c r="R78" s="4">
        <v>0</v>
      </c>
      <c r="S78" s="4">
        <v>0</v>
      </c>
      <c r="T78" s="4">
        <v>2880</v>
      </c>
      <c r="U78" s="4">
        <v>388800</v>
      </c>
      <c r="V78" s="6">
        <v>194.4</v>
      </c>
      <c r="W78" s="7">
        <v>71.31</v>
      </c>
      <c r="X78" s="5">
        <v>12797</v>
      </c>
      <c r="Y78" s="5">
        <v>4896</v>
      </c>
      <c r="Z78" s="3" t="s">
        <v>6</v>
      </c>
      <c r="AA78" s="3">
        <v>1</v>
      </c>
      <c r="AB78" s="8">
        <v>1</v>
      </c>
      <c r="AC78" s="12">
        <v>4</v>
      </c>
      <c r="AD78" s="8">
        <v>4</v>
      </c>
      <c r="AE78" s="8" t="s">
        <v>6</v>
      </c>
      <c r="AF78" s="9"/>
    </row>
    <row r="79" spans="1:32" x14ac:dyDescent="0.25">
      <c r="A79" s="2" t="s">
        <v>22</v>
      </c>
      <c r="B79" s="3" t="s">
        <v>25</v>
      </c>
      <c r="C79" s="3" t="s">
        <v>4</v>
      </c>
      <c r="D79" s="25">
        <v>35.282527999999999</v>
      </c>
      <c r="E79" s="25">
        <v>-78.289809000000005</v>
      </c>
      <c r="F79" s="4">
        <v>0</v>
      </c>
      <c r="G79" s="4">
        <v>0</v>
      </c>
      <c r="H79" s="5">
        <v>0</v>
      </c>
      <c r="I79" s="4">
        <v>0</v>
      </c>
      <c r="J79" s="5">
        <v>0</v>
      </c>
      <c r="K79" s="4">
        <v>0</v>
      </c>
      <c r="L79" s="5">
        <v>2448</v>
      </c>
      <c r="M79" s="5">
        <v>330480</v>
      </c>
      <c r="N79" s="4">
        <v>0</v>
      </c>
      <c r="O79" s="4">
        <v>0</v>
      </c>
      <c r="P79" s="4">
        <v>0</v>
      </c>
      <c r="Q79" s="4">
        <v>0</v>
      </c>
      <c r="R79" s="4">
        <v>0</v>
      </c>
      <c r="S79" s="4">
        <v>0</v>
      </c>
      <c r="T79" s="4">
        <v>2448</v>
      </c>
      <c r="U79" s="4">
        <v>330480</v>
      </c>
      <c r="V79" s="6">
        <v>165.24</v>
      </c>
      <c r="W79" s="7">
        <v>15.97</v>
      </c>
      <c r="X79" s="5">
        <v>6068</v>
      </c>
      <c r="Y79" s="5">
        <v>4161.5999999999995</v>
      </c>
      <c r="Z79" s="11" t="s">
        <v>5</v>
      </c>
      <c r="AA79" s="3">
        <v>1</v>
      </c>
      <c r="AB79" s="8">
        <v>1</v>
      </c>
      <c r="AC79" s="12">
        <v>2</v>
      </c>
      <c r="AD79" s="8">
        <v>2</v>
      </c>
      <c r="AE79" s="8" t="s">
        <v>6</v>
      </c>
      <c r="AF79" s="9"/>
    </row>
    <row r="80" spans="1:32" x14ac:dyDescent="0.25">
      <c r="A80" s="2" t="s">
        <v>22</v>
      </c>
      <c r="B80" s="3" t="s">
        <v>26</v>
      </c>
      <c r="C80" s="3" t="s">
        <v>4</v>
      </c>
      <c r="D80" s="25">
        <v>35.268338</v>
      </c>
      <c r="E80" s="25">
        <v>-78.278300000000002</v>
      </c>
      <c r="F80" s="4">
        <v>0</v>
      </c>
      <c r="G80" s="4">
        <v>0</v>
      </c>
      <c r="H80" s="5">
        <v>0</v>
      </c>
      <c r="I80" s="4">
        <v>0</v>
      </c>
      <c r="J80" s="5">
        <v>0</v>
      </c>
      <c r="K80" s="4">
        <v>0</v>
      </c>
      <c r="L80" s="5">
        <v>2400</v>
      </c>
      <c r="M80" s="5">
        <v>324000</v>
      </c>
      <c r="N80" s="4">
        <v>0</v>
      </c>
      <c r="O80" s="4">
        <v>0</v>
      </c>
      <c r="P80" s="4">
        <v>0</v>
      </c>
      <c r="Q80" s="4">
        <v>0</v>
      </c>
      <c r="R80" s="4">
        <v>0</v>
      </c>
      <c r="S80" s="4">
        <v>0</v>
      </c>
      <c r="T80" s="4">
        <v>2400</v>
      </c>
      <c r="U80" s="4">
        <v>324000</v>
      </c>
      <c r="V80" s="6">
        <v>162</v>
      </c>
      <c r="W80" s="7">
        <v>13.57</v>
      </c>
      <c r="X80" s="5">
        <v>5674</v>
      </c>
      <c r="Y80" s="5">
        <v>4080</v>
      </c>
      <c r="Z80" s="11" t="s">
        <v>5</v>
      </c>
      <c r="AA80" s="3">
        <v>1</v>
      </c>
      <c r="AB80" s="8">
        <v>1</v>
      </c>
      <c r="AC80" s="12">
        <v>2</v>
      </c>
      <c r="AD80" s="8">
        <v>2</v>
      </c>
      <c r="AE80" s="8" t="s">
        <v>6</v>
      </c>
      <c r="AF80" s="9"/>
    </row>
    <row r="81" spans="1:32" x14ac:dyDescent="0.25">
      <c r="A81" s="2" t="s">
        <v>27</v>
      </c>
      <c r="B81" s="3" t="s">
        <v>28</v>
      </c>
      <c r="C81" s="3" t="s">
        <v>4</v>
      </c>
      <c r="D81" s="25">
        <v>35.183300000000003</v>
      </c>
      <c r="E81" s="25">
        <v>-77.697980000000001</v>
      </c>
      <c r="F81" s="4">
        <v>0</v>
      </c>
      <c r="G81" s="4">
        <v>0</v>
      </c>
      <c r="H81" s="5">
        <v>0</v>
      </c>
      <c r="I81" s="4">
        <v>0</v>
      </c>
      <c r="J81" s="5">
        <v>0</v>
      </c>
      <c r="K81" s="4">
        <v>0</v>
      </c>
      <c r="L81" s="5">
        <v>0</v>
      </c>
      <c r="M81" s="5">
        <v>0</v>
      </c>
      <c r="N81" s="5">
        <v>550</v>
      </c>
      <c r="O81" s="4">
        <v>238150</v>
      </c>
      <c r="P81" s="4">
        <v>0</v>
      </c>
      <c r="Q81" s="4">
        <v>0</v>
      </c>
      <c r="R81" s="4">
        <v>0</v>
      </c>
      <c r="S81" s="4">
        <v>0</v>
      </c>
      <c r="T81" s="4">
        <v>550</v>
      </c>
      <c r="U81" s="4">
        <v>238150</v>
      </c>
      <c r="V81" s="6">
        <v>119.075</v>
      </c>
      <c r="W81" s="7">
        <v>14</v>
      </c>
      <c r="X81" s="5">
        <v>3502</v>
      </c>
      <c r="Y81" s="5">
        <v>2090</v>
      </c>
      <c r="Z81" s="3" t="s">
        <v>6</v>
      </c>
      <c r="AA81" s="3">
        <v>2</v>
      </c>
      <c r="AB81" s="8">
        <v>2</v>
      </c>
      <c r="AC81" s="12">
        <v>4</v>
      </c>
      <c r="AD81" s="8">
        <v>4</v>
      </c>
      <c r="AE81" s="8" t="s">
        <v>6</v>
      </c>
      <c r="AF81" s="9"/>
    </row>
    <row r="82" spans="1:32" x14ac:dyDescent="0.25">
      <c r="A82" s="2" t="s">
        <v>29</v>
      </c>
      <c r="B82" s="3" t="s">
        <v>30</v>
      </c>
      <c r="C82" s="3" t="s">
        <v>4</v>
      </c>
      <c r="D82" s="25">
        <v>34.547021999999998</v>
      </c>
      <c r="E82" s="25">
        <v>-78.524749999999997</v>
      </c>
      <c r="F82" s="4">
        <v>0</v>
      </c>
      <c r="G82" s="4">
        <v>0</v>
      </c>
      <c r="H82" s="5">
        <v>0</v>
      </c>
      <c r="I82" s="4">
        <v>0</v>
      </c>
      <c r="J82" s="5">
        <v>0</v>
      </c>
      <c r="K82" s="4">
        <v>0</v>
      </c>
      <c r="L82" s="5">
        <v>5145</v>
      </c>
      <c r="M82" s="5">
        <v>694575</v>
      </c>
      <c r="N82" s="4">
        <v>0</v>
      </c>
      <c r="O82" s="4">
        <v>0</v>
      </c>
      <c r="P82" s="4">
        <v>0</v>
      </c>
      <c r="Q82" s="4">
        <v>0</v>
      </c>
      <c r="R82" s="4">
        <v>0</v>
      </c>
      <c r="S82" s="4">
        <v>0</v>
      </c>
      <c r="T82" s="4">
        <v>5145</v>
      </c>
      <c r="U82" s="4">
        <v>694575</v>
      </c>
      <c r="V82" s="6">
        <v>347.28750000000002</v>
      </c>
      <c r="W82" s="7">
        <v>40.160000000000004</v>
      </c>
      <c r="X82" s="5">
        <v>11968</v>
      </c>
      <c r="Y82" s="5">
        <v>8746.5</v>
      </c>
      <c r="Z82" s="3" t="s">
        <v>6</v>
      </c>
      <c r="AA82" s="3">
        <v>1</v>
      </c>
      <c r="AB82" s="8">
        <v>1</v>
      </c>
      <c r="AC82" s="12">
        <v>7</v>
      </c>
      <c r="AD82" s="8">
        <v>7</v>
      </c>
      <c r="AE82" s="8" t="s">
        <v>6</v>
      </c>
      <c r="AF82" s="9"/>
    </row>
    <row r="83" spans="1:32" x14ac:dyDescent="0.25">
      <c r="A83" s="2" t="s">
        <v>29</v>
      </c>
      <c r="B83" s="3" t="s">
        <v>31</v>
      </c>
      <c r="C83" s="3" t="s">
        <v>4</v>
      </c>
      <c r="D83" s="13">
        <v>34.552799999999998</v>
      </c>
      <c r="E83" s="13">
        <v>-78.524133000000006</v>
      </c>
      <c r="F83" s="4">
        <v>0</v>
      </c>
      <c r="G83" s="4">
        <v>0</v>
      </c>
      <c r="H83" s="5">
        <v>0</v>
      </c>
      <c r="I83" s="4">
        <v>0</v>
      </c>
      <c r="J83" s="5">
        <v>0</v>
      </c>
      <c r="K83" s="4">
        <v>0</v>
      </c>
      <c r="L83" s="5">
        <v>5145</v>
      </c>
      <c r="M83" s="5">
        <v>694575</v>
      </c>
      <c r="N83" s="4">
        <v>0</v>
      </c>
      <c r="O83" s="4">
        <v>0</v>
      </c>
      <c r="P83" s="4">
        <v>0</v>
      </c>
      <c r="Q83" s="4">
        <v>0</v>
      </c>
      <c r="R83" s="4">
        <v>0</v>
      </c>
      <c r="S83" s="4">
        <v>0</v>
      </c>
      <c r="T83" s="4">
        <v>5145</v>
      </c>
      <c r="U83" s="4">
        <v>694575</v>
      </c>
      <c r="V83" s="6">
        <v>347.28750000000002</v>
      </c>
      <c r="W83" s="7">
        <v>29.69</v>
      </c>
      <c r="X83" s="5">
        <v>10539</v>
      </c>
      <c r="Y83" s="5">
        <v>8746.5</v>
      </c>
      <c r="Z83" s="8" t="s">
        <v>6</v>
      </c>
      <c r="AA83" s="3">
        <v>1</v>
      </c>
      <c r="AB83" s="8">
        <v>1</v>
      </c>
      <c r="AC83" s="12">
        <v>7</v>
      </c>
      <c r="AD83" s="8">
        <v>3</v>
      </c>
      <c r="AE83" s="8" t="s">
        <v>5</v>
      </c>
      <c r="AF83" s="9">
        <v>0.42799999999999999</v>
      </c>
    </row>
    <row r="84" spans="1:32" x14ac:dyDescent="0.25">
      <c r="A84" s="2" t="s">
        <v>32</v>
      </c>
      <c r="B84" s="3" t="s">
        <v>33</v>
      </c>
      <c r="C84" s="3" t="s">
        <v>4</v>
      </c>
      <c r="D84" s="25">
        <v>34.559986000000002</v>
      </c>
      <c r="E84" s="25">
        <v>-78.578310999999999</v>
      </c>
      <c r="F84" s="4">
        <v>0</v>
      </c>
      <c r="G84" s="4">
        <v>0</v>
      </c>
      <c r="H84" s="5">
        <v>2600</v>
      </c>
      <c r="I84" s="4">
        <v>78000</v>
      </c>
      <c r="J84" s="5">
        <v>0</v>
      </c>
      <c r="K84" s="4">
        <v>0</v>
      </c>
      <c r="L84" s="5">
        <v>0</v>
      </c>
      <c r="M84" s="5">
        <v>0</v>
      </c>
      <c r="N84" s="4">
        <v>0</v>
      </c>
      <c r="O84" s="4">
        <v>0</v>
      </c>
      <c r="P84" s="4">
        <v>0</v>
      </c>
      <c r="Q84" s="4">
        <v>0</v>
      </c>
      <c r="R84" s="4">
        <v>0</v>
      </c>
      <c r="S84" s="4">
        <v>0</v>
      </c>
      <c r="T84" s="4">
        <v>2600</v>
      </c>
      <c r="U84" s="4">
        <v>78000</v>
      </c>
      <c r="V84" s="6">
        <v>39</v>
      </c>
      <c r="W84" s="7">
        <v>5</v>
      </c>
      <c r="X84" s="5">
        <v>1550</v>
      </c>
      <c r="Y84" s="5">
        <v>884.00000000000011</v>
      </c>
      <c r="Z84" s="8" t="s">
        <v>6</v>
      </c>
      <c r="AA84" s="3">
        <v>1</v>
      </c>
      <c r="AB84" s="8">
        <v>1</v>
      </c>
      <c r="AC84" s="3">
        <v>1</v>
      </c>
      <c r="AD84" s="8">
        <v>1</v>
      </c>
      <c r="AE84" s="8" t="s">
        <v>6</v>
      </c>
      <c r="AF84" s="9"/>
    </row>
    <row r="85" spans="1:32" x14ac:dyDescent="0.25">
      <c r="A85" s="2" t="s">
        <v>32</v>
      </c>
      <c r="B85" s="3" t="s">
        <v>34</v>
      </c>
      <c r="C85" s="3" t="s">
        <v>4</v>
      </c>
      <c r="D85" s="25">
        <v>34.580919000000002</v>
      </c>
      <c r="E85" s="25">
        <v>-78.639463000000006</v>
      </c>
      <c r="F85" s="4">
        <v>0</v>
      </c>
      <c r="G85" s="4">
        <v>0</v>
      </c>
      <c r="H85" s="5">
        <v>6080</v>
      </c>
      <c r="I85" s="4">
        <v>182400</v>
      </c>
      <c r="J85" s="5">
        <v>0</v>
      </c>
      <c r="K85" s="4">
        <v>0</v>
      </c>
      <c r="L85" s="5">
        <v>0</v>
      </c>
      <c r="M85" s="5">
        <v>0</v>
      </c>
      <c r="N85" s="4">
        <v>0</v>
      </c>
      <c r="O85" s="4">
        <v>0</v>
      </c>
      <c r="P85" s="4">
        <v>0</v>
      </c>
      <c r="Q85" s="4">
        <v>0</v>
      </c>
      <c r="R85" s="4">
        <v>0</v>
      </c>
      <c r="S85" s="4">
        <v>0</v>
      </c>
      <c r="T85" s="4">
        <v>6080</v>
      </c>
      <c r="U85" s="4">
        <v>182400</v>
      </c>
      <c r="V85" s="6">
        <v>91.2</v>
      </c>
      <c r="W85" s="7">
        <v>9.9</v>
      </c>
      <c r="X85" s="5">
        <v>3713</v>
      </c>
      <c r="Y85" s="5">
        <v>2067.2000000000003</v>
      </c>
      <c r="Z85" s="8" t="s">
        <v>6</v>
      </c>
      <c r="AA85" s="3">
        <v>1</v>
      </c>
      <c r="AB85" s="8">
        <v>1</v>
      </c>
      <c r="AC85" s="12">
        <v>4</v>
      </c>
      <c r="AD85" s="8">
        <v>4</v>
      </c>
      <c r="AE85" s="8" t="s">
        <v>6</v>
      </c>
      <c r="AF85" s="9"/>
    </row>
    <row r="86" spans="1:32" x14ac:dyDescent="0.25">
      <c r="A86" s="2" t="s">
        <v>32</v>
      </c>
      <c r="B86" s="3" t="s">
        <v>35</v>
      </c>
      <c r="C86" s="3" t="s">
        <v>4</v>
      </c>
      <c r="D86" s="25">
        <v>34.566412</v>
      </c>
      <c r="E86" s="25">
        <v>-78.589419000000007</v>
      </c>
      <c r="F86" s="4">
        <v>0</v>
      </c>
      <c r="G86" s="4">
        <v>0</v>
      </c>
      <c r="H86" s="5">
        <v>0</v>
      </c>
      <c r="I86" s="4">
        <v>0</v>
      </c>
      <c r="J86" s="5">
        <v>0</v>
      </c>
      <c r="K86" s="4">
        <v>0</v>
      </c>
      <c r="L86" s="5">
        <v>3672</v>
      </c>
      <c r="M86" s="5">
        <v>495720</v>
      </c>
      <c r="N86" s="4">
        <v>0</v>
      </c>
      <c r="O86" s="4">
        <v>0</v>
      </c>
      <c r="P86" s="4">
        <v>0</v>
      </c>
      <c r="Q86" s="4">
        <v>0</v>
      </c>
      <c r="R86" s="4">
        <v>0</v>
      </c>
      <c r="S86" s="4">
        <v>0</v>
      </c>
      <c r="T86" s="4">
        <v>3672</v>
      </c>
      <c r="U86" s="4">
        <v>495720</v>
      </c>
      <c r="V86" s="6">
        <v>247.86</v>
      </c>
      <c r="W86" s="7">
        <v>19.86</v>
      </c>
      <c r="X86" s="5">
        <v>8488</v>
      </c>
      <c r="Y86" s="5">
        <v>6242.4</v>
      </c>
      <c r="Z86" s="8" t="s">
        <v>6</v>
      </c>
      <c r="AA86" s="3">
        <v>2</v>
      </c>
      <c r="AB86" s="8">
        <v>1</v>
      </c>
      <c r="AC86" s="12">
        <v>3</v>
      </c>
      <c r="AD86" s="8">
        <v>2</v>
      </c>
      <c r="AE86" s="8" t="s">
        <v>5</v>
      </c>
      <c r="AF86" s="9">
        <v>0.66700000000000004</v>
      </c>
    </row>
    <row r="87" spans="1:32" x14ac:dyDescent="0.25">
      <c r="A87" s="2" t="s">
        <v>32</v>
      </c>
      <c r="B87" s="3" t="s">
        <v>36</v>
      </c>
      <c r="C87" s="3" t="s">
        <v>4</v>
      </c>
      <c r="D87" s="25">
        <v>34.592744000000003</v>
      </c>
      <c r="E87" s="25">
        <v>-78.561430000000001</v>
      </c>
      <c r="F87" s="4">
        <v>0</v>
      </c>
      <c r="G87" s="4">
        <v>0</v>
      </c>
      <c r="H87" s="5">
        <v>0</v>
      </c>
      <c r="I87" s="4">
        <v>0</v>
      </c>
      <c r="J87" s="5">
        <v>0</v>
      </c>
      <c r="K87" s="4">
        <v>0</v>
      </c>
      <c r="L87" s="5">
        <v>5880</v>
      </c>
      <c r="M87" s="5">
        <v>793800</v>
      </c>
      <c r="N87" s="4">
        <v>0</v>
      </c>
      <c r="O87" s="4">
        <v>0</v>
      </c>
      <c r="P87" s="4">
        <v>0</v>
      </c>
      <c r="Q87" s="4">
        <v>0</v>
      </c>
      <c r="R87" s="4">
        <v>0</v>
      </c>
      <c r="S87" s="4">
        <v>0</v>
      </c>
      <c r="T87" s="4">
        <v>5880</v>
      </c>
      <c r="U87" s="4">
        <v>793800</v>
      </c>
      <c r="V87" s="6">
        <v>396.9</v>
      </c>
      <c r="W87" s="7">
        <v>34</v>
      </c>
      <c r="X87" s="5">
        <v>14174</v>
      </c>
      <c r="Y87" s="5">
        <v>9996</v>
      </c>
      <c r="Z87" s="8" t="s">
        <v>6</v>
      </c>
      <c r="AA87" s="3">
        <v>1</v>
      </c>
      <c r="AB87" s="8">
        <v>1</v>
      </c>
      <c r="AC87" s="12">
        <v>8</v>
      </c>
      <c r="AD87" s="8">
        <v>3</v>
      </c>
      <c r="AE87" s="8" t="s">
        <v>5</v>
      </c>
      <c r="AF87" s="9">
        <v>0.375</v>
      </c>
    </row>
    <row r="88" spans="1:32" x14ac:dyDescent="0.25">
      <c r="A88" s="2" t="s">
        <v>32</v>
      </c>
      <c r="B88" s="3" t="s">
        <v>37</v>
      </c>
      <c r="C88" s="3" t="s">
        <v>4</v>
      </c>
      <c r="D88" s="25">
        <v>34.582996999999999</v>
      </c>
      <c r="E88" s="25">
        <v>-78.614868999999999</v>
      </c>
      <c r="F88" s="4">
        <v>0</v>
      </c>
      <c r="G88" s="4">
        <v>0</v>
      </c>
      <c r="H88" s="5">
        <v>0</v>
      </c>
      <c r="I88" s="4">
        <v>0</v>
      </c>
      <c r="J88" s="5">
        <v>0</v>
      </c>
      <c r="K88" s="4">
        <v>0</v>
      </c>
      <c r="L88" s="5">
        <v>2400</v>
      </c>
      <c r="M88" s="5">
        <v>324000</v>
      </c>
      <c r="N88" s="4">
        <v>0</v>
      </c>
      <c r="O88" s="4">
        <v>0</v>
      </c>
      <c r="P88" s="4">
        <v>0</v>
      </c>
      <c r="Q88" s="4">
        <v>0</v>
      </c>
      <c r="R88" s="4">
        <v>0</v>
      </c>
      <c r="S88" s="4">
        <v>0</v>
      </c>
      <c r="T88" s="4">
        <v>2400</v>
      </c>
      <c r="U88" s="4">
        <v>324000</v>
      </c>
      <c r="V88" s="6">
        <v>162</v>
      </c>
      <c r="W88" s="14">
        <v>18</v>
      </c>
      <c r="X88" s="5">
        <v>5678</v>
      </c>
      <c r="Y88" s="5">
        <v>4080</v>
      </c>
      <c r="Z88" s="3" t="s">
        <v>6</v>
      </c>
      <c r="AA88" s="3">
        <v>1</v>
      </c>
      <c r="AB88" s="8">
        <v>1</v>
      </c>
      <c r="AC88" s="12">
        <v>3</v>
      </c>
      <c r="AD88" s="8">
        <v>3</v>
      </c>
      <c r="AE88" s="8" t="s">
        <v>6</v>
      </c>
      <c r="AF88" s="9"/>
    </row>
    <row r="89" spans="1:32" x14ac:dyDescent="0.25">
      <c r="A89" s="2" t="s">
        <v>32</v>
      </c>
      <c r="B89" s="3" t="s">
        <v>38</v>
      </c>
      <c r="C89" s="3" t="s">
        <v>4</v>
      </c>
      <c r="D89" s="25">
        <v>34.583930000000002</v>
      </c>
      <c r="E89" s="25">
        <v>-78.599241000000006</v>
      </c>
      <c r="F89" s="4">
        <v>0</v>
      </c>
      <c r="G89" s="4">
        <v>0</v>
      </c>
      <c r="H89" s="5">
        <v>0</v>
      </c>
      <c r="I89" s="4">
        <v>0</v>
      </c>
      <c r="J89" s="5">
        <v>0</v>
      </c>
      <c r="K89" s="4">
        <v>0</v>
      </c>
      <c r="L89" s="5">
        <v>11760</v>
      </c>
      <c r="M89" s="5">
        <v>1587600</v>
      </c>
      <c r="N89" s="4">
        <v>0</v>
      </c>
      <c r="O89" s="4">
        <v>0</v>
      </c>
      <c r="P89" s="4">
        <v>0</v>
      </c>
      <c r="Q89" s="4">
        <v>0</v>
      </c>
      <c r="R89" s="4">
        <v>0</v>
      </c>
      <c r="S89" s="4">
        <v>0</v>
      </c>
      <c r="T89" s="4">
        <v>11760</v>
      </c>
      <c r="U89" s="4">
        <v>1587600</v>
      </c>
      <c r="V89" s="6">
        <v>793.8</v>
      </c>
      <c r="W89" s="7">
        <v>105.16</v>
      </c>
      <c r="X89" s="5">
        <v>28280</v>
      </c>
      <c r="Y89" s="5">
        <v>19992</v>
      </c>
      <c r="Z89" s="11" t="s">
        <v>5</v>
      </c>
      <c r="AA89" s="3">
        <v>3</v>
      </c>
      <c r="AB89" s="8">
        <v>3</v>
      </c>
      <c r="AC89" s="12">
        <v>16</v>
      </c>
      <c r="AD89" s="8">
        <v>16</v>
      </c>
      <c r="AE89" s="8" t="s">
        <v>6</v>
      </c>
      <c r="AF89" s="9"/>
    </row>
    <row r="90" spans="1:32" x14ac:dyDescent="0.25">
      <c r="A90" s="2" t="s">
        <v>39</v>
      </c>
      <c r="B90" s="3" t="s">
        <v>40</v>
      </c>
      <c r="C90" s="3" t="s">
        <v>4</v>
      </c>
      <c r="D90" s="25">
        <v>35.090550999999998</v>
      </c>
      <c r="E90" s="25">
        <v>-78.577200000000005</v>
      </c>
      <c r="F90" s="4">
        <v>0</v>
      </c>
      <c r="G90" s="4">
        <v>0</v>
      </c>
      <c r="H90" s="5">
        <v>0</v>
      </c>
      <c r="I90" s="4">
        <v>0</v>
      </c>
      <c r="J90" s="5">
        <v>0</v>
      </c>
      <c r="K90" s="4">
        <v>0</v>
      </c>
      <c r="L90" s="5">
        <v>0</v>
      </c>
      <c r="M90" s="5">
        <v>0</v>
      </c>
      <c r="N90" s="5">
        <v>1507</v>
      </c>
      <c r="O90" s="4">
        <v>652531</v>
      </c>
      <c r="P90" s="4">
        <v>0</v>
      </c>
      <c r="Q90" s="4">
        <v>0</v>
      </c>
      <c r="R90" s="4">
        <v>0</v>
      </c>
      <c r="S90" s="4">
        <v>0</v>
      </c>
      <c r="T90" s="4">
        <v>1507</v>
      </c>
      <c r="U90" s="4">
        <v>652531</v>
      </c>
      <c r="V90" s="6">
        <v>326.26549999999997</v>
      </c>
      <c r="W90" s="7">
        <v>52</v>
      </c>
      <c r="X90" s="5">
        <v>8255</v>
      </c>
      <c r="Y90" s="5">
        <v>5726.5999999999995</v>
      </c>
      <c r="Z90" s="3" t="s">
        <v>6</v>
      </c>
      <c r="AA90" s="3">
        <v>3</v>
      </c>
      <c r="AB90" s="8">
        <v>3</v>
      </c>
      <c r="AC90" s="12">
        <v>7</v>
      </c>
      <c r="AD90" s="8">
        <v>7</v>
      </c>
      <c r="AE90" s="8" t="s">
        <v>6</v>
      </c>
      <c r="AF90" s="9"/>
    </row>
    <row r="91" spans="1:32" x14ac:dyDescent="0.25">
      <c r="A91" s="2" t="s">
        <v>39</v>
      </c>
      <c r="B91" s="3" t="s">
        <v>41</v>
      </c>
      <c r="C91" s="3" t="s">
        <v>4</v>
      </c>
      <c r="D91" s="25">
        <v>35.092511000000002</v>
      </c>
      <c r="E91" s="25">
        <v>-78.559275</v>
      </c>
      <c r="F91" s="4">
        <v>0</v>
      </c>
      <c r="G91" s="4">
        <v>0</v>
      </c>
      <c r="H91" s="5">
        <v>750</v>
      </c>
      <c r="I91" s="4">
        <v>22500</v>
      </c>
      <c r="J91" s="5">
        <v>0</v>
      </c>
      <c r="K91" s="4">
        <v>0</v>
      </c>
      <c r="L91" s="5">
        <v>5060</v>
      </c>
      <c r="M91" s="5">
        <v>683100</v>
      </c>
      <c r="N91" s="4">
        <v>0</v>
      </c>
      <c r="O91" s="4">
        <v>0</v>
      </c>
      <c r="P91" s="4">
        <v>0</v>
      </c>
      <c r="Q91" s="4">
        <v>0</v>
      </c>
      <c r="R91" s="4">
        <v>0</v>
      </c>
      <c r="S91" s="4">
        <v>0</v>
      </c>
      <c r="T91" s="4">
        <v>5810</v>
      </c>
      <c r="U91" s="4">
        <v>705600</v>
      </c>
      <c r="V91" s="6">
        <v>352.8</v>
      </c>
      <c r="W91" s="7">
        <v>51.14</v>
      </c>
      <c r="X91" s="5">
        <v>14575</v>
      </c>
      <c r="Y91" s="5">
        <v>8857</v>
      </c>
      <c r="Z91" s="3" t="s">
        <v>6</v>
      </c>
      <c r="AA91" s="3">
        <v>3</v>
      </c>
      <c r="AB91" s="8">
        <v>3</v>
      </c>
      <c r="AC91" s="12">
        <v>8</v>
      </c>
      <c r="AD91" s="8">
        <v>8</v>
      </c>
      <c r="AE91" s="8" t="s">
        <v>6</v>
      </c>
      <c r="AF91" s="9"/>
    </row>
    <row r="92" spans="1:32" x14ac:dyDescent="0.25">
      <c r="A92" s="2" t="s">
        <v>39</v>
      </c>
      <c r="B92" s="3" t="s">
        <v>42</v>
      </c>
      <c r="C92" s="3" t="s">
        <v>4</v>
      </c>
      <c r="D92" s="25">
        <v>35.099043999999999</v>
      </c>
      <c r="E92" s="25">
        <v>-78.565775000000002</v>
      </c>
      <c r="F92" s="4">
        <v>0</v>
      </c>
      <c r="G92" s="4">
        <v>0</v>
      </c>
      <c r="H92" s="5">
        <v>0</v>
      </c>
      <c r="I92" s="4">
        <v>0</v>
      </c>
      <c r="J92" s="5">
        <v>0</v>
      </c>
      <c r="K92" s="4">
        <v>0</v>
      </c>
      <c r="L92" s="5">
        <v>0</v>
      </c>
      <c r="M92" s="5">
        <v>0</v>
      </c>
      <c r="N92" s="5">
        <v>1138</v>
      </c>
      <c r="O92" s="4">
        <v>492754</v>
      </c>
      <c r="P92" s="4">
        <v>0</v>
      </c>
      <c r="Q92" s="4">
        <v>0</v>
      </c>
      <c r="R92" s="4">
        <v>0</v>
      </c>
      <c r="S92" s="4">
        <v>0</v>
      </c>
      <c r="T92" s="4">
        <v>1138</v>
      </c>
      <c r="U92" s="4">
        <v>492754</v>
      </c>
      <c r="V92" s="6">
        <v>246.37700000000001</v>
      </c>
      <c r="W92" s="7">
        <v>90.16</v>
      </c>
      <c r="X92" s="5">
        <v>18502</v>
      </c>
      <c r="Y92" s="5">
        <v>4324.3999999999996</v>
      </c>
      <c r="Z92" s="3" t="s">
        <v>6</v>
      </c>
      <c r="AA92" s="3">
        <v>1</v>
      </c>
      <c r="AB92" s="8">
        <v>1</v>
      </c>
      <c r="AC92" s="12">
        <v>3</v>
      </c>
      <c r="AD92" s="8">
        <v>3</v>
      </c>
      <c r="AE92" s="8" t="s">
        <v>6</v>
      </c>
      <c r="AF92" s="9"/>
    </row>
    <row r="93" spans="1:32" x14ac:dyDescent="0.25">
      <c r="A93" s="2" t="s">
        <v>43</v>
      </c>
      <c r="B93" s="3" t="s">
        <v>44</v>
      </c>
      <c r="C93" s="3" t="s">
        <v>4</v>
      </c>
      <c r="D93" s="25">
        <v>34.797758000000002</v>
      </c>
      <c r="E93" s="25">
        <v>-78.543246999999994</v>
      </c>
      <c r="F93" s="4">
        <v>0</v>
      </c>
      <c r="G93" s="4">
        <v>0</v>
      </c>
      <c r="H93" s="5">
        <v>0</v>
      </c>
      <c r="I93" s="4">
        <v>0</v>
      </c>
      <c r="J93" s="5">
        <v>0</v>
      </c>
      <c r="K93" s="4">
        <v>0</v>
      </c>
      <c r="L93" s="5">
        <v>14688</v>
      </c>
      <c r="M93" s="5">
        <v>1982880</v>
      </c>
      <c r="N93" s="4">
        <v>0</v>
      </c>
      <c r="O93" s="4">
        <v>0</v>
      </c>
      <c r="P93" s="4">
        <v>0</v>
      </c>
      <c r="Q93" s="4">
        <v>0</v>
      </c>
      <c r="R93" s="4">
        <v>0</v>
      </c>
      <c r="S93" s="4">
        <v>0</v>
      </c>
      <c r="T93" s="4">
        <v>14688</v>
      </c>
      <c r="U93" s="4">
        <v>1982880</v>
      </c>
      <c r="V93" s="6">
        <v>991.44</v>
      </c>
      <c r="W93" s="7">
        <v>415.76</v>
      </c>
      <c r="X93" s="5">
        <v>49891</v>
      </c>
      <c r="Y93" s="5">
        <v>24969.599999999999</v>
      </c>
      <c r="Z93" s="3" t="s">
        <v>6</v>
      </c>
      <c r="AA93" s="3">
        <v>3</v>
      </c>
      <c r="AB93" s="8">
        <v>3</v>
      </c>
      <c r="AC93" s="12">
        <v>12</v>
      </c>
      <c r="AD93" s="8">
        <v>12</v>
      </c>
      <c r="AE93" s="8" t="s">
        <v>6</v>
      </c>
      <c r="AF93" s="9"/>
    </row>
    <row r="94" spans="1:32" x14ac:dyDescent="0.25">
      <c r="A94" s="2" t="s">
        <v>43</v>
      </c>
      <c r="B94" s="3" t="s">
        <v>45</v>
      </c>
      <c r="C94" s="3" t="s">
        <v>4</v>
      </c>
      <c r="D94" s="25">
        <v>34.800432999999998</v>
      </c>
      <c r="E94" s="25">
        <v>-78.562763000000004</v>
      </c>
      <c r="F94" s="4">
        <v>0</v>
      </c>
      <c r="G94" s="4">
        <v>0</v>
      </c>
      <c r="H94" s="5">
        <v>2600</v>
      </c>
      <c r="I94" s="4">
        <v>78000</v>
      </c>
      <c r="J94" s="5">
        <v>0</v>
      </c>
      <c r="K94" s="4">
        <v>0</v>
      </c>
      <c r="L94" s="5">
        <v>0</v>
      </c>
      <c r="M94" s="5">
        <v>0</v>
      </c>
      <c r="N94" s="4">
        <v>0</v>
      </c>
      <c r="O94" s="4">
        <v>0</v>
      </c>
      <c r="P94" s="4">
        <v>0</v>
      </c>
      <c r="Q94" s="4">
        <v>0</v>
      </c>
      <c r="R94" s="4">
        <v>0</v>
      </c>
      <c r="S94" s="4">
        <v>0</v>
      </c>
      <c r="T94" s="4">
        <v>2600</v>
      </c>
      <c r="U94" s="4">
        <v>78000</v>
      </c>
      <c r="V94" s="6">
        <v>39</v>
      </c>
      <c r="W94" s="7">
        <v>3.73</v>
      </c>
      <c r="X94" s="5">
        <v>1458</v>
      </c>
      <c r="Y94" s="5">
        <v>884.00000000000011</v>
      </c>
      <c r="Z94" s="3" t="s">
        <v>6</v>
      </c>
      <c r="AA94" s="3">
        <v>1</v>
      </c>
      <c r="AB94" s="8">
        <v>1</v>
      </c>
      <c r="AC94" s="12">
        <v>1</v>
      </c>
      <c r="AD94" s="8">
        <v>1</v>
      </c>
      <c r="AE94" s="8" t="s">
        <v>6</v>
      </c>
      <c r="AF94" s="9"/>
    </row>
    <row r="95" spans="1:32" x14ac:dyDescent="0.25">
      <c r="A95" s="2" t="s">
        <v>43</v>
      </c>
      <c r="B95" s="3" t="s">
        <v>46</v>
      </c>
      <c r="C95" s="3" t="s">
        <v>4</v>
      </c>
      <c r="D95" s="25">
        <v>34.819191000000004</v>
      </c>
      <c r="E95" s="25">
        <v>-78.544711000000007</v>
      </c>
      <c r="F95" s="4">
        <v>0</v>
      </c>
      <c r="G95" s="4">
        <v>0</v>
      </c>
      <c r="H95" s="5">
        <v>3103</v>
      </c>
      <c r="I95" s="4">
        <v>93090</v>
      </c>
      <c r="J95" s="5">
        <v>0</v>
      </c>
      <c r="K95" s="4">
        <v>0</v>
      </c>
      <c r="L95" s="5">
        <v>63446</v>
      </c>
      <c r="M95" s="5">
        <v>8565210</v>
      </c>
      <c r="N95" s="5">
        <v>3700</v>
      </c>
      <c r="O95" s="4">
        <v>1602100</v>
      </c>
      <c r="P95" s="4">
        <v>0</v>
      </c>
      <c r="Q95" s="4">
        <v>0</v>
      </c>
      <c r="R95" s="4">
        <v>0</v>
      </c>
      <c r="S95" s="4">
        <v>0</v>
      </c>
      <c r="T95" s="4">
        <v>70249</v>
      </c>
      <c r="U95" s="4">
        <v>10260400</v>
      </c>
      <c r="V95" s="6">
        <v>5130.2</v>
      </c>
      <c r="W95" s="7">
        <v>1381.8999999999996</v>
      </c>
      <c r="X95" s="5">
        <v>281720</v>
      </c>
      <c r="Y95" s="5">
        <v>122973.22</v>
      </c>
      <c r="Z95" s="3" t="s">
        <v>6</v>
      </c>
      <c r="AA95" s="3">
        <v>13</v>
      </c>
      <c r="AB95" s="8">
        <v>10</v>
      </c>
      <c r="AC95" s="12">
        <v>64</v>
      </c>
      <c r="AD95" s="8">
        <v>46</v>
      </c>
      <c r="AE95" s="8" t="s">
        <v>5</v>
      </c>
      <c r="AF95" s="9">
        <v>0.71899999999999997</v>
      </c>
    </row>
    <row r="96" spans="1:32" x14ac:dyDescent="0.25">
      <c r="A96" s="2" t="s">
        <v>47</v>
      </c>
      <c r="B96" s="3" t="s">
        <v>48</v>
      </c>
      <c r="C96" s="3" t="s">
        <v>4</v>
      </c>
      <c r="D96" s="25">
        <v>34.994166</v>
      </c>
      <c r="E96" s="25">
        <v>-78.425341000000003</v>
      </c>
      <c r="F96" s="4">
        <v>0</v>
      </c>
      <c r="G96" s="4">
        <v>0</v>
      </c>
      <c r="H96" s="5">
        <v>6080</v>
      </c>
      <c r="I96" s="4">
        <v>182400</v>
      </c>
      <c r="J96" s="5">
        <v>0</v>
      </c>
      <c r="K96" s="4">
        <v>0</v>
      </c>
      <c r="L96" s="5">
        <v>0</v>
      </c>
      <c r="M96" s="5">
        <v>0</v>
      </c>
      <c r="N96" s="4">
        <v>0</v>
      </c>
      <c r="O96" s="4">
        <v>0</v>
      </c>
      <c r="P96" s="4">
        <v>0</v>
      </c>
      <c r="Q96" s="4">
        <v>0</v>
      </c>
      <c r="R96" s="4">
        <v>0</v>
      </c>
      <c r="S96" s="4">
        <v>0</v>
      </c>
      <c r="T96" s="4">
        <v>6080</v>
      </c>
      <c r="U96" s="4">
        <v>182400</v>
      </c>
      <c r="V96" s="6">
        <v>91.2</v>
      </c>
      <c r="W96" s="7">
        <v>39.180000000000007</v>
      </c>
      <c r="X96" s="5">
        <v>10776</v>
      </c>
      <c r="Y96" s="5">
        <v>2067.2000000000003</v>
      </c>
      <c r="Z96" s="3" t="s">
        <v>6</v>
      </c>
      <c r="AA96" s="3">
        <v>1</v>
      </c>
      <c r="AB96" s="8">
        <v>1</v>
      </c>
      <c r="AC96" s="12">
        <v>4</v>
      </c>
      <c r="AD96" s="8">
        <v>4</v>
      </c>
      <c r="AE96" s="8" t="s">
        <v>6</v>
      </c>
      <c r="AF96" s="9"/>
    </row>
    <row r="97" spans="1:32" x14ac:dyDescent="0.25">
      <c r="A97" s="2" t="s">
        <v>49</v>
      </c>
      <c r="B97" s="3" t="s">
        <v>50</v>
      </c>
      <c r="C97" s="3" t="s">
        <v>4</v>
      </c>
      <c r="D97" s="25">
        <v>35.141964119999997</v>
      </c>
      <c r="E97" s="25">
        <v>-78.269474700000004</v>
      </c>
      <c r="F97" s="4">
        <v>0</v>
      </c>
      <c r="G97" s="4">
        <v>0</v>
      </c>
      <c r="H97" s="5">
        <v>7680</v>
      </c>
      <c r="I97" s="4">
        <v>230400</v>
      </c>
      <c r="J97" s="5">
        <v>0</v>
      </c>
      <c r="K97" s="4">
        <v>0</v>
      </c>
      <c r="L97" s="5">
        <v>5760</v>
      </c>
      <c r="M97" s="5">
        <v>777600</v>
      </c>
      <c r="N97" s="4">
        <v>0</v>
      </c>
      <c r="O97" s="4">
        <v>0</v>
      </c>
      <c r="P97" s="4">
        <v>0</v>
      </c>
      <c r="Q97" s="4">
        <v>0</v>
      </c>
      <c r="R97" s="4">
        <v>0</v>
      </c>
      <c r="S97" s="4">
        <v>0</v>
      </c>
      <c r="T97" s="4">
        <v>13440</v>
      </c>
      <c r="U97" s="4">
        <v>1008000</v>
      </c>
      <c r="V97" s="6">
        <v>504</v>
      </c>
      <c r="W97" s="7">
        <v>56.999999999999993</v>
      </c>
      <c r="X97" s="5">
        <v>17811</v>
      </c>
      <c r="Y97" s="5">
        <v>12403.2</v>
      </c>
      <c r="Z97" s="11" t="s">
        <v>6</v>
      </c>
      <c r="AA97" s="3">
        <v>3</v>
      </c>
      <c r="AB97" s="8">
        <v>2</v>
      </c>
      <c r="AC97" s="12">
        <v>12</v>
      </c>
      <c r="AD97" s="8">
        <v>9</v>
      </c>
      <c r="AE97" s="8" t="s">
        <v>5</v>
      </c>
      <c r="AF97" s="9">
        <v>0.75</v>
      </c>
    </row>
    <row r="98" spans="1:32" x14ac:dyDescent="0.25">
      <c r="A98" s="2" t="s">
        <v>49</v>
      </c>
      <c r="B98" s="3" t="s">
        <v>51</v>
      </c>
      <c r="C98" s="3" t="s">
        <v>4</v>
      </c>
      <c r="D98" s="25">
        <v>35.153827</v>
      </c>
      <c r="E98" s="25">
        <v>-78.251474999999999</v>
      </c>
      <c r="F98" s="4">
        <v>0</v>
      </c>
      <c r="G98" s="4">
        <v>0</v>
      </c>
      <c r="H98" s="5">
        <v>5120</v>
      </c>
      <c r="I98" s="4">
        <v>153600</v>
      </c>
      <c r="J98" s="5">
        <v>0</v>
      </c>
      <c r="K98" s="4">
        <v>0</v>
      </c>
      <c r="L98" s="5">
        <v>0</v>
      </c>
      <c r="M98" s="5">
        <v>0</v>
      </c>
      <c r="N98" s="4">
        <v>0</v>
      </c>
      <c r="O98" s="4">
        <v>0</v>
      </c>
      <c r="P98" s="4">
        <v>0</v>
      </c>
      <c r="Q98" s="4">
        <v>0</v>
      </c>
      <c r="R98" s="4">
        <v>0</v>
      </c>
      <c r="S98" s="4">
        <v>0</v>
      </c>
      <c r="T98" s="4">
        <v>5120</v>
      </c>
      <c r="U98" s="4">
        <v>153600</v>
      </c>
      <c r="V98" s="6">
        <v>76.8</v>
      </c>
      <c r="W98" s="7">
        <v>8.1999999999999993</v>
      </c>
      <c r="X98" s="5">
        <v>3280</v>
      </c>
      <c r="Y98" s="5">
        <v>1740.8000000000002</v>
      </c>
      <c r="Z98" s="11" t="s">
        <v>6</v>
      </c>
      <c r="AA98" s="3">
        <v>1</v>
      </c>
      <c r="AB98" s="8">
        <v>1</v>
      </c>
      <c r="AC98" s="12">
        <v>4</v>
      </c>
      <c r="AD98" s="8">
        <v>4</v>
      </c>
      <c r="AE98" s="8" t="s">
        <v>6</v>
      </c>
      <c r="AF98" s="9"/>
    </row>
    <row r="99" spans="1:32" x14ac:dyDescent="0.25">
      <c r="A99" s="2" t="s">
        <v>49</v>
      </c>
      <c r="B99" s="3" t="s">
        <v>52</v>
      </c>
      <c r="C99" s="3" t="s">
        <v>4</v>
      </c>
      <c r="D99" s="25">
        <v>35.152794</v>
      </c>
      <c r="E99" s="25">
        <v>-78.271369000000007</v>
      </c>
      <c r="F99" s="4">
        <v>0</v>
      </c>
      <c r="G99" s="4">
        <v>0</v>
      </c>
      <c r="H99" s="5">
        <v>0</v>
      </c>
      <c r="I99" s="4">
        <v>0</v>
      </c>
      <c r="J99" s="5">
        <v>0</v>
      </c>
      <c r="K99" s="4">
        <v>0</v>
      </c>
      <c r="L99" s="5">
        <v>7240</v>
      </c>
      <c r="M99" s="5">
        <v>977400</v>
      </c>
      <c r="N99" s="4">
        <v>0</v>
      </c>
      <c r="O99" s="4">
        <v>0</v>
      </c>
      <c r="P99" s="4">
        <v>0</v>
      </c>
      <c r="Q99" s="4">
        <v>0</v>
      </c>
      <c r="R99" s="4">
        <v>0</v>
      </c>
      <c r="S99" s="4">
        <v>0</v>
      </c>
      <c r="T99" s="4">
        <v>7240</v>
      </c>
      <c r="U99" s="4">
        <v>977400</v>
      </c>
      <c r="V99" s="6">
        <v>488.7</v>
      </c>
      <c r="W99" s="7">
        <v>74.69</v>
      </c>
      <c r="X99" s="5">
        <v>19111</v>
      </c>
      <c r="Y99" s="5">
        <v>12308</v>
      </c>
      <c r="Z99" s="11" t="s">
        <v>5</v>
      </c>
      <c r="AA99" s="3">
        <v>6</v>
      </c>
      <c r="AB99" s="8">
        <v>6</v>
      </c>
      <c r="AC99" s="12">
        <v>10</v>
      </c>
      <c r="AD99" s="8">
        <v>10</v>
      </c>
      <c r="AE99" s="8" t="s">
        <v>6</v>
      </c>
      <c r="AF99" s="9"/>
    </row>
    <row r="100" spans="1:32" x14ac:dyDescent="0.25">
      <c r="A100" s="2" t="s">
        <v>49</v>
      </c>
      <c r="B100" s="3" t="s">
        <v>53</v>
      </c>
      <c r="C100" s="3" t="s">
        <v>4</v>
      </c>
      <c r="D100" s="25">
        <v>35.166238</v>
      </c>
      <c r="E100" s="25">
        <v>-78.281913000000003</v>
      </c>
      <c r="F100" s="4">
        <v>0</v>
      </c>
      <c r="G100" s="4">
        <v>0</v>
      </c>
      <c r="H100" s="5">
        <v>0</v>
      </c>
      <c r="I100" s="4">
        <v>0</v>
      </c>
      <c r="J100" s="5">
        <v>0</v>
      </c>
      <c r="K100" s="4">
        <v>0</v>
      </c>
      <c r="L100" s="5">
        <v>2205</v>
      </c>
      <c r="M100" s="5">
        <v>297675</v>
      </c>
      <c r="N100" s="4">
        <v>0</v>
      </c>
      <c r="O100" s="4">
        <v>0</v>
      </c>
      <c r="P100" s="4">
        <v>0</v>
      </c>
      <c r="Q100" s="4">
        <v>0</v>
      </c>
      <c r="R100" s="4">
        <v>0</v>
      </c>
      <c r="S100" s="4">
        <v>0</v>
      </c>
      <c r="T100" s="4">
        <v>2205</v>
      </c>
      <c r="U100" s="4">
        <v>297675</v>
      </c>
      <c r="V100" s="6">
        <v>148.83750000000001</v>
      </c>
      <c r="W100" s="7">
        <v>14.1</v>
      </c>
      <c r="X100" s="5">
        <v>5680</v>
      </c>
      <c r="Y100" s="5">
        <v>3748.5</v>
      </c>
      <c r="Z100" s="11" t="s">
        <v>6</v>
      </c>
      <c r="AA100" s="3">
        <v>1</v>
      </c>
      <c r="AB100" s="8">
        <v>1</v>
      </c>
      <c r="AC100" s="12">
        <v>3</v>
      </c>
      <c r="AD100" s="8">
        <v>3</v>
      </c>
      <c r="AE100" s="8" t="s">
        <v>6</v>
      </c>
      <c r="AF100" s="9"/>
    </row>
    <row r="101" spans="1:32" x14ac:dyDescent="0.25">
      <c r="A101" s="2" t="s">
        <v>49</v>
      </c>
      <c r="B101" s="3" t="s">
        <v>54</v>
      </c>
      <c r="C101" s="3" t="s">
        <v>4</v>
      </c>
      <c r="D101" s="25">
        <v>35.163162999999997</v>
      </c>
      <c r="E101" s="25">
        <v>-78.273679999999999</v>
      </c>
      <c r="F101" s="4">
        <v>0</v>
      </c>
      <c r="G101" s="4">
        <v>0</v>
      </c>
      <c r="H101" s="5">
        <v>0</v>
      </c>
      <c r="I101" s="4">
        <v>0</v>
      </c>
      <c r="J101" s="5">
        <v>0</v>
      </c>
      <c r="K101" s="4">
        <v>0</v>
      </c>
      <c r="L101" s="5">
        <v>7350</v>
      </c>
      <c r="M101" s="5">
        <v>992250</v>
      </c>
      <c r="N101" s="4">
        <v>0</v>
      </c>
      <c r="O101" s="4">
        <v>0</v>
      </c>
      <c r="P101" s="4">
        <v>0</v>
      </c>
      <c r="Q101" s="4">
        <v>0</v>
      </c>
      <c r="R101" s="4">
        <v>0</v>
      </c>
      <c r="S101" s="4">
        <v>0</v>
      </c>
      <c r="T101" s="4">
        <v>7350</v>
      </c>
      <c r="U101" s="4">
        <v>992250</v>
      </c>
      <c r="V101" s="6">
        <v>496.125</v>
      </c>
      <c r="W101" s="7">
        <v>60.1</v>
      </c>
      <c r="X101" s="5">
        <v>17971</v>
      </c>
      <c r="Y101" s="5">
        <v>12495</v>
      </c>
      <c r="Z101" s="11" t="s">
        <v>6</v>
      </c>
      <c r="AA101" s="3">
        <v>1</v>
      </c>
      <c r="AB101" s="8">
        <v>1</v>
      </c>
      <c r="AC101" s="12">
        <v>10</v>
      </c>
      <c r="AD101" s="8">
        <v>10</v>
      </c>
      <c r="AE101" s="8" t="s">
        <v>6</v>
      </c>
      <c r="AF101" s="9"/>
    </row>
    <row r="102" spans="1:32" x14ac:dyDescent="0.25">
      <c r="A102" s="2" t="s">
        <v>49</v>
      </c>
      <c r="B102" s="3" t="s">
        <v>55</v>
      </c>
      <c r="C102" s="3" t="s">
        <v>4</v>
      </c>
      <c r="D102" s="25">
        <v>35.167974999999998</v>
      </c>
      <c r="E102" s="25">
        <v>-78.276030000000006</v>
      </c>
      <c r="F102" s="4">
        <v>0</v>
      </c>
      <c r="G102" s="4">
        <v>0</v>
      </c>
      <c r="H102" s="5">
        <v>0</v>
      </c>
      <c r="I102" s="4">
        <v>0</v>
      </c>
      <c r="J102" s="5">
        <v>0</v>
      </c>
      <c r="K102" s="4">
        <v>0</v>
      </c>
      <c r="L102" s="5">
        <v>2940</v>
      </c>
      <c r="M102" s="5">
        <v>396900</v>
      </c>
      <c r="N102" s="4">
        <v>0</v>
      </c>
      <c r="O102" s="4">
        <v>0</v>
      </c>
      <c r="P102" s="4">
        <v>0</v>
      </c>
      <c r="Q102" s="4">
        <v>0</v>
      </c>
      <c r="R102" s="4">
        <v>0</v>
      </c>
      <c r="S102" s="4">
        <v>0</v>
      </c>
      <c r="T102" s="4">
        <v>2940</v>
      </c>
      <c r="U102" s="4">
        <v>396900</v>
      </c>
      <c r="V102" s="6">
        <v>198.45</v>
      </c>
      <c r="W102" s="7">
        <v>26.85</v>
      </c>
      <c r="X102" s="5">
        <v>7703</v>
      </c>
      <c r="Y102" s="5">
        <v>4998</v>
      </c>
      <c r="Z102" s="11" t="s">
        <v>6</v>
      </c>
      <c r="AA102" s="3">
        <v>1</v>
      </c>
      <c r="AB102" s="8">
        <v>1</v>
      </c>
      <c r="AC102" s="12">
        <v>4</v>
      </c>
      <c r="AD102" s="8">
        <v>4</v>
      </c>
      <c r="AE102" s="8" t="s">
        <v>6</v>
      </c>
      <c r="AF102" s="9"/>
    </row>
    <row r="103" spans="1:32" x14ac:dyDescent="0.25">
      <c r="A103" s="2" t="s">
        <v>49</v>
      </c>
      <c r="B103" s="3" t="s">
        <v>56</v>
      </c>
      <c r="C103" s="3" t="s">
        <v>4</v>
      </c>
      <c r="D103" s="25">
        <v>35.159941000000003</v>
      </c>
      <c r="E103" s="25">
        <v>-78.276646999999997</v>
      </c>
      <c r="F103" s="4">
        <v>0</v>
      </c>
      <c r="G103" s="4">
        <v>0</v>
      </c>
      <c r="H103" s="5">
        <v>0</v>
      </c>
      <c r="I103" s="4">
        <v>0</v>
      </c>
      <c r="J103" s="5">
        <v>0</v>
      </c>
      <c r="K103" s="4">
        <v>0</v>
      </c>
      <c r="L103" s="5">
        <v>4410</v>
      </c>
      <c r="M103" s="5">
        <v>595350</v>
      </c>
      <c r="N103" s="4">
        <v>0</v>
      </c>
      <c r="O103" s="4">
        <v>0</v>
      </c>
      <c r="P103" s="4">
        <v>0</v>
      </c>
      <c r="Q103" s="4">
        <v>0</v>
      </c>
      <c r="R103" s="4">
        <v>0</v>
      </c>
      <c r="S103" s="4">
        <v>0</v>
      </c>
      <c r="T103" s="4">
        <v>4410</v>
      </c>
      <c r="U103" s="4">
        <v>595350</v>
      </c>
      <c r="V103" s="6">
        <v>297.67500000000001</v>
      </c>
      <c r="W103" s="7">
        <v>29.77</v>
      </c>
      <c r="X103" s="5">
        <v>10369</v>
      </c>
      <c r="Y103" s="5">
        <v>7497</v>
      </c>
      <c r="Z103" s="11" t="s">
        <v>6</v>
      </c>
      <c r="AA103" s="3">
        <v>1</v>
      </c>
      <c r="AB103" s="8">
        <v>1</v>
      </c>
      <c r="AC103" s="12">
        <v>6</v>
      </c>
      <c r="AD103" s="8">
        <v>6</v>
      </c>
      <c r="AE103" s="8" t="s">
        <v>6</v>
      </c>
      <c r="AF103" s="9"/>
    </row>
    <row r="104" spans="1:32" x14ac:dyDescent="0.25">
      <c r="A104" s="2" t="s">
        <v>49</v>
      </c>
      <c r="B104" s="3" t="s">
        <v>57</v>
      </c>
      <c r="C104" s="3" t="s">
        <v>4</v>
      </c>
      <c r="D104" s="25">
        <v>35.173023999999998</v>
      </c>
      <c r="E104" s="25">
        <v>-78.238747000000004</v>
      </c>
      <c r="F104" s="4">
        <v>0</v>
      </c>
      <c r="G104" s="4">
        <v>0</v>
      </c>
      <c r="H104" s="5">
        <v>0</v>
      </c>
      <c r="I104" s="4">
        <v>0</v>
      </c>
      <c r="J104" s="5">
        <v>0</v>
      </c>
      <c r="K104" s="4">
        <v>0</v>
      </c>
      <c r="L104" s="5">
        <v>0</v>
      </c>
      <c r="M104" s="5">
        <v>0</v>
      </c>
      <c r="N104" s="5">
        <v>6800</v>
      </c>
      <c r="O104" s="4">
        <v>2944400</v>
      </c>
      <c r="P104" s="4">
        <v>0</v>
      </c>
      <c r="Q104" s="4">
        <v>0</v>
      </c>
      <c r="R104" s="4">
        <v>0</v>
      </c>
      <c r="S104" s="4">
        <v>0</v>
      </c>
      <c r="T104" s="4">
        <v>6800</v>
      </c>
      <c r="U104" s="4">
        <v>2944400</v>
      </c>
      <c r="V104" s="6">
        <v>1472.2</v>
      </c>
      <c r="W104" s="7">
        <v>430.99</v>
      </c>
      <c r="X104" s="5">
        <v>68604</v>
      </c>
      <c r="Y104" s="5">
        <v>25840</v>
      </c>
      <c r="Z104" s="11" t="s">
        <v>5</v>
      </c>
      <c r="AA104" s="3">
        <v>2</v>
      </c>
      <c r="AB104" s="8">
        <v>0</v>
      </c>
      <c r="AC104" s="12">
        <v>14</v>
      </c>
      <c r="AD104" s="8">
        <v>2</v>
      </c>
      <c r="AE104" s="8" t="s">
        <v>5</v>
      </c>
      <c r="AF104" s="9">
        <v>0.14299999999999999</v>
      </c>
    </row>
    <row r="105" spans="1:32" x14ac:dyDescent="0.25">
      <c r="A105" s="2" t="s">
        <v>49</v>
      </c>
      <c r="B105" s="3" t="s">
        <v>58</v>
      </c>
      <c r="C105" s="3" t="s">
        <v>4</v>
      </c>
      <c r="D105" s="25">
        <v>35.154705</v>
      </c>
      <c r="E105" s="25">
        <v>-78.258255000000005</v>
      </c>
      <c r="F105" s="4">
        <v>0</v>
      </c>
      <c r="G105" s="4">
        <v>0</v>
      </c>
      <c r="H105" s="5">
        <v>0</v>
      </c>
      <c r="I105" s="4">
        <v>0</v>
      </c>
      <c r="J105" s="5">
        <v>0</v>
      </c>
      <c r="K105" s="4">
        <v>0</v>
      </c>
      <c r="L105" s="5">
        <v>2480</v>
      </c>
      <c r="M105" s="5">
        <v>334800</v>
      </c>
      <c r="N105" s="4">
        <v>0</v>
      </c>
      <c r="O105" s="4">
        <v>0</v>
      </c>
      <c r="P105" s="4">
        <v>0</v>
      </c>
      <c r="Q105" s="4">
        <v>0</v>
      </c>
      <c r="R105" s="4">
        <v>0</v>
      </c>
      <c r="S105" s="4">
        <v>0</v>
      </c>
      <c r="T105" s="4">
        <v>2480</v>
      </c>
      <c r="U105" s="4">
        <v>334800</v>
      </c>
      <c r="V105" s="6">
        <v>167.4</v>
      </c>
      <c r="W105" s="15">
        <v>15.85</v>
      </c>
      <c r="X105" s="5">
        <v>5867</v>
      </c>
      <c r="Y105" s="5">
        <v>4216</v>
      </c>
      <c r="Z105" s="16" t="s">
        <v>6</v>
      </c>
      <c r="AA105" s="16">
        <v>1</v>
      </c>
      <c r="AB105" s="8">
        <v>1</v>
      </c>
      <c r="AC105" s="12">
        <v>4</v>
      </c>
      <c r="AD105" s="8">
        <v>4</v>
      </c>
      <c r="AE105" s="8" t="s">
        <v>6</v>
      </c>
      <c r="AF105" s="9"/>
    </row>
    <row r="106" spans="1:32" x14ac:dyDescent="0.25">
      <c r="A106" s="2" t="s">
        <v>49</v>
      </c>
      <c r="B106" s="3" t="s">
        <v>59</v>
      </c>
      <c r="C106" s="3" t="s">
        <v>4</v>
      </c>
      <c r="D106" s="25">
        <v>35.1556</v>
      </c>
      <c r="E106" s="25">
        <v>-78.265799999999999</v>
      </c>
      <c r="F106" s="4">
        <v>0</v>
      </c>
      <c r="G106" s="4">
        <v>0</v>
      </c>
      <c r="H106" s="5">
        <v>0</v>
      </c>
      <c r="I106" s="4">
        <v>0</v>
      </c>
      <c r="J106" s="5">
        <v>0</v>
      </c>
      <c r="K106" s="4">
        <v>0</v>
      </c>
      <c r="L106" s="5">
        <v>8568</v>
      </c>
      <c r="M106" s="5">
        <v>1156680</v>
      </c>
      <c r="N106" s="4">
        <v>0</v>
      </c>
      <c r="O106" s="4">
        <v>0</v>
      </c>
      <c r="P106" s="4">
        <v>0</v>
      </c>
      <c r="Q106" s="4">
        <v>0</v>
      </c>
      <c r="R106" s="4">
        <v>0</v>
      </c>
      <c r="S106" s="4">
        <v>0</v>
      </c>
      <c r="T106" s="4">
        <v>8568</v>
      </c>
      <c r="U106" s="4">
        <v>1156680</v>
      </c>
      <c r="V106" s="6">
        <v>578.34</v>
      </c>
      <c r="W106" s="15">
        <v>63.23</v>
      </c>
      <c r="X106" s="5">
        <v>21294</v>
      </c>
      <c r="Y106" s="5">
        <v>14565.6</v>
      </c>
      <c r="Z106" s="16" t="s">
        <v>6</v>
      </c>
      <c r="AA106" s="16">
        <v>1</v>
      </c>
      <c r="AB106" s="8">
        <v>1</v>
      </c>
      <c r="AC106" s="12">
        <v>2</v>
      </c>
      <c r="AD106" s="8">
        <v>2</v>
      </c>
      <c r="AE106" s="8" t="s">
        <v>6</v>
      </c>
      <c r="AF106" s="9"/>
    </row>
    <row r="107" spans="1:32" x14ac:dyDescent="0.25">
      <c r="A107" s="2" t="s">
        <v>60</v>
      </c>
      <c r="B107" s="3" t="s">
        <v>61</v>
      </c>
      <c r="C107" s="3" t="s">
        <v>4</v>
      </c>
      <c r="D107" s="25">
        <v>35.058300000000003</v>
      </c>
      <c r="E107" s="25">
        <v>-78.137799999999999</v>
      </c>
      <c r="F107" s="4">
        <v>0</v>
      </c>
      <c r="G107" s="4">
        <v>0</v>
      </c>
      <c r="H107" s="5">
        <v>0</v>
      </c>
      <c r="I107" s="4">
        <v>0</v>
      </c>
      <c r="J107" s="5">
        <v>0</v>
      </c>
      <c r="K107" s="4">
        <v>0</v>
      </c>
      <c r="L107" s="5">
        <v>3672</v>
      </c>
      <c r="M107" s="5">
        <v>495720</v>
      </c>
      <c r="N107" s="4">
        <v>0</v>
      </c>
      <c r="O107" s="4">
        <v>0</v>
      </c>
      <c r="P107" s="4">
        <v>0</v>
      </c>
      <c r="Q107" s="4">
        <v>0</v>
      </c>
      <c r="R107" s="4">
        <v>0</v>
      </c>
      <c r="S107" s="4">
        <v>0</v>
      </c>
      <c r="T107" s="4">
        <v>3672</v>
      </c>
      <c r="U107" s="4">
        <v>495720</v>
      </c>
      <c r="V107" s="6">
        <v>247.86</v>
      </c>
      <c r="W107" s="7">
        <v>27</v>
      </c>
      <c r="X107" s="5">
        <v>8775</v>
      </c>
      <c r="Y107" s="5">
        <v>6242.4</v>
      </c>
      <c r="Z107" s="3" t="s">
        <v>5</v>
      </c>
      <c r="AA107" s="3">
        <v>2</v>
      </c>
      <c r="AB107" s="8">
        <v>2</v>
      </c>
      <c r="AC107" s="12">
        <v>3</v>
      </c>
      <c r="AD107" s="8">
        <v>3</v>
      </c>
      <c r="AE107" s="8" t="s">
        <v>6</v>
      </c>
      <c r="AF107" s="9"/>
    </row>
    <row r="108" spans="1:32" x14ac:dyDescent="0.25">
      <c r="A108" s="2" t="s">
        <v>60</v>
      </c>
      <c r="B108" s="3" t="s">
        <v>62</v>
      </c>
      <c r="C108" s="3" t="s">
        <v>4</v>
      </c>
      <c r="D108" s="25">
        <v>35.051349000000002</v>
      </c>
      <c r="E108" s="25">
        <v>-78.135120000000001</v>
      </c>
      <c r="F108" s="4">
        <v>0</v>
      </c>
      <c r="G108" s="4">
        <v>0</v>
      </c>
      <c r="H108" s="5">
        <v>0</v>
      </c>
      <c r="I108" s="4">
        <v>0</v>
      </c>
      <c r="J108" s="5">
        <v>0</v>
      </c>
      <c r="K108" s="4">
        <v>0</v>
      </c>
      <c r="L108" s="5">
        <v>1200</v>
      </c>
      <c r="M108" s="5">
        <v>162000</v>
      </c>
      <c r="N108" s="4">
        <v>0</v>
      </c>
      <c r="O108" s="4">
        <v>0</v>
      </c>
      <c r="P108" s="4">
        <v>0</v>
      </c>
      <c r="Q108" s="4">
        <v>0</v>
      </c>
      <c r="R108" s="4">
        <v>0</v>
      </c>
      <c r="S108" s="4">
        <v>0</v>
      </c>
      <c r="T108" s="4">
        <v>1200</v>
      </c>
      <c r="U108" s="4">
        <v>162000</v>
      </c>
      <c r="V108" s="6">
        <v>81</v>
      </c>
      <c r="W108" s="7">
        <v>15</v>
      </c>
      <c r="X108" s="5">
        <v>5625</v>
      </c>
      <c r="Y108" s="5">
        <v>2040</v>
      </c>
      <c r="Z108" s="3" t="s">
        <v>5</v>
      </c>
      <c r="AA108" s="3">
        <v>1</v>
      </c>
      <c r="AB108" s="8">
        <v>1</v>
      </c>
      <c r="AC108" s="12">
        <v>1</v>
      </c>
      <c r="AD108" s="8">
        <v>1</v>
      </c>
      <c r="AE108" s="8" t="s">
        <v>6</v>
      </c>
      <c r="AF108" s="9"/>
    </row>
    <row r="109" spans="1:32" x14ac:dyDescent="0.25">
      <c r="A109" s="2" t="s">
        <v>60</v>
      </c>
      <c r="B109" s="3" t="s">
        <v>63</v>
      </c>
      <c r="C109" s="3" t="s">
        <v>4</v>
      </c>
      <c r="D109" s="25">
        <v>35.054699999999997</v>
      </c>
      <c r="E109" s="25">
        <v>-78.140299999999996</v>
      </c>
      <c r="F109" s="4">
        <v>0</v>
      </c>
      <c r="G109" s="4">
        <v>0</v>
      </c>
      <c r="H109" s="5">
        <v>0</v>
      </c>
      <c r="I109" s="4">
        <v>0</v>
      </c>
      <c r="J109" s="5">
        <v>0</v>
      </c>
      <c r="K109" s="4">
        <v>0</v>
      </c>
      <c r="L109" s="5">
        <v>9792</v>
      </c>
      <c r="M109" s="5">
        <v>1321920</v>
      </c>
      <c r="N109" s="4">
        <v>0</v>
      </c>
      <c r="O109" s="4">
        <v>0</v>
      </c>
      <c r="P109" s="4">
        <v>0</v>
      </c>
      <c r="Q109" s="4">
        <v>0</v>
      </c>
      <c r="R109" s="4">
        <v>0</v>
      </c>
      <c r="S109" s="4">
        <v>0</v>
      </c>
      <c r="T109" s="4">
        <v>9792</v>
      </c>
      <c r="U109" s="4">
        <v>1321920</v>
      </c>
      <c r="V109" s="6">
        <v>660.96</v>
      </c>
      <c r="W109" s="7">
        <v>78.8</v>
      </c>
      <c r="X109" s="5">
        <v>18269</v>
      </c>
      <c r="Y109" s="5">
        <v>16646.399999999998</v>
      </c>
      <c r="Z109" s="3" t="s">
        <v>5</v>
      </c>
      <c r="AA109" s="3">
        <v>2</v>
      </c>
      <c r="AB109" s="8">
        <v>2</v>
      </c>
      <c r="AC109" s="12">
        <v>8</v>
      </c>
      <c r="AD109" s="8">
        <v>8</v>
      </c>
      <c r="AE109" s="8" t="s">
        <v>6</v>
      </c>
      <c r="AF109" s="9"/>
    </row>
    <row r="110" spans="1:32" x14ac:dyDescent="0.25">
      <c r="A110" s="2" t="s">
        <v>64</v>
      </c>
      <c r="B110" s="3" t="s">
        <v>65</v>
      </c>
      <c r="C110" s="3" t="s">
        <v>4</v>
      </c>
      <c r="D110" s="25">
        <v>35.022768999999997</v>
      </c>
      <c r="E110" s="25">
        <v>-78.040137999999999</v>
      </c>
      <c r="F110" s="4">
        <v>0</v>
      </c>
      <c r="G110" s="4">
        <v>0</v>
      </c>
      <c r="H110" s="5">
        <v>0</v>
      </c>
      <c r="I110" s="4">
        <v>0</v>
      </c>
      <c r="J110" s="5">
        <v>0</v>
      </c>
      <c r="K110" s="4">
        <v>0</v>
      </c>
      <c r="L110" s="5">
        <v>0</v>
      </c>
      <c r="M110" s="5">
        <v>0</v>
      </c>
      <c r="N110" s="5">
        <v>6131</v>
      </c>
      <c r="O110" s="4">
        <v>2654723</v>
      </c>
      <c r="P110" s="4">
        <v>0</v>
      </c>
      <c r="Q110" s="4">
        <v>0</v>
      </c>
      <c r="R110" s="4">
        <v>0</v>
      </c>
      <c r="S110" s="4">
        <v>0</v>
      </c>
      <c r="T110" s="4">
        <v>6131</v>
      </c>
      <c r="U110" s="4">
        <v>2654723</v>
      </c>
      <c r="V110" s="6">
        <v>1327.3615</v>
      </c>
      <c r="W110" s="7">
        <v>145.44999999999999</v>
      </c>
      <c r="X110" s="5">
        <v>38627</v>
      </c>
      <c r="Y110" s="5">
        <v>23297.8</v>
      </c>
      <c r="Z110" s="8" t="s">
        <v>5</v>
      </c>
      <c r="AA110" s="3">
        <v>3</v>
      </c>
      <c r="AB110" s="8">
        <v>3</v>
      </c>
      <c r="AC110" s="12">
        <v>14</v>
      </c>
      <c r="AD110" s="8">
        <v>12</v>
      </c>
      <c r="AE110" s="8" t="s">
        <v>5</v>
      </c>
      <c r="AF110" s="9">
        <v>0.85699999999999998</v>
      </c>
    </row>
    <row r="111" spans="1:32" x14ac:dyDescent="0.25">
      <c r="A111" s="2" t="s">
        <v>64</v>
      </c>
      <c r="B111" s="3" t="s">
        <v>66</v>
      </c>
      <c r="C111" s="3" t="s">
        <v>4</v>
      </c>
      <c r="D111" s="25">
        <v>35.023443999999998</v>
      </c>
      <c r="E111" s="25">
        <v>-78.074718000000004</v>
      </c>
      <c r="F111" s="4">
        <v>0</v>
      </c>
      <c r="G111" s="4">
        <v>0</v>
      </c>
      <c r="H111" s="5">
        <v>11200</v>
      </c>
      <c r="I111" s="4">
        <v>336000</v>
      </c>
      <c r="J111" s="5">
        <v>0</v>
      </c>
      <c r="K111" s="4">
        <v>0</v>
      </c>
      <c r="L111" s="5">
        <v>0</v>
      </c>
      <c r="M111" s="5">
        <v>0</v>
      </c>
      <c r="N111" s="4">
        <v>0</v>
      </c>
      <c r="O111" s="4">
        <v>0</v>
      </c>
      <c r="P111" s="4">
        <v>0</v>
      </c>
      <c r="Q111" s="4">
        <v>0</v>
      </c>
      <c r="R111" s="4">
        <v>0</v>
      </c>
      <c r="S111" s="4">
        <v>0</v>
      </c>
      <c r="T111" s="4">
        <v>11200</v>
      </c>
      <c r="U111" s="4">
        <v>336000</v>
      </c>
      <c r="V111" s="6">
        <v>168</v>
      </c>
      <c r="W111" s="7">
        <v>38.050000000000004</v>
      </c>
      <c r="X111" s="4">
        <v>13178.8</v>
      </c>
      <c r="Y111" s="4">
        <v>3808.0000000000005</v>
      </c>
      <c r="Z111" s="3" t="s">
        <v>6</v>
      </c>
      <c r="AA111" s="3">
        <v>2</v>
      </c>
      <c r="AB111" s="8">
        <v>2</v>
      </c>
      <c r="AC111" s="12">
        <v>2</v>
      </c>
      <c r="AD111" s="8">
        <v>2</v>
      </c>
      <c r="AE111" s="8" t="s">
        <v>6</v>
      </c>
      <c r="AF111" s="9"/>
    </row>
    <row r="112" spans="1:32" x14ac:dyDescent="0.25">
      <c r="A112" s="2" t="s">
        <v>64</v>
      </c>
      <c r="B112" s="3" t="s">
        <v>67</v>
      </c>
      <c r="C112" s="3" t="s">
        <v>4</v>
      </c>
      <c r="D112" s="25">
        <v>35.020676999999999</v>
      </c>
      <c r="E112" s="25">
        <v>-78.016506000000007</v>
      </c>
      <c r="F112" s="4">
        <v>0</v>
      </c>
      <c r="G112" s="4">
        <v>0</v>
      </c>
      <c r="H112" s="5">
        <v>350</v>
      </c>
      <c r="I112" s="4">
        <v>10500</v>
      </c>
      <c r="J112" s="5">
        <v>0</v>
      </c>
      <c r="K112" s="4">
        <v>0</v>
      </c>
      <c r="L112" s="5">
        <v>900</v>
      </c>
      <c r="M112" s="5">
        <v>121500</v>
      </c>
      <c r="N112" s="5">
        <v>3400</v>
      </c>
      <c r="O112" s="4">
        <v>1472200</v>
      </c>
      <c r="P112" s="4">
        <v>0</v>
      </c>
      <c r="Q112" s="4">
        <v>0</v>
      </c>
      <c r="R112" s="4">
        <v>0</v>
      </c>
      <c r="S112" s="4">
        <v>0</v>
      </c>
      <c r="T112" s="4">
        <v>4650</v>
      </c>
      <c r="U112" s="4">
        <v>1604200</v>
      </c>
      <c r="V112" s="6">
        <v>802.1</v>
      </c>
      <c r="W112" s="7">
        <v>86.4</v>
      </c>
      <c r="X112" s="5">
        <v>26461</v>
      </c>
      <c r="Y112" s="5">
        <v>14569</v>
      </c>
      <c r="Z112" s="11" t="s">
        <v>5</v>
      </c>
      <c r="AA112" s="3">
        <v>1</v>
      </c>
      <c r="AB112" s="8">
        <v>1</v>
      </c>
      <c r="AC112" s="12">
        <v>7</v>
      </c>
      <c r="AD112" s="8">
        <v>5</v>
      </c>
      <c r="AE112" s="8" t="s">
        <v>5</v>
      </c>
      <c r="AF112" s="9">
        <v>0.71399999999999997</v>
      </c>
    </row>
    <row r="113" spans="1:32" x14ac:dyDescent="0.25">
      <c r="A113" s="17" t="s">
        <v>64</v>
      </c>
      <c r="B113" s="3" t="s">
        <v>68</v>
      </c>
      <c r="C113" s="3" t="s">
        <v>4</v>
      </c>
      <c r="D113" s="13">
        <v>35.031399999999998</v>
      </c>
      <c r="E113" s="13">
        <v>-78.015799999999999</v>
      </c>
      <c r="F113" s="4">
        <v>0</v>
      </c>
      <c r="G113" s="4">
        <v>0</v>
      </c>
      <c r="H113" s="5">
        <v>5200</v>
      </c>
      <c r="I113" s="4">
        <v>156000</v>
      </c>
      <c r="J113" s="5">
        <v>0</v>
      </c>
      <c r="K113" s="4">
        <v>0</v>
      </c>
      <c r="L113" s="5">
        <v>0</v>
      </c>
      <c r="M113" s="5">
        <v>0</v>
      </c>
      <c r="N113" s="4">
        <v>0</v>
      </c>
      <c r="O113" s="4">
        <v>0</v>
      </c>
      <c r="P113" s="4">
        <v>0</v>
      </c>
      <c r="Q113" s="4">
        <v>0</v>
      </c>
      <c r="R113" s="4">
        <v>0</v>
      </c>
      <c r="S113" s="4">
        <v>0</v>
      </c>
      <c r="T113" s="4">
        <v>5200</v>
      </c>
      <c r="U113" s="4">
        <v>156000</v>
      </c>
      <c r="V113" s="6">
        <v>78</v>
      </c>
      <c r="W113" s="7">
        <v>29.22</v>
      </c>
      <c r="X113" s="5">
        <v>7451.1</v>
      </c>
      <c r="Y113" s="5">
        <v>1768.0000000000002</v>
      </c>
      <c r="Z113" s="3" t="s">
        <v>6</v>
      </c>
      <c r="AA113" s="3">
        <v>2</v>
      </c>
      <c r="AB113" s="12">
        <v>0</v>
      </c>
      <c r="AC113" s="12">
        <v>2</v>
      </c>
      <c r="AD113" s="12">
        <v>1</v>
      </c>
      <c r="AE113" s="12" t="s">
        <v>5</v>
      </c>
      <c r="AF113" s="18">
        <v>0.33300000000000002</v>
      </c>
    </row>
    <row r="114" spans="1:32" x14ac:dyDescent="0.25">
      <c r="A114" s="2" t="s">
        <v>64</v>
      </c>
      <c r="B114" s="3" t="s">
        <v>69</v>
      </c>
      <c r="C114" s="3" t="s">
        <v>4</v>
      </c>
      <c r="D114" s="25">
        <v>35.044291979999997</v>
      </c>
      <c r="E114" s="25">
        <v>-78.056901310000001</v>
      </c>
      <c r="F114" s="4">
        <v>0</v>
      </c>
      <c r="G114" s="4">
        <v>0</v>
      </c>
      <c r="H114" s="5">
        <v>0</v>
      </c>
      <c r="I114" s="4">
        <v>0</v>
      </c>
      <c r="J114" s="5">
        <v>0</v>
      </c>
      <c r="K114" s="4">
        <v>0</v>
      </c>
      <c r="L114" s="5">
        <v>0</v>
      </c>
      <c r="M114" s="5">
        <v>0</v>
      </c>
      <c r="N114" s="5">
        <v>1205</v>
      </c>
      <c r="O114" s="4">
        <v>521765</v>
      </c>
      <c r="P114" s="4">
        <v>0</v>
      </c>
      <c r="Q114" s="4">
        <v>0</v>
      </c>
      <c r="R114" s="4">
        <v>0</v>
      </c>
      <c r="S114" s="4">
        <v>0</v>
      </c>
      <c r="T114" s="4">
        <v>1205</v>
      </c>
      <c r="U114" s="4">
        <v>521765</v>
      </c>
      <c r="V114" s="6">
        <v>260.88249999999999</v>
      </c>
      <c r="W114" s="7">
        <v>60.680000000000007</v>
      </c>
      <c r="X114" s="5">
        <v>17123.66</v>
      </c>
      <c r="Y114" s="5">
        <v>4579</v>
      </c>
      <c r="Z114" s="3" t="s">
        <v>6</v>
      </c>
      <c r="AA114" s="3">
        <v>2</v>
      </c>
      <c r="AB114" s="8">
        <v>2</v>
      </c>
      <c r="AC114" s="12">
        <v>8</v>
      </c>
      <c r="AD114" s="8">
        <v>6</v>
      </c>
      <c r="AE114" s="8" t="s">
        <v>5</v>
      </c>
      <c r="AF114" s="9">
        <v>0.75</v>
      </c>
    </row>
    <row r="115" spans="1:32" x14ac:dyDescent="0.25">
      <c r="A115" s="17" t="s">
        <v>64</v>
      </c>
      <c r="B115" s="3" t="s">
        <v>70</v>
      </c>
      <c r="C115" s="3" t="s">
        <v>4</v>
      </c>
      <c r="D115" s="13">
        <v>35.042499999999997</v>
      </c>
      <c r="E115" s="13">
        <v>-78.033299999999997</v>
      </c>
      <c r="F115" s="4">
        <v>0</v>
      </c>
      <c r="G115" s="4">
        <v>0</v>
      </c>
      <c r="H115" s="5">
        <v>0</v>
      </c>
      <c r="I115" s="4">
        <v>0</v>
      </c>
      <c r="J115" s="5">
        <v>0</v>
      </c>
      <c r="K115" s="4">
        <v>0</v>
      </c>
      <c r="L115" s="5">
        <v>10310</v>
      </c>
      <c r="M115" s="5">
        <v>1391850</v>
      </c>
      <c r="N115" s="4">
        <v>0</v>
      </c>
      <c r="O115" s="4">
        <v>0</v>
      </c>
      <c r="P115" s="4">
        <v>0</v>
      </c>
      <c r="Q115" s="4">
        <v>0</v>
      </c>
      <c r="R115" s="4">
        <v>0</v>
      </c>
      <c r="S115" s="4">
        <v>0</v>
      </c>
      <c r="T115" s="4">
        <v>10310</v>
      </c>
      <c r="U115" s="4">
        <v>1391850</v>
      </c>
      <c r="V115" s="6">
        <f>U115/2000</f>
        <v>695.92499999999995</v>
      </c>
      <c r="W115" s="7">
        <v>92.720000000000013</v>
      </c>
      <c r="X115" s="5">
        <v>29154.86</v>
      </c>
      <c r="Y115" s="5">
        <v>17527</v>
      </c>
      <c r="Z115" s="3" t="s">
        <v>6</v>
      </c>
      <c r="AA115" s="3">
        <v>3</v>
      </c>
      <c r="AB115" s="12">
        <v>1</v>
      </c>
      <c r="AC115" s="12">
        <v>13</v>
      </c>
      <c r="AD115" s="12">
        <v>2</v>
      </c>
      <c r="AE115" s="8" t="s">
        <v>5</v>
      </c>
      <c r="AF115" s="18">
        <v>0.154</v>
      </c>
    </row>
    <row r="116" spans="1:32" x14ac:dyDescent="0.25">
      <c r="A116" s="2" t="s">
        <v>71</v>
      </c>
      <c r="B116" s="3" t="s">
        <v>72</v>
      </c>
      <c r="C116" s="3" t="s">
        <v>4</v>
      </c>
      <c r="D116" s="25">
        <v>35.154434000000002</v>
      </c>
      <c r="E116" s="25">
        <v>-77.821860999999998</v>
      </c>
      <c r="F116" s="4">
        <v>0</v>
      </c>
      <c r="G116" s="4">
        <v>0</v>
      </c>
      <c r="H116" s="5">
        <v>0</v>
      </c>
      <c r="I116" s="4">
        <v>0</v>
      </c>
      <c r="J116" s="5">
        <v>0</v>
      </c>
      <c r="K116" s="4">
        <v>0</v>
      </c>
      <c r="L116" s="5">
        <v>2448</v>
      </c>
      <c r="M116" s="5">
        <v>330480</v>
      </c>
      <c r="N116" s="4">
        <v>0</v>
      </c>
      <c r="O116" s="4">
        <v>0</v>
      </c>
      <c r="P116" s="4">
        <v>0</v>
      </c>
      <c r="Q116" s="4">
        <v>0</v>
      </c>
      <c r="R116" s="4">
        <v>0</v>
      </c>
      <c r="S116" s="4">
        <v>0</v>
      </c>
      <c r="T116" s="4">
        <v>2448</v>
      </c>
      <c r="U116" s="4">
        <v>330480</v>
      </c>
      <c r="V116" s="6">
        <v>165.24</v>
      </c>
      <c r="W116" s="7">
        <v>60.66</v>
      </c>
      <c r="X116" s="5">
        <v>5921</v>
      </c>
      <c r="Y116" s="5">
        <v>4161.5999999999995</v>
      </c>
      <c r="Z116" s="3" t="s">
        <v>5</v>
      </c>
      <c r="AA116" s="3">
        <v>1</v>
      </c>
      <c r="AB116" s="8">
        <v>1</v>
      </c>
      <c r="AC116" s="12">
        <v>2</v>
      </c>
      <c r="AD116" s="8">
        <v>2</v>
      </c>
      <c r="AE116" s="8" t="s">
        <v>6</v>
      </c>
      <c r="AF116" s="9"/>
    </row>
    <row r="117" spans="1:32" x14ac:dyDescent="0.25">
      <c r="A117" s="2" t="s">
        <v>71</v>
      </c>
      <c r="B117" s="3" t="s">
        <v>73</v>
      </c>
      <c r="C117" s="3" t="s">
        <v>4</v>
      </c>
      <c r="D117" s="25">
        <v>35.170546000000002</v>
      </c>
      <c r="E117" s="25">
        <v>-77.848907999999994</v>
      </c>
      <c r="F117" s="4">
        <v>0</v>
      </c>
      <c r="G117" s="4">
        <v>0</v>
      </c>
      <c r="H117" s="5">
        <v>0</v>
      </c>
      <c r="I117" s="4">
        <v>0</v>
      </c>
      <c r="J117" s="5">
        <v>0</v>
      </c>
      <c r="K117" s="4">
        <v>0</v>
      </c>
      <c r="L117" s="5">
        <v>1200</v>
      </c>
      <c r="M117" s="5">
        <v>162000</v>
      </c>
      <c r="N117" s="4">
        <v>0</v>
      </c>
      <c r="O117" s="4">
        <v>0</v>
      </c>
      <c r="P117" s="4">
        <v>0</v>
      </c>
      <c r="Q117" s="4">
        <v>0</v>
      </c>
      <c r="R117" s="4">
        <v>0</v>
      </c>
      <c r="S117" s="4">
        <v>0</v>
      </c>
      <c r="T117" s="4">
        <v>1200</v>
      </c>
      <c r="U117" s="4">
        <v>162000</v>
      </c>
      <c r="V117" s="6">
        <v>81</v>
      </c>
      <c r="W117" s="7">
        <v>17.61</v>
      </c>
      <c r="X117" s="5">
        <v>3513</v>
      </c>
      <c r="Y117" s="5">
        <v>2040</v>
      </c>
      <c r="Z117" s="3" t="s">
        <v>6</v>
      </c>
      <c r="AA117" s="3">
        <v>1</v>
      </c>
      <c r="AB117" s="8">
        <v>1</v>
      </c>
      <c r="AC117" s="12">
        <v>2</v>
      </c>
      <c r="AD117" s="8">
        <v>2</v>
      </c>
      <c r="AE117" s="8" t="s">
        <v>6</v>
      </c>
      <c r="AF117" s="9"/>
    </row>
    <row r="118" spans="1:32" x14ac:dyDescent="0.25">
      <c r="A118" s="2" t="s">
        <v>71</v>
      </c>
      <c r="B118" s="3" t="s">
        <v>74</v>
      </c>
      <c r="C118" s="3" t="s">
        <v>4</v>
      </c>
      <c r="D118" s="25">
        <v>35.152551000000003</v>
      </c>
      <c r="E118" s="25">
        <v>-77.840518000000003</v>
      </c>
      <c r="F118" s="4">
        <v>0</v>
      </c>
      <c r="G118" s="4">
        <v>0</v>
      </c>
      <c r="H118" s="5">
        <v>0</v>
      </c>
      <c r="I118" s="4">
        <v>0</v>
      </c>
      <c r="J118" s="5">
        <v>0</v>
      </c>
      <c r="K118" s="4">
        <v>0</v>
      </c>
      <c r="L118" s="5">
        <v>1440</v>
      </c>
      <c r="M118" s="5">
        <v>194400</v>
      </c>
      <c r="N118" s="4">
        <v>0</v>
      </c>
      <c r="O118" s="4">
        <v>0</v>
      </c>
      <c r="P118" s="4">
        <v>0</v>
      </c>
      <c r="Q118" s="4">
        <v>0</v>
      </c>
      <c r="R118" s="4">
        <v>0</v>
      </c>
      <c r="S118" s="4">
        <v>0</v>
      </c>
      <c r="T118" s="4">
        <v>1440</v>
      </c>
      <c r="U118" s="4">
        <v>194400</v>
      </c>
      <c r="V118" s="6">
        <v>97.2</v>
      </c>
      <c r="W118" s="7">
        <v>24.35</v>
      </c>
      <c r="X118" s="5">
        <v>4336</v>
      </c>
      <c r="Y118" s="5">
        <v>2448</v>
      </c>
      <c r="Z118" s="3" t="s">
        <v>6</v>
      </c>
      <c r="AA118" s="3">
        <v>1</v>
      </c>
      <c r="AB118" s="8">
        <v>1</v>
      </c>
      <c r="AC118" s="12">
        <v>2</v>
      </c>
      <c r="AD118" s="8">
        <v>2</v>
      </c>
      <c r="AE118" s="8" t="s">
        <v>6</v>
      </c>
      <c r="AF118" s="9"/>
    </row>
    <row r="119" spans="1:32" x14ac:dyDescent="0.25">
      <c r="A119" s="2" t="s">
        <v>71</v>
      </c>
      <c r="B119" s="3" t="s">
        <v>75</v>
      </c>
      <c r="C119" s="3" t="s">
        <v>4</v>
      </c>
      <c r="D119" s="25">
        <v>35.159123000000001</v>
      </c>
      <c r="E119" s="25">
        <v>-77.841364999999996</v>
      </c>
      <c r="F119" s="4">
        <v>0</v>
      </c>
      <c r="G119" s="4">
        <v>0</v>
      </c>
      <c r="H119" s="5">
        <v>1200</v>
      </c>
      <c r="I119" s="4">
        <v>36000</v>
      </c>
      <c r="J119" s="5">
        <v>0</v>
      </c>
      <c r="K119" s="4">
        <v>0</v>
      </c>
      <c r="L119" s="5">
        <v>1000</v>
      </c>
      <c r="M119" s="5">
        <v>135000</v>
      </c>
      <c r="N119" s="4">
        <v>0</v>
      </c>
      <c r="O119" s="4">
        <v>0</v>
      </c>
      <c r="P119" s="4">
        <v>0</v>
      </c>
      <c r="Q119" s="4">
        <v>0</v>
      </c>
      <c r="R119" s="4">
        <v>0</v>
      </c>
      <c r="S119" s="4">
        <v>0</v>
      </c>
      <c r="T119" s="4">
        <v>2200</v>
      </c>
      <c r="U119" s="4">
        <v>171000</v>
      </c>
      <c r="V119" s="6">
        <v>85.5</v>
      </c>
      <c r="W119" s="7">
        <v>15.21</v>
      </c>
      <c r="X119" s="5">
        <v>10361</v>
      </c>
      <c r="Y119" s="5">
        <v>2108</v>
      </c>
      <c r="Z119" s="3" t="s">
        <v>6</v>
      </c>
      <c r="AA119" s="3">
        <v>2</v>
      </c>
      <c r="AB119" s="8">
        <v>2</v>
      </c>
      <c r="AC119" s="12">
        <v>5</v>
      </c>
      <c r="AD119" s="8">
        <v>5</v>
      </c>
      <c r="AE119" s="8" t="s">
        <v>6</v>
      </c>
      <c r="AF119" s="9"/>
    </row>
    <row r="120" spans="1:32" x14ac:dyDescent="0.25">
      <c r="A120" s="2" t="s">
        <v>76</v>
      </c>
      <c r="B120" s="3" t="s">
        <v>77</v>
      </c>
      <c r="C120" s="3" t="s">
        <v>4</v>
      </c>
      <c r="D120" s="25">
        <v>35.218899999999998</v>
      </c>
      <c r="E120" s="25">
        <v>-77.893900000000002</v>
      </c>
      <c r="F120" s="4">
        <v>0</v>
      </c>
      <c r="G120" s="4">
        <v>0</v>
      </c>
      <c r="H120" s="5">
        <v>0</v>
      </c>
      <c r="I120" s="4">
        <v>0</v>
      </c>
      <c r="J120" s="5">
        <v>0</v>
      </c>
      <c r="K120" s="4">
        <v>0</v>
      </c>
      <c r="L120" s="5">
        <v>1100</v>
      </c>
      <c r="M120" s="5">
        <v>148500</v>
      </c>
      <c r="N120" s="4">
        <v>0</v>
      </c>
      <c r="O120" s="4">
        <v>0</v>
      </c>
      <c r="P120" s="4">
        <v>0</v>
      </c>
      <c r="Q120" s="4">
        <v>0</v>
      </c>
      <c r="R120" s="4">
        <v>0</v>
      </c>
      <c r="S120" s="4">
        <v>0</v>
      </c>
      <c r="T120" s="4">
        <v>1100</v>
      </c>
      <c r="U120" s="4">
        <v>148500</v>
      </c>
      <c r="V120" s="6">
        <v>74.25</v>
      </c>
      <c r="W120" s="7">
        <v>10.039999999999999</v>
      </c>
      <c r="X120" s="5">
        <v>2743</v>
      </c>
      <c r="Y120" s="5">
        <v>1870</v>
      </c>
      <c r="Z120" s="3" t="s">
        <v>6</v>
      </c>
      <c r="AA120" s="3">
        <v>1</v>
      </c>
      <c r="AB120" s="8">
        <v>1</v>
      </c>
      <c r="AC120" s="12">
        <v>4</v>
      </c>
      <c r="AD120" s="8">
        <v>4</v>
      </c>
      <c r="AE120" s="8" t="s">
        <v>6</v>
      </c>
      <c r="AF120" s="9"/>
    </row>
    <row r="121" spans="1:32" x14ac:dyDescent="0.25">
      <c r="A121" s="2" t="s">
        <v>78</v>
      </c>
      <c r="B121" s="3" t="s">
        <v>79</v>
      </c>
      <c r="C121" s="3" t="s">
        <v>4</v>
      </c>
      <c r="D121" s="25">
        <v>34.894399999999997</v>
      </c>
      <c r="E121" s="25">
        <v>-77.7136</v>
      </c>
      <c r="F121" s="4">
        <v>0</v>
      </c>
      <c r="G121" s="4">
        <v>0</v>
      </c>
      <c r="H121" s="5">
        <v>3200</v>
      </c>
      <c r="I121" s="4">
        <v>96000</v>
      </c>
      <c r="J121" s="5">
        <v>0</v>
      </c>
      <c r="K121" s="4">
        <v>0</v>
      </c>
      <c r="L121" s="5">
        <v>0</v>
      </c>
      <c r="M121" s="5">
        <v>0</v>
      </c>
      <c r="N121" s="4">
        <v>0</v>
      </c>
      <c r="O121" s="4">
        <v>0</v>
      </c>
      <c r="P121" s="4">
        <v>0</v>
      </c>
      <c r="Q121" s="4">
        <v>0</v>
      </c>
      <c r="R121" s="4">
        <v>0</v>
      </c>
      <c r="S121" s="4">
        <v>0</v>
      </c>
      <c r="T121" s="4">
        <v>3200</v>
      </c>
      <c r="U121" s="4">
        <v>96000</v>
      </c>
      <c r="V121" s="6">
        <v>48</v>
      </c>
      <c r="W121" s="7">
        <v>17.78</v>
      </c>
      <c r="X121" s="5">
        <v>3755</v>
      </c>
      <c r="Y121" s="5">
        <v>1088</v>
      </c>
      <c r="Z121" s="3" t="s">
        <v>6</v>
      </c>
      <c r="AA121" s="3">
        <v>1</v>
      </c>
      <c r="AB121" s="8">
        <v>1</v>
      </c>
      <c r="AC121" s="12">
        <v>2</v>
      </c>
      <c r="AD121" s="8">
        <v>2</v>
      </c>
      <c r="AE121" s="8" t="s">
        <v>6</v>
      </c>
      <c r="AF121" s="9"/>
    </row>
    <row r="122" spans="1:32" x14ac:dyDescent="0.25">
      <c r="A122" s="2" t="s">
        <v>78</v>
      </c>
      <c r="B122" s="3" t="s">
        <v>80</v>
      </c>
      <c r="C122" s="3" t="s">
        <v>4</v>
      </c>
      <c r="D122" s="25">
        <v>34.901634000000001</v>
      </c>
      <c r="E122" s="25">
        <v>-77.716747999999995</v>
      </c>
      <c r="F122" s="4">
        <v>0</v>
      </c>
      <c r="G122" s="4">
        <v>0</v>
      </c>
      <c r="H122" s="5">
        <v>0</v>
      </c>
      <c r="I122" s="4">
        <v>0</v>
      </c>
      <c r="J122" s="5">
        <v>0</v>
      </c>
      <c r="K122" s="4">
        <v>0</v>
      </c>
      <c r="L122" s="5">
        <v>4896</v>
      </c>
      <c r="M122" s="5">
        <v>660960</v>
      </c>
      <c r="N122" s="4">
        <v>0</v>
      </c>
      <c r="O122" s="4">
        <v>0</v>
      </c>
      <c r="P122" s="4">
        <v>0</v>
      </c>
      <c r="Q122" s="4">
        <v>0</v>
      </c>
      <c r="R122" s="4">
        <v>0</v>
      </c>
      <c r="S122" s="4">
        <v>0</v>
      </c>
      <c r="T122" s="4">
        <v>4896</v>
      </c>
      <c r="U122" s="4">
        <v>660960</v>
      </c>
      <c r="V122" s="6">
        <v>330.48</v>
      </c>
      <c r="W122" s="7">
        <v>48.14</v>
      </c>
      <c r="X122" s="5">
        <v>13583</v>
      </c>
      <c r="Y122" s="5">
        <v>8323.1999999999989</v>
      </c>
      <c r="Z122" s="3" t="s">
        <v>6</v>
      </c>
      <c r="AA122" s="3">
        <v>1</v>
      </c>
      <c r="AB122" s="8">
        <v>1</v>
      </c>
      <c r="AC122" s="12">
        <v>4</v>
      </c>
      <c r="AD122" s="8">
        <v>3</v>
      </c>
      <c r="AE122" s="8" t="s">
        <v>5</v>
      </c>
      <c r="AF122" s="9">
        <v>0.75</v>
      </c>
    </row>
    <row r="123" spans="1:32" x14ac:dyDescent="0.25">
      <c r="A123" s="2" t="s">
        <v>81</v>
      </c>
      <c r="B123" s="3" t="s">
        <v>82</v>
      </c>
      <c r="C123" s="3" t="s">
        <v>4</v>
      </c>
      <c r="D123" s="25">
        <v>34.750799999999998</v>
      </c>
      <c r="E123" s="25">
        <v>-77.6614</v>
      </c>
      <c r="F123" s="4">
        <v>0</v>
      </c>
      <c r="G123" s="4">
        <v>0</v>
      </c>
      <c r="H123" s="5">
        <v>0</v>
      </c>
      <c r="I123" s="4">
        <v>0</v>
      </c>
      <c r="J123" s="5">
        <v>0</v>
      </c>
      <c r="K123" s="4">
        <v>0</v>
      </c>
      <c r="L123" s="5">
        <v>0</v>
      </c>
      <c r="M123" s="5">
        <v>0</v>
      </c>
      <c r="N123" s="5">
        <v>1800</v>
      </c>
      <c r="O123" s="4">
        <v>779400</v>
      </c>
      <c r="P123" s="4">
        <v>0</v>
      </c>
      <c r="Q123" s="4">
        <v>0</v>
      </c>
      <c r="R123" s="4">
        <v>0</v>
      </c>
      <c r="S123" s="4">
        <v>0</v>
      </c>
      <c r="T123" s="4">
        <v>1800</v>
      </c>
      <c r="U123" s="4">
        <v>779400</v>
      </c>
      <c r="V123" s="6">
        <v>389.7</v>
      </c>
      <c r="W123" s="7">
        <v>187.48</v>
      </c>
      <c r="X123" s="5">
        <v>18863</v>
      </c>
      <c r="Y123" s="5">
        <v>6840</v>
      </c>
      <c r="Z123" s="3" t="s">
        <v>6</v>
      </c>
      <c r="AA123" s="3">
        <v>2</v>
      </c>
      <c r="AB123" s="8">
        <v>2</v>
      </c>
      <c r="AC123" s="12">
        <v>6</v>
      </c>
      <c r="AD123" s="8">
        <v>6</v>
      </c>
      <c r="AE123" s="8" t="s">
        <v>6</v>
      </c>
      <c r="AF123" s="9"/>
    </row>
    <row r="124" spans="1:32" x14ac:dyDescent="0.25">
      <c r="A124" s="2" t="s">
        <v>81</v>
      </c>
      <c r="B124" s="3" t="s">
        <v>83</v>
      </c>
      <c r="C124" s="3" t="s">
        <v>4</v>
      </c>
      <c r="D124" s="25">
        <v>34.746400000000001</v>
      </c>
      <c r="E124" s="25">
        <v>-77.623900000000006</v>
      </c>
      <c r="F124" s="4">
        <v>0</v>
      </c>
      <c r="G124" s="4">
        <v>0</v>
      </c>
      <c r="H124" s="5">
        <v>2600</v>
      </c>
      <c r="I124" s="4">
        <v>78000</v>
      </c>
      <c r="J124" s="5">
        <v>0</v>
      </c>
      <c r="K124" s="4">
        <v>0</v>
      </c>
      <c r="L124" s="5">
        <v>0</v>
      </c>
      <c r="M124" s="5">
        <v>0</v>
      </c>
      <c r="N124" s="4">
        <v>0</v>
      </c>
      <c r="O124" s="4">
        <v>0</v>
      </c>
      <c r="P124" s="4">
        <v>0</v>
      </c>
      <c r="Q124" s="4">
        <v>0</v>
      </c>
      <c r="R124" s="4">
        <v>0</v>
      </c>
      <c r="S124" s="4">
        <v>0</v>
      </c>
      <c r="T124" s="4">
        <v>2600</v>
      </c>
      <c r="U124" s="4">
        <v>78000</v>
      </c>
      <c r="V124" s="6">
        <v>39</v>
      </c>
      <c r="W124" s="7">
        <v>6.89</v>
      </c>
      <c r="X124" s="5">
        <v>2701</v>
      </c>
      <c r="Y124" s="5">
        <v>884.00000000000011</v>
      </c>
      <c r="Z124" s="3" t="s">
        <v>6</v>
      </c>
      <c r="AA124" s="3">
        <v>1</v>
      </c>
      <c r="AB124" s="8">
        <v>1</v>
      </c>
      <c r="AC124" s="12">
        <v>1</v>
      </c>
      <c r="AD124" s="8">
        <v>1</v>
      </c>
      <c r="AE124" s="8" t="s">
        <v>6</v>
      </c>
      <c r="AF124" s="9"/>
    </row>
    <row r="125" spans="1:32" x14ac:dyDescent="0.25">
      <c r="A125" s="2" t="s">
        <v>81</v>
      </c>
      <c r="B125" s="3" t="s">
        <v>84</v>
      </c>
      <c r="C125" s="3" t="s">
        <v>4</v>
      </c>
      <c r="D125" s="25">
        <v>34.766458</v>
      </c>
      <c r="E125" s="25">
        <v>-77.656842999999995</v>
      </c>
      <c r="F125" s="4">
        <v>0</v>
      </c>
      <c r="G125" s="4">
        <v>0</v>
      </c>
      <c r="H125" s="5">
        <v>2600</v>
      </c>
      <c r="I125" s="4">
        <v>78000</v>
      </c>
      <c r="J125" s="5">
        <v>0</v>
      </c>
      <c r="K125" s="4">
        <v>0</v>
      </c>
      <c r="L125" s="5">
        <v>0</v>
      </c>
      <c r="M125" s="5">
        <v>0</v>
      </c>
      <c r="N125" s="4">
        <v>0</v>
      </c>
      <c r="O125" s="4">
        <v>0</v>
      </c>
      <c r="P125" s="4">
        <v>0</v>
      </c>
      <c r="Q125" s="4">
        <v>0</v>
      </c>
      <c r="R125" s="4">
        <v>0</v>
      </c>
      <c r="S125" s="4">
        <v>0</v>
      </c>
      <c r="T125" s="4">
        <v>2600</v>
      </c>
      <c r="U125" s="4">
        <v>78000</v>
      </c>
      <c r="V125" s="6">
        <v>39</v>
      </c>
      <c r="W125" s="7">
        <v>5.61</v>
      </c>
      <c r="X125" s="5">
        <v>1438</v>
      </c>
      <c r="Y125" s="5">
        <v>884.00000000000011</v>
      </c>
      <c r="Z125" s="3" t="s">
        <v>6</v>
      </c>
      <c r="AA125" s="3">
        <v>1</v>
      </c>
      <c r="AB125" s="8">
        <v>1</v>
      </c>
      <c r="AC125" s="12">
        <v>1</v>
      </c>
      <c r="AD125" s="8">
        <v>1</v>
      </c>
      <c r="AE125" s="8" t="s">
        <v>6</v>
      </c>
      <c r="AF125" s="9"/>
    </row>
    <row r="126" spans="1:32" x14ac:dyDescent="0.25">
      <c r="A126" s="2" t="s">
        <v>85</v>
      </c>
      <c r="B126" s="3" t="s">
        <v>86</v>
      </c>
      <c r="C126" s="3" t="s">
        <v>4</v>
      </c>
      <c r="D126" s="25">
        <v>34.7806</v>
      </c>
      <c r="E126" s="25">
        <v>-78.169399999999996</v>
      </c>
      <c r="F126" s="4">
        <v>0</v>
      </c>
      <c r="G126" s="4">
        <v>0</v>
      </c>
      <c r="H126" s="5">
        <v>0</v>
      </c>
      <c r="I126" s="4">
        <v>0</v>
      </c>
      <c r="J126" s="5">
        <v>0</v>
      </c>
      <c r="K126" s="4">
        <v>0</v>
      </c>
      <c r="L126" s="5">
        <v>17136</v>
      </c>
      <c r="M126" s="5">
        <v>2313360</v>
      </c>
      <c r="N126" s="4">
        <v>0</v>
      </c>
      <c r="O126" s="4">
        <v>0</v>
      </c>
      <c r="P126" s="4">
        <v>0</v>
      </c>
      <c r="Q126" s="4">
        <v>0</v>
      </c>
      <c r="R126" s="4">
        <v>0</v>
      </c>
      <c r="S126" s="4">
        <v>0</v>
      </c>
      <c r="T126" s="4">
        <v>17136</v>
      </c>
      <c r="U126" s="4">
        <v>2313360</v>
      </c>
      <c r="V126" s="6">
        <v>1156.68</v>
      </c>
      <c r="W126" s="7">
        <v>125.75000000000001</v>
      </c>
      <c r="X126" s="5">
        <v>30145.99</v>
      </c>
      <c r="Y126" s="5">
        <v>29131.200000000001</v>
      </c>
      <c r="Z126" s="3" t="s">
        <v>6</v>
      </c>
      <c r="AA126" s="3">
        <v>3</v>
      </c>
      <c r="AB126" s="8">
        <v>3</v>
      </c>
      <c r="AC126" s="12">
        <v>14</v>
      </c>
      <c r="AD126" s="8">
        <v>14</v>
      </c>
      <c r="AE126" s="8" t="s">
        <v>6</v>
      </c>
      <c r="AF126" s="9"/>
    </row>
    <row r="127" spans="1:32" x14ac:dyDescent="0.25">
      <c r="A127" s="2" t="s">
        <v>85</v>
      </c>
      <c r="B127" s="3" t="s">
        <v>87</v>
      </c>
      <c r="C127" s="3" t="s">
        <v>4</v>
      </c>
      <c r="D127" s="25">
        <v>34.765759000000003</v>
      </c>
      <c r="E127" s="25">
        <v>-78.182205999999994</v>
      </c>
      <c r="F127" s="4">
        <v>0</v>
      </c>
      <c r="G127" s="4">
        <v>0</v>
      </c>
      <c r="H127" s="5">
        <v>7800</v>
      </c>
      <c r="I127" s="4">
        <v>234000</v>
      </c>
      <c r="J127" s="5">
        <v>0</v>
      </c>
      <c r="K127" s="4">
        <v>0</v>
      </c>
      <c r="L127" s="5">
        <v>0</v>
      </c>
      <c r="M127" s="5">
        <v>0</v>
      </c>
      <c r="N127" s="4">
        <v>0</v>
      </c>
      <c r="O127" s="4">
        <v>0</v>
      </c>
      <c r="P127" s="4">
        <v>0</v>
      </c>
      <c r="Q127" s="4">
        <v>0</v>
      </c>
      <c r="R127" s="4">
        <v>0</v>
      </c>
      <c r="S127" s="4">
        <v>0</v>
      </c>
      <c r="T127" s="4">
        <v>7800</v>
      </c>
      <c r="U127" s="4">
        <v>234000</v>
      </c>
      <c r="V127" s="6">
        <v>117</v>
      </c>
      <c r="W127" s="7">
        <v>13.68</v>
      </c>
      <c r="X127" s="5">
        <v>3899</v>
      </c>
      <c r="Y127" s="5">
        <v>2652</v>
      </c>
      <c r="Z127" s="3" t="s">
        <v>6</v>
      </c>
      <c r="AA127" s="3">
        <v>3</v>
      </c>
      <c r="AB127" s="8">
        <v>3</v>
      </c>
      <c r="AC127" s="12">
        <v>3</v>
      </c>
      <c r="AD127" s="8">
        <v>3</v>
      </c>
      <c r="AE127" s="8" t="s">
        <v>6</v>
      </c>
      <c r="AF127" s="9"/>
    </row>
    <row r="128" spans="1:32" x14ac:dyDescent="0.25">
      <c r="A128" s="2" t="s">
        <v>85</v>
      </c>
      <c r="B128" s="3" t="s">
        <v>88</v>
      </c>
      <c r="C128" s="3" t="s">
        <v>4</v>
      </c>
      <c r="D128" s="25">
        <v>34.753300000000003</v>
      </c>
      <c r="E128" s="25">
        <v>-78.17</v>
      </c>
      <c r="F128" s="4">
        <v>0</v>
      </c>
      <c r="G128" s="4">
        <v>0</v>
      </c>
      <c r="H128" s="5">
        <v>0</v>
      </c>
      <c r="I128" s="4">
        <v>0</v>
      </c>
      <c r="J128" s="5">
        <v>0</v>
      </c>
      <c r="K128" s="4">
        <v>0</v>
      </c>
      <c r="L128" s="5">
        <v>2100</v>
      </c>
      <c r="M128" s="5">
        <v>283500</v>
      </c>
      <c r="N128" s="4">
        <v>0</v>
      </c>
      <c r="O128" s="4">
        <v>0</v>
      </c>
      <c r="P128" s="4">
        <v>0</v>
      </c>
      <c r="Q128" s="4">
        <v>0</v>
      </c>
      <c r="R128" s="4">
        <v>0</v>
      </c>
      <c r="S128" s="4">
        <v>0</v>
      </c>
      <c r="T128" s="4">
        <v>2100</v>
      </c>
      <c r="U128" s="4">
        <v>283500</v>
      </c>
      <c r="V128" s="6">
        <v>141.75</v>
      </c>
      <c r="W128" s="7">
        <v>32.31</v>
      </c>
      <c r="X128" s="5">
        <v>10070</v>
      </c>
      <c r="Y128" s="5">
        <v>3570</v>
      </c>
      <c r="Z128" s="3" t="s">
        <v>5</v>
      </c>
      <c r="AA128" s="3">
        <v>1</v>
      </c>
      <c r="AB128" s="8">
        <v>1</v>
      </c>
      <c r="AC128" s="12">
        <v>3</v>
      </c>
      <c r="AD128" s="8">
        <v>3</v>
      </c>
      <c r="AE128" s="8" t="s">
        <v>6</v>
      </c>
      <c r="AF128" s="9"/>
    </row>
    <row r="129" spans="1:32" x14ac:dyDescent="0.25">
      <c r="A129" s="2" t="s">
        <v>85</v>
      </c>
      <c r="B129" s="3" t="s">
        <v>89</v>
      </c>
      <c r="C129" s="3" t="s">
        <v>4</v>
      </c>
      <c r="D129" s="25">
        <v>34.773454999999998</v>
      </c>
      <c r="E129" s="25">
        <v>-78.197857999999997</v>
      </c>
      <c r="F129" s="4">
        <v>0</v>
      </c>
      <c r="G129" s="4">
        <v>0</v>
      </c>
      <c r="H129" s="5">
        <v>0</v>
      </c>
      <c r="I129" s="4">
        <v>0</v>
      </c>
      <c r="J129" s="5">
        <v>0</v>
      </c>
      <c r="K129" s="4">
        <v>0</v>
      </c>
      <c r="L129" s="5">
        <v>0</v>
      </c>
      <c r="M129" s="5">
        <v>0</v>
      </c>
      <c r="N129" s="4">
        <v>0</v>
      </c>
      <c r="O129" s="4">
        <v>0</v>
      </c>
      <c r="P129" s="4">
        <v>0</v>
      </c>
      <c r="Q129" s="4">
        <v>0</v>
      </c>
      <c r="R129" s="5">
        <v>1200</v>
      </c>
      <c r="S129" s="4">
        <v>1700400</v>
      </c>
      <c r="T129" s="4">
        <v>1200</v>
      </c>
      <c r="U129" s="4">
        <v>1700400</v>
      </c>
      <c r="V129" s="6">
        <v>850.2</v>
      </c>
      <c r="W129" s="7">
        <v>145.45000000000002</v>
      </c>
      <c r="X129" s="5">
        <v>33419</v>
      </c>
      <c r="Y129" s="5">
        <v>22680</v>
      </c>
      <c r="Z129" s="3" t="s">
        <v>6</v>
      </c>
      <c r="AA129" s="3">
        <v>1</v>
      </c>
      <c r="AB129" s="8">
        <v>1</v>
      </c>
      <c r="AC129" s="12">
        <v>13</v>
      </c>
      <c r="AD129" s="8">
        <v>13</v>
      </c>
      <c r="AE129" s="8" t="s">
        <v>6</v>
      </c>
      <c r="AF129" s="9"/>
    </row>
    <row r="130" spans="1:32" x14ac:dyDescent="0.25">
      <c r="A130" s="37" t="s">
        <v>85</v>
      </c>
      <c r="B130" s="38" t="s">
        <v>90</v>
      </c>
      <c r="C130" s="38" t="s">
        <v>4</v>
      </c>
      <c r="D130" s="39">
        <v>34.794446999999998</v>
      </c>
      <c r="E130" s="39">
        <v>-78.192307999999997</v>
      </c>
      <c r="F130" s="40">
        <v>0</v>
      </c>
      <c r="G130" s="40">
        <v>0</v>
      </c>
      <c r="H130" s="41">
        <v>6300</v>
      </c>
      <c r="I130" s="40">
        <v>189000</v>
      </c>
      <c r="J130" s="41">
        <v>0</v>
      </c>
      <c r="K130" s="40">
        <v>0</v>
      </c>
      <c r="L130" s="41">
        <v>0</v>
      </c>
      <c r="M130" s="41">
        <v>0</v>
      </c>
      <c r="N130" s="40">
        <v>0</v>
      </c>
      <c r="O130" s="40">
        <v>0</v>
      </c>
      <c r="P130" s="40">
        <v>0</v>
      </c>
      <c r="Q130" s="40">
        <v>0</v>
      </c>
      <c r="R130" s="40">
        <v>0</v>
      </c>
      <c r="S130" s="40">
        <v>0</v>
      </c>
      <c r="T130" s="40">
        <v>6300</v>
      </c>
      <c r="U130" s="40">
        <v>189000</v>
      </c>
      <c r="V130" s="42">
        <v>94.5</v>
      </c>
      <c r="W130" s="43">
        <v>11.5</v>
      </c>
      <c r="X130" s="41">
        <v>3112</v>
      </c>
      <c r="Y130" s="41">
        <v>2142</v>
      </c>
      <c r="Z130" s="38" t="s">
        <v>6</v>
      </c>
      <c r="AA130" s="38">
        <v>1</v>
      </c>
      <c r="AB130" s="37">
        <v>1</v>
      </c>
      <c r="AC130" s="44">
        <v>3</v>
      </c>
      <c r="AD130" s="37">
        <v>3</v>
      </c>
      <c r="AE130" s="37" t="s">
        <v>6</v>
      </c>
      <c r="AF130" s="45"/>
    </row>
  </sheetData>
  <mergeCells count="11">
    <mergeCell ref="A8:K8"/>
    <mergeCell ref="W10:AD10"/>
    <mergeCell ref="AE10:AF10"/>
    <mergeCell ref="D10:E10"/>
    <mergeCell ref="F10:S10"/>
    <mergeCell ref="T10:V10"/>
    <mergeCell ref="A1:K1"/>
    <mergeCell ref="A3:K3"/>
    <mergeCell ref="A5:K5"/>
    <mergeCell ref="A6:K6"/>
    <mergeCell ref="A7:K7"/>
  </mergeCells>
  <conditionalFormatting sqref="B6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Active swine permits by site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Harden, Stephen L.</dc:creator>
  <cp:lastModifiedBy>cyknutson</cp:lastModifiedBy>
  <dcterms:created xsi:type="dcterms:W3CDTF">2014-01-02T20:11:51Z</dcterms:created>
  <dcterms:modified xsi:type="dcterms:W3CDTF">2015-06-19T14:43:14Z</dcterms:modified>
</cp:coreProperties>
</file>