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8" i="1" l="1"/>
</calcChain>
</file>

<file path=xl/sharedStrings.xml><?xml version="1.0" encoding="utf-8"?>
<sst xmlns="http://schemas.openxmlformats.org/spreadsheetml/2006/main" count="1970" uniqueCount="790">
  <si>
    <r>
      <rPr>
        <b/>
        <sz val="9"/>
        <color theme="1"/>
        <rFont val="Calibri"/>
        <family val="2"/>
        <scheme val="minor"/>
      </rPr>
      <t>Table 1</t>
    </r>
    <r>
      <rPr>
        <sz val="9"/>
        <color theme="1"/>
        <rFont val="Calibri"/>
        <family val="2"/>
        <scheme val="minor"/>
      </rPr>
      <t xml:space="preserve">.  Hydrologic </t>
    </r>
    <r>
      <rPr>
        <sz val="9"/>
        <rFont val="Calibri"/>
        <family val="2"/>
        <scheme val="minor"/>
      </rPr>
      <t>and basin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characteristics and peak-flow frequency discharges for gaging stations used in the regional regression analysis for North Dakota.</t>
    </r>
  </si>
  <si>
    <r>
      <t>[CSL1085LFP, stream slope 10 and 85 longest flow path, in feet per mile; BSLDEM10M, mean basin slope from 10-meter Digital Elevation Model, in percent; BASINPERIM, basin perimeter, in miles; DRNAREA, drainage area, in square miles; ELEVMAX, maximum basin elevation, in feet (North American Vertical Datum of 1988 (NAVD 88)); MINBELEV, minimum basin elevation, in feet (North American Vertical Datum of 1988 (NAVD 88)); STREAMLENGTH, stream length, in miles; AG_OF_DA, agricultural land percentage, in percent; LAKEAREA, percent of lakes and ponds; ELEV, mean basin elevation, in feet; PRECIP, mean annual precipitation, in inches; SOILPERM, average soil permeability, in inches per hour; SLOPERAT, slope ratio, dimensionless; COMPRAT, compactness ratio, dimensionless; LFPLENGTH, length of longest flow path, in miles; ISOLAKEDA, percent isolated lake and ponds drainage; RUGGED, ruggedness number, in feet per mile; Q</t>
    </r>
    <r>
      <rPr>
        <vertAlign val="subscript"/>
        <sz val="9"/>
        <rFont val="Calibri"/>
        <family val="2"/>
        <scheme val="minor"/>
      </rPr>
      <t>x%</t>
    </r>
    <r>
      <rPr>
        <sz val="9"/>
        <rFont val="Calibri"/>
        <family val="2"/>
        <scheme val="minor"/>
      </rPr>
      <t>, Log-Pearson Type III discharge for x percent of annual exceedance probability; RQ</t>
    </r>
    <r>
      <rPr>
        <vertAlign val="subscript"/>
        <sz val="9"/>
        <rFont val="Calibri"/>
        <family val="2"/>
        <scheme val="minor"/>
      </rPr>
      <t>x%</t>
    </r>
    <r>
      <rPr>
        <sz val="9"/>
        <rFont val="Calibri"/>
        <family val="2"/>
        <scheme val="minor"/>
      </rPr>
      <t>, regression discharge for x percent of annual exceedance probability; WQ</t>
    </r>
    <r>
      <rPr>
        <vertAlign val="subscript"/>
        <sz val="9"/>
        <rFont val="Calibri"/>
        <family val="2"/>
        <scheme val="minor"/>
      </rPr>
      <t>x%</t>
    </r>
    <r>
      <rPr>
        <sz val="9"/>
        <rFont val="Calibri"/>
        <family val="2"/>
        <scheme val="minor"/>
      </rPr>
      <t>; weighted discharge for x percent of annual exceedance probability; values not rounded to U.S. Geological Survey standards because of direct output from StreamStats and U.S. Geological Survey computer programs PEAKFQ, WREG, and WIE ; NA, not available]</t>
    </r>
  </si>
  <si>
    <t>Basin characteristics</t>
  </si>
  <si>
    <t xml:space="preserve"> Log-Pearson Type III peak-flow frequency discharges</t>
  </si>
  <si>
    <t>Regression equation peak-flow frequency discharges</t>
  </si>
  <si>
    <t>Weighted peak-flow frequency discharges</t>
  </si>
  <si>
    <t>Map number</t>
  </si>
  <si>
    <t>Station number</t>
  </si>
  <si>
    <t>Station name</t>
  </si>
  <si>
    <t>Latitude</t>
  </si>
  <si>
    <t>Longitude</t>
  </si>
  <si>
    <t>Period of record used</t>
  </si>
  <si>
    <t>Regional skew</t>
  </si>
  <si>
    <t>Number of peaks used</t>
  </si>
  <si>
    <t>CSL1085LFP</t>
  </si>
  <si>
    <t>BSLDEM10M</t>
  </si>
  <si>
    <t>BASINPERIM</t>
  </si>
  <si>
    <t>DRNAREA</t>
  </si>
  <si>
    <t>ELEVMAX</t>
  </si>
  <si>
    <t>MINBELEV</t>
  </si>
  <si>
    <t>STREAMLENGTH</t>
  </si>
  <si>
    <t>AG_OF_DA</t>
  </si>
  <si>
    <t>LAKEAREA</t>
  </si>
  <si>
    <t>ELEV</t>
  </si>
  <si>
    <t>PRECIP</t>
  </si>
  <si>
    <t>SOILPERM</t>
  </si>
  <si>
    <t>SLOPERAT</t>
  </si>
  <si>
    <t>COMPRAT</t>
  </si>
  <si>
    <t>LFPLENGTH</t>
  </si>
  <si>
    <t>ISOLAKEDA</t>
  </si>
  <si>
    <t>RUGGED</t>
  </si>
  <si>
    <r>
      <t>Q</t>
    </r>
    <r>
      <rPr>
        <vertAlign val="subscript"/>
        <sz val="9"/>
        <color theme="1"/>
        <rFont val="Calibri"/>
        <family val="2"/>
        <scheme val="minor"/>
      </rPr>
      <t>50%</t>
    </r>
  </si>
  <si>
    <r>
      <t>Q</t>
    </r>
    <r>
      <rPr>
        <vertAlign val="subscript"/>
        <sz val="9"/>
        <color theme="1"/>
        <rFont val="Calibri"/>
        <family val="2"/>
        <scheme val="minor"/>
      </rPr>
      <t>20%</t>
    </r>
  </si>
  <si>
    <r>
      <t>Q</t>
    </r>
    <r>
      <rPr>
        <vertAlign val="subscript"/>
        <sz val="9"/>
        <color theme="1"/>
        <rFont val="Calibri"/>
        <family val="2"/>
        <scheme val="minor"/>
      </rPr>
      <t>10%</t>
    </r>
  </si>
  <si>
    <r>
      <t>Q</t>
    </r>
    <r>
      <rPr>
        <vertAlign val="subscript"/>
        <sz val="9"/>
        <color theme="1"/>
        <rFont val="Calibri"/>
        <family val="2"/>
        <scheme val="minor"/>
      </rPr>
      <t>4%</t>
    </r>
  </si>
  <si>
    <r>
      <t>Q</t>
    </r>
    <r>
      <rPr>
        <vertAlign val="subscript"/>
        <sz val="9"/>
        <color theme="1"/>
        <rFont val="Calibri"/>
        <family val="2"/>
        <scheme val="minor"/>
      </rPr>
      <t>2%</t>
    </r>
  </si>
  <si>
    <r>
      <t>Q</t>
    </r>
    <r>
      <rPr>
        <vertAlign val="subscript"/>
        <sz val="9"/>
        <color theme="1"/>
        <rFont val="Calibri"/>
        <family val="2"/>
        <scheme val="minor"/>
      </rPr>
      <t>1%</t>
    </r>
  </si>
  <si>
    <r>
      <t>Q</t>
    </r>
    <r>
      <rPr>
        <vertAlign val="subscript"/>
        <sz val="9"/>
        <color theme="1"/>
        <rFont val="Calibri"/>
        <family val="2"/>
        <scheme val="minor"/>
      </rPr>
      <t>0.2%</t>
    </r>
  </si>
  <si>
    <r>
      <t>RQ</t>
    </r>
    <r>
      <rPr>
        <vertAlign val="subscript"/>
        <sz val="9"/>
        <color theme="1"/>
        <rFont val="Calibri"/>
        <family val="2"/>
        <scheme val="minor"/>
      </rPr>
      <t>50%</t>
    </r>
  </si>
  <si>
    <r>
      <t>RQ</t>
    </r>
    <r>
      <rPr>
        <vertAlign val="subscript"/>
        <sz val="9"/>
        <color theme="1"/>
        <rFont val="Calibri"/>
        <family val="2"/>
        <scheme val="minor"/>
      </rPr>
      <t>20%</t>
    </r>
  </si>
  <si>
    <r>
      <t>RQ</t>
    </r>
    <r>
      <rPr>
        <vertAlign val="subscript"/>
        <sz val="9"/>
        <color theme="1"/>
        <rFont val="Calibri"/>
        <family val="2"/>
        <scheme val="minor"/>
      </rPr>
      <t>10%</t>
    </r>
  </si>
  <si>
    <r>
      <t>RQ</t>
    </r>
    <r>
      <rPr>
        <vertAlign val="subscript"/>
        <sz val="9"/>
        <color theme="1"/>
        <rFont val="Calibri"/>
        <family val="2"/>
        <scheme val="minor"/>
      </rPr>
      <t>4%</t>
    </r>
  </si>
  <si>
    <r>
      <t>RQ</t>
    </r>
    <r>
      <rPr>
        <vertAlign val="subscript"/>
        <sz val="9"/>
        <color theme="1"/>
        <rFont val="Calibri"/>
        <family val="2"/>
        <scheme val="minor"/>
      </rPr>
      <t>2%</t>
    </r>
  </si>
  <si>
    <r>
      <t>RQ</t>
    </r>
    <r>
      <rPr>
        <vertAlign val="subscript"/>
        <sz val="9"/>
        <color theme="1"/>
        <rFont val="Calibri"/>
        <family val="2"/>
        <scheme val="minor"/>
      </rPr>
      <t>1%</t>
    </r>
  </si>
  <si>
    <r>
      <t>RQ</t>
    </r>
    <r>
      <rPr>
        <vertAlign val="subscript"/>
        <sz val="9"/>
        <color theme="1"/>
        <rFont val="Calibri"/>
        <family val="2"/>
        <scheme val="minor"/>
      </rPr>
      <t>0.2%</t>
    </r>
  </si>
  <si>
    <r>
      <t>WQ</t>
    </r>
    <r>
      <rPr>
        <vertAlign val="subscript"/>
        <sz val="9"/>
        <color theme="1"/>
        <rFont val="Calibri"/>
        <family val="2"/>
        <scheme val="minor"/>
      </rPr>
      <t>50%</t>
    </r>
  </si>
  <si>
    <r>
      <t>WQ</t>
    </r>
    <r>
      <rPr>
        <vertAlign val="subscript"/>
        <sz val="9"/>
        <color theme="1"/>
        <rFont val="Calibri"/>
        <family val="2"/>
        <scheme val="minor"/>
      </rPr>
      <t>20%</t>
    </r>
  </si>
  <si>
    <r>
      <t>WQ</t>
    </r>
    <r>
      <rPr>
        <vertAlign val="subscript"/>
        <sz val="9"/>
        <color theme="1"/>
        <rFont val="Calibri"/>
        <family val="2"/>
        <scheme val="minor"/>
      </rPr>
      <t>10%</t>
    </r>
  </si>
  <si>
    <r>
      <t>WQ</t>
    </r>
    <r>
      <rPr>
        <vertAlign val="subscript"/>
        <sz val="9"/>
        <color theme="1"/>
        <rFont val="Calibri"/>
        <family val="2"/>
        <scheme val="minor"/>
      </rPr>
      <t>4%</t>
    </r>
  </si>
  <si>
    <r>
      <t>WQ</t>
    </r>
    <r>
      <rPr>
        <vertAlign val="subscript"/>
        <sz val="9"/>
        <color theme="1"/>
        <rFont val="Calibri"/>
        <family val="2"/>
        <scheme val="minor"/>
      </rPr>
      <t>2%</t>
    </r>
  </si>
  <si>
    <r>
      <t>WQ</t>
    </r>
    <r>
      <rPr>
        <vertAlign val="subscript"/>
        <sz val="9"/>
        <color theme="1"/>
        <rFont val="Calibri"/>
        <family val="2"/>
        <scheme val="minor"/>
      </rPr>
      <t>1%</t>
    </r>
  </si>
  <si>
    <r>
      <t>WQ</t>
    </r>
    <r>
      <rPr>
        <vertAlign val="subscript"/>
        <sz val="9"/>
        <color theme="1"/>
        <rFont val="Calibri"/>
        <family val="2"/>
        <scheme val="minor"/>
      </rPr>
      <t>0.2%</t>
    </r>
  </si>
  <si>
    <t>Hydrologic zone A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</si>
  <si>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05051600</t>
    </r>
  </si>
  <si>
    <t>Wild Rice River near Rutland, N. Dak.</t>
  </si>
  <si>
    <t>1960–2009</t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</si>
  <si>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05051800</t>
    </r>
  </si>
  <si>
    <t>Grass Lake tributary near Lidgerwood, N. Dak.</t>
  </si>
  <si>
    <t>1958–73</t>
  </si>
  <si>
    <t>NA</t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</si>
  <si>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05051900</t>
    </r>
  </si>
  <si>
    <t>Wild Rice River tributary near Mantador, N. Dak.</t>
  </si>
  <si>
    <t>05052000</t>
  </si>
  <si>
    <t>Wild Rice River near Mantador, N. Dak.</t>
  </si>
  <si>
    <t>1944–57</t>
  </si>
  <si>
    <t>05052500</t>
  </si>
  <si>
    <t>Antelope Creek at Dwight, N. Dak.</t>
  </si>
  <si>
    <t>1945–73, 1995–2009</t>
  </si>
  <si>
    <t>05053000</t>
  </si>
  <si>
    <t>Wild Rice River near Abercrombie, N. Dak.</t>
  </si>
  <si>
    <t>1933–57</t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</si>
  <si>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05054000</t>
    </r>
  </si>
  <si>
    <t>Red River of the North at Fargo, N. Dak.</t>
  </si>
  <si>
    <t>1902–41</t>
  </si>
  <si>
    <r>
      <rPr>
        <vertAlign val="superscript"/>
        <sz val="9"/>
        <rFont val="Calibri"/>
        <family val="2"/>
        <scheme val="minor"/>
      </rPr>
      <t>1,2</t>
    </r>
    <r>
      <rPr>
        <sz val="9"/>
        <rFont val="Calibri"/>
        <family val="2"/>
        <scheme val="minor"/>
      </rPr>
      <t>05060800</t>
    </r>
  </si>
  <si>
    <t>Buffalo River near Callaway, Minn.</t>
  </si>
  <si>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91.900</t>
    </r>
  </si>
  <si>
    <r>
      <rPr>
        <vertAlign val="superscript"/>
        <sz val="9"/>
        <rFont val="Calibri"/>
        <family val="2"/>
        <scheme val="minor"/>
      </rPr>
      <t>1,2</t>
    </r>
    <r>
      <rPr>
        <sz val="9"/>
        <rFont val="Calibri"/>
        <family val="2"/>
        <scheme val="minor"/>
      </rPr>
      <t>05061000</t>
    </r>
  </si>
  <si>
    <t>Buffalo River near Hawley, Minn.</t>
  </si>
  <si>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336.000</t>
    </r>
  </si>
  <si>
    <r>
      <rPr>
        <vertAlign val="superscript"/>
        <sz val="9"/>
        <rFont val="Calibri"/>
        <family val="2"/>
        <scheme val="minor"/>
      </rPr>
      <t>1,2</t>
    </r>
    <r>
      <rPr>
        <sz val="9"/>
        <rFont val="Calibri"/>
        <family val="2"/>
        <scheme val="minor"/>
      </rPr>
      <t>05061200</t>
    </r>
  </si>
  <si>
    <t>Whiskey Creek at Barnesville, Minn.</t>
  </si>
  <si>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62.000</t>
    </r>
  </si>
  <si>
    <r>
      <rPr>
        <vertAlign val="superscript"/>
        <sz val="9"/>
        <rFont val="Calibri"/>
        <family val="2"/>
        <scheme val="minor"/>
      </rPr>
      <t>1,2</t>
    </r>
    <r>
      <rPr>
        <sz val="9"/>
        <rFont val="Calibri"/>
        <family val="2"/>
        <scheme val="minor"/>
      </rPr>
      <t>05061400</t>
    </r>
  </si>
  <si>
    <t>Spring Creek above Downer, Minn.</t>
  </si>
  <si>
    <t>1961–2000</t>
  </si>
  <si>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6.190</t>
    </r>
  </si>
  <si>
    <r>
      <rPr>
        <vertAlign val="superscript"/>
        <sz val="9"/>
        <rFont val="Calibri"/>
        <family val="2"/>
        <scheme val="minor"/>
      </rPr>
      <t>1,2</t>
    </r>
    <r>
      <rPr>
        <sz val="9"/>
        <rFont val="Calibri"/>
        <family val="2"/>
        <scheme val="minor"/>
      </rPr>
      <t>05061500</t>
    </r>
  </si>
  <si>
    <t>South Branch Buffalo River at Sabin, Minn.</t>
  </si>
  <si>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461.000</t>
    </r>
  </si>
  <si>
    <r>
      <rPr>
        <vertAlign val="superscript"/>
        <sz val="9"/>
        <rFont val="Calibri"/>
        <family val="2"/>
        <scheme val="minor"/>
      </rPr>
      <t>1,2</t>
    </r>
    <r>
      <rPr>
        <sz val="9"/>
        <rFont val="Calibri"/>
        <family val="2"/>
        <scheme val="minor"/>
      </rPr>
      <t>05062000</t>
    </r>
  </si>
  <si>
    <t>Buffalo River near Dilworth, Minn.</t>
  </si>
  <si>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987.000</t>
    </r>
  </si>
  <si>
    <t>05062200</t>
  </si>
  <si>
    <t>Elm River near Kelso, N. Dak.</t>
  </si>
  <si>
    <t>1956–63, 1966–73, 1981–86</t>
  </si>
  <si>
    <r>
      <rPr>
        <vertAlign val="superscript"/>
        <sz val="9"/>
        <rFont val="Calibri"/>
        <family val="2"/>
        <scheme val="minor"/>
      </rPr>
      <t>1,2</t>
    </r>
    <r>
      <rPr>
        <sz val="9"/>
        <rFont val="Calibri"/>
        <family val="2"/>
        <scheme val="minor"/>
      </rPr>
      <t>05062500</t>
    </r>
  </si>
  <si>
    <t>Wild Rice River at Twin Valley, Minn.</t>
  </si>
  <si>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934.000</t>
    </r>
  </si>
  <si>
    <t>05064900</t>
  </si>
  <si>
    <t>Beaver Creek near Finley, N. Dak.</t>
  </si>
  <si>
    <t>1965–86</t>
  </si>
  <si>
    <t>05065500</t>
  </si>
  <si>
    <t>Goose River near Portland, N. Dak.</t>
  </si>
  <si>
    <t>1940–76, 1982–88</t>
  </si>
  <si>
    <t>05065810</t>
  </si>
  <si>
    <t>Middle Branch Goose River tributary near Pickert, N. Dak.</t>
  </si>
  <si>
    <t>1996–97, 1999–2009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</si>
  <si>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05066500</t>
    </r>
  </si>
  <si>
    <t>Goose River at Hillsboro, N. Dak.</t>
  </si>
  <si>
    <t>1931–2009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</si>
  <si>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05067500</t>
    </r>
  </si>
  <si>
    <t>Marsh River near Shelly, Minn.</t>
  </si>
  <si>
    <t>1944–2009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</si>
  <si>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05069000</t>
    </r>
  </si>
  <si>
    <t>Sand Hill River at Climax, Minn.</t>
  </si>
  <si>
    <t>1943–2009</t>
  </si>
  <si>
    <r>
      <rPr>
        <vertAlign val="superscript"/>
        <sz val="9"/>
        <rFont val="Calibri"/>
        <family val="2"/>
        <scheme val="minor"/>
      </rPr>
      <t>1,2</t>
    </r>
    <r>
      <rPr>
        <sz val="9"/>
        <rFont val="Calibri"/>
        <family val="2"/>
        <scheme val="minor"/>
      </rPr>
      <t>05076000</t>
    </r>
  </si>
  <si>
    <t>Thief River near Thief River Falls, Minn.</t>
  </si>
  <si>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967.000</t>
    </r>
  </si>
  <si>
    <r>
      <rPr>
        <vertAlign val="superscript"/>
        <sz val="9"/>
        <rFont val="Calibri"/>
        <family val="2"/>
        <scheme val="minor"/>
      </rPr>
      <t>1,2</t>
    </r>
    <r>
      <rPr>
        <sz val="9"/>
        <rFont val="Calibri"/>
        <family val="2"/>
        <scheme val="minor"/>
      </rPr>
      <t>05078000</t>
    </r>
  </si>
  <si>
    <t>Clearwater River at Plimmer, Minn.</t>
  </si>
  <si>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554.000</t>
    </r>
  </si>
  <si>
    <r>
      <rPr>
        <vertAlign val="superscript"/>
        <sz val="9"/>
        <rFont val="Calibri"/>
        <family val="2"/>
        <scheme val="minor"/>
      </rPr>
      <t>1,2</t>
    </r>
    <r>
      <rPr>
        <sz val="9"/>
        <rFont val="Calibri"/>
        <family val="2"/>
        <scheme val="minor"/>
      </rPr>
      <t>05078230</t>
    </r>
  </si>
  <si>
    <t>Lost River at Oklee, Minn.</t>
  </si>
  <si>
    <t>1961–2009</t>
  </si>
  <si>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249.000</t>
    </r>
  </si>
  <si>
    <r>
      <rPr>
        <vertAlign val="superscript"/>
        <sz val="9"/>
        <rFont val="Calibri"/>
        <family val="2"/>
        <scheme val="minor"/>
      </rPr>
      <t>1,2</t>
    </r>
    <r>
      <rPr>
        <sz val="9"/>
        <rFont val="Calibri"/>
        <family val="2"/>
        <scheme val="minor"/>
      </rPr>
      <t>05078500</t>
    </r>
  </si>
  <si>
    <t>Clearwater River at red lake Falls, Minn.</t>
  </si>
  <si>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1,360.000</t>
    </r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</si>
  <si>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05082500</t>
    </r>
  </si>
  <si>
    <t>Red River of the North at Grand Forks, N. Dak.</t>
  </si>
  <si>
    <t>1882–1940</t>
  </si>
  <si>
    <t>05082600</t>
  </si>
  <si>
    <t>English Coulee tributary near Grand Forks, N. Dak.</t>
  </si>
  <si>
    <t>1955–73</t>
  </si>
  <si>
    <t>05082680</t>
  </si>
  <si>
    <t>Saltwater Coulee tributary near Emerado, N. Dak.</t>
  </si>
  <si>
    <t>1955–67, 1969–73</t>
  </si>
  <si>
    <t>05082700</t>
  </si>
  <si>
    <t>Saltwater Coulee near Emerado, N. Dak.</t>
  </si>
  <si>
    <t>05082900</t>
  </si>
  <si>
    <t>Freshwater Coulee near Emerado, N. Dak.</t>
  </si>
  <si>
    <t>05083000</t>
  </si>
  <si>
    <t>Turtle River at Manvel, N. Dak.</t>
  </si>
  <si>
    <t>1946–73, 1980–82</t>
  </si>
  <si>
    <t>05083580</t>
  </si>
  <si>
    <t>Middle Branch Forest River tributary near Adams, N. Dak.</t>
  </si>
  <si>
    <t>1999, 2001–2009</t>
  </si>
  <si>
    <t>05083600</t>
  </si>
  <si>
    <t>Middle Branch Forest River near Whitman, N. Dak.</t>
  </si>
  <si>
    <t>1961–90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</si>
  <si>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05084000</t>
    </r>
  </si>
  <si>
    <t>Forest River near Fordville, N. Dak.</t>
  </si>
  <si>
    <t>1940–2009</t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</si>
  <si>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05084500</t>
    </r>
  </si>
  <si>
    <t>Forest River near Minto, N. Dak.</t>
  </si>
  <si>
    <t>1932–44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</si>
  <si>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05085000</t>
    </r>
  </si>
  <si>
    <t>Forest River at Minto, N. Dak.</t>
  </si>
  <si>
    <r>
      <rPr>
        <vertAlign val="superscript"/>
        <sz val="9"/>
        <rFont val="Calibri"/>
        <family val="2"/>
        <scheme val="minor"/>
      </rPr>
      <t>1,2</t>
    </r>
    <r>
      <rPr>
        <sz val="9"/>
        <rFont val="Calibri"/>
        <family val="2"/>
        <scheme val="minor"/>
      </rPr>
      <t>05087500</t>
    </r>
  </si>
  <si>
    <t>Middle River at Argyle, Minn.</t>
  </si>
  <si>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252.000</t>
    </r>
  </si>
  <si>
    <t>05089100</t>
  </si>
  <si>
    <t>Middle Branch Park River near Union, N. Dak.</t>
  </si>
  <si>
    <t>1966–86</t>
  </si>
  <si>
    <t>05089200</t>
  </si>
  <si>
    <t>North Branch Park River at Gardar, N. Dak.</t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</si>
  <si>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05089500</t>
    </r>
  </si>
  <si>
    <t>Cart Creek at Mountain, N. Dak.</t>
  </si>
  <si>
    <t>1954–884</t>
  </si>
  <si>
    <t>05089700</t>
  </si>
  <si>
    <t>Cart Creek at Crystal, N. Dak.</t>
  </si>
  <si>
    <t>05089800</t>
  </si>
  <si>
    <t>Cart Creek tributary near Crystal, N. Dak.</t>
  </si>
  <si>
    <t>05090000</t>
  </si>
  <si>
    <t>Park River at Grafton, N. Dak.</t>
  </si>
  <si>
    <t>1932–49</t>
  </si>
  <si>
    <t>05090025</t>
  </si>
  <si>
    <t>Willow Creek near Hensel, N. Dak.</t>
  </si>
  <si>
    <t>1999–2009</t>
  </si>
  <si>
    <t>05092200</t>
  </si>
  <si>
    <t>Pembina County drain 20 near Glasston, N. Dak.</t>
  </si>
  <si>
    <t>1972–86</t>
  </si>
  <si>
    <r>
      <rPr>
        <vertAlign val="superscript"/>
        <sz val="9"/>
        <rFont val="Calibri"/>
        <family val="2"/>
        <scheme val="minor"/>
      </rPr>
      <t>1,2</t>
    </r>
    <r>
      <rPr>
        <sz val="9"/>
        <rFont val="Calibri"/>
        <family val="2"/>
        <scheme val="minor"/>
      </rPr>
      <t>05094000</t>
    </r>
  </si>
  <si>
    <t>South Branch Two Rivers at lake Bronson, Minn.</t>
  </si>
  <si>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558.000</t>
    </r>
  </si>
  <si>
    <t>05098700</t>
  </si>
  <si>
    <t>Hidden Island Coulee near Hansboro, N. Dak.</t>
  </si>
  <si>
    <t>1962–95</t>
  </si>
  <si>
    <t>05098800</t>
  </si>
  <si>
    <t>Cypress Creek near Sarles, N. Dak.</t>
  </si>
  <si>
    <t>1962–88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</si>
  <si>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05099100</t>
    </r>
  </si>
  <si>
    <t>Snowflake Creek near Snowflake, Manitoba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</si>
  <si>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05099150</t>
    </r>
  </si>
  <si>
    <t>Mowbray Creek near Mowbray, Manitoba</t>
  </si>
  <si>
    <t>1962–2003, 2005–09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</si>
  <si>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05099300</t>
    </r>
  </si>
  <si>
    <t>Pembina River near Windygates, Manitoba</t>
  </si>
  <si>
    <t>1962–2009</t>
  </si>
  <si>
    <t>05099340</t>
  </si>
  <si>
    <t>Unnamed tributary near Langdon, N. Dak.</t>
  </si>
  <si>
    <t>1996–2009</t>
  </si>
  <si>
    <t>05099400</t>
  </si>
  <si>
    <t>Little South Pembina River near Walhalla, N. Dak.</t>
  </si>
  <si>
    <t>1956–70</t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</si>
  <si>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05099500</t>
    </r>
  </si>
  <si>
    <t>Pembina River near Walhalla, N. Dak.</t>
  </si>
  <si>
    <t>1940–79</t>
  </si>
  <si>
    <r>
      <rPr>
        <vertAlign val="superscript"/>
        <sz val="9"/>
        <rFont val="Calibri"/>
        <family val="2"/>
        <scheme val="minor"/>
      </rPr>
      <t>1,2</t>
    </r>
    <r>
      <rPr>
        <sz val="9"/>
        <rFont val="Calibri"/>
        <family val="2"/>
        <scheme val="minor"/>
      </rPr>
      <t>05099600</t>
    </r>
  </si>
  <si>
    <t>Pembina River at Walhalla, N. Dak.</t>
  </si>
  <si>
    <t>1940–90, 2000–09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</si>
  <si>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05100000</t>
    </r>
  </si>
  <si>
    <t>Pembina River at Neche, N. Dak.</t>
  </si>
  <si>
    <t>1904–08, 1910–15, 1919–2009</t>
  </si>
  <si>
    <t>05100450</t>
  </si>
  <si>
    <t>Tongue River near Osnabrock, N. Dak.</t>
  </si>
  <si>
    <t>1996–2008</t>
  </si>
  <si>
    <t>05101000</t>
  </si>
  <si>
    <t>Tongue River at Akra, N. Dak.</t>
  </si>
  <si>
    <t>1939–40, 1943–46, 1949–54</t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</si>
  <si>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05102500</t>
    </r>
  </si>
  <si>
    <t>Red River of the North at Emerson, Manitoba</t>
  </si>
  <si>
    <t>1913–40</t>
  </si>
  <si>
    <r>
      <rPr>
        <vertAlign val="superscript"/>
        <sz val="9"/>
        <rFont val="Calibri"/>
        <family val="2"/>
        <scheme val="minor"/>
      </rPr>
      <t>1,2</t>
    </r>
    <r>
      <rPr>
        <sz val="9"/>
        <rFont val="Calibri"/>
        <family val="2"/>
        <scheme val="minor"/>
      </rPr>
      <t>05112000</t>
    </r>
  </si>
  <si>
    <t>Roseau River below State Ditch 51 near Caribou, Minn.</t>
  </si>
  <si>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1,410.000</t>
    </r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</si>
  <si>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05289950</t>
    </r>
  </si>
  <si>
    <t>Little Minnesota River tributary at Sisseton, S. Dak.</t>
  </si>
  <si>
    <t>1970–79</t>
  </si>
  <si>
    <t>05290000</t>
  </si>
  <si>
    <t>Little Minnesota River near Peever, S. Dak.</t>
  </si>
  <si>
    <t>1940–81, 1990–2002, 2009</t>
  </si>
  <si>
    <t>Hydrologic zone B</t>
  </si>
  <si>
    <t>06184200</t>
  </si>
  <si>
    <t>Lost Creek tributary near Homestead, Mont.</t>
  </si>
  <si>
    <t>1972, 1974–2009</t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</si>
  <si>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06185000</t>
    </r>
  </si>
  <si>
    <t>Big Muddy Creek near Culbertson, Mont.</t>
  </si>
  <si>
    <t>1909–14, 1916–21</t>
  </si>
  <si>
    <t>06185100</t>
  </si>
  <si>
    <t>Big Muddy Creek tributary near Culbertson, Mont.</t>
  </si>
  <si>
    <t>1963–77</t>
  </si>
  <si>
    <t>06185200</t>
  </si>
  <si>
    <t>Missouri River tributary no. 3 near Culbertson, Mont.</t>
  </si>
  <si>
    <t>06185300</t>
  </si>
  <si>
    <t>Missouri River tributary no. 4 near Bainville, Mont.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</si>
  <si>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06185400</t>
    </r>
  </si>
  <si>
    <t>Missouri River tributary no. 5 at Culbertson, Mont.</t>
  </si>
  <si>
    <t>1963–2009</t>
  </si>
  <si>
    <t>06326900</t>
  </si>
  <si>
    <t>Yellowstone River tributary no. 4 near Fallon, Mont.</t>
  </si>
  <si>
    <t>1962–76</t>
  </si>
  <si>
    <t>06326940</t>
  </si>
  <si>
    <t>Spring Creek tributary near Fallon, Mont.</t>
  </si>
  <si>
    <t>1972–2009</t>
  </si>
  <si>
    <t>06326960</t>
  </si>
  <si>
    <t>Timber Fork Up Seven Mile Creek tributary near Lindsay, Mont.</t>
  </si>
  <si>
    <t>1974–2009</t>
  </si>
  <si>
    <t>06327550</t>
  </si>
  <si>
    <t>South Fork Horse Creek tributary near Wibaux, Mont.</t>
  </si>
  <si>
    <t>1973–2009</t>
  </si>
  <si>
    <t>06327700</t>
  </si>
  <si>
    <t>Griffith Creek near Glendive, Mont.</t>
  </si>
  <si>
    <t>1955–60, 1962–67</t>
  </si>
  <si>
    <t>06327720</t>
  </si>
  <si>
    <t>Griffith Creek tributary near Glendive, Mont.</t>
  </si>
  <si>
    <t>1965, 1974–2009</t>
  </si>
  <si>
    <t>06327790</t>
  </si>
  <si>
    <t>Krug Creek tributary no. 2 near Wibaux, Mont.</t>
  </si>
  <si>
    <t>06328100</t>
  </si>
  <si>
    <t>Yellowstone River tributary no. 6 near Glendive, Mont.</t>
  </si>
  <si>
    <t>06328400</t>
  </si>
  <si>
    <t>Thirteen Mile Creek tributary near Bloomfield, Mont.</t>
  </si>
  <si>
    <t>1972, 1974–91</t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</si>
  <si>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06328700</t>
    </r>
  </si>
  <si>
    <t>Linden Creek at Intake, Mont.</t>
  </si>
  <si>
    <t>06328800</t>
  </si>
  <si>
    <t>Indian Creek at Intake, Mont.</t>
  </si>
  <si>
    <t>06328900</t>
  </si>
  <si>
    <t>War Dance Creek near Intake, Mont.</t>
  </si>
  <si>
    <t>06329200</t>
  </si>
  <si>
    <t>Burns Creek near Savage, Mont.</t>
  </si>
  <si>
    <t>1958–67, 1975–84, 1986</t>
  </si>
  <si>
    <t>06329350</t>
  </si>
  <si>
    <t>Alkali Creek near Sidney, Mont.</t>
  </si>
  <si>
    <t>06329510</t>
  </si>
  <si>
    <t>Fox Creek tributary near Lambert, Mont.</t>
  </si>
  <si>
    <t>1972, 1974–96</t>
  </si>
  <si>
    <t>06329570</t>
  </si>
  <si>
    <t>First Hay Creek near Sidney, Mont.</t>
  </si>
  <si>
    <t>1963–2004</t>
  </si>
  <si>
    <t>06329597</t>
  </si>
  <si>
    <t>Charbonneau Creek near Charbonneau, N. Dak.</t>
  </si>
  <si>
    <t>1967–81, 2006–09</t>
  </si>
  <si>
    <t>06329700</t>
  </si>
  <si>
    <t>Painted Woods Creek tributary near Williston, N. Dak.</t>
  </si>
  <si>
    <t>06329800</t>
  </si>
  <si>
    <t>Painted Woods Creek near Williston, N. Dak.</t>
  </si>
  <si>
    <t>06329900</t>
  </si>
  <si>
    <t>Painted Woods Creek tributary no. 2 near Williston, N. Dak.</t>
  </si>
  <si>
    <t>06330100</t>
  </si>
  <si>
    <t>Sand Creek at Williston, N. Dak.</t>
  </si>
  <si>
    <t>1955–59, 1961–73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</si>
  <si>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06331000</t>
    </r>
  </si>
  <si>
    <t>Little Muddy River below Cow Creek near Williston, N. Dak.</t>
  </si>
  <si>
    <t>1955–2009</t>
  </si>
  <si>
    <t>06331500</t>
  </si>
  <si>
    <t>Little Muddy Creek near Williston, N. Dak.</t>
  </si>
  <si>
    <t>1904–08, 1947–55</t>
  </si>
  <si>
    <t>06331900</t>
  </si>
  <si>
    <t>White Earth River tributary near Tioga, N. Dak.</t>
  </si>
  <si>
    <t>1960–73</t>
  </si>
  <si>
    <t>06332000</t>
  </si>
  <si>
    <t>White Earth River at White Earth, N. Dak.</t>
  </si>
  <si>
    <t>1955–70</t>
  </si>
  <si>
    <t>06332150</t>
  </si>
  <si>
    <t>White Earth River tributary near White Earth, N. Dak.</t>
  </si>
  <si>
    <t>1960–73, 1995–2009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</si>
  <si>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06332515</t>
    </r>
  </si>
  <si>
    <t>Bear Den Creek near Mandaree, N. Dak.</t>
  </si>
  <si>
    <t>1967–2009</t>
  </si>
  <si>
    <t>06332520</t>
  </si>
  <si>
    <t>Shell Creek near Parshall, N. Dak.</t>
  </si>
  <si>
    <t>1965–81</t>
  </si>
  <si>
    <t>06332523</t>
  </si>
  <si>
    <t>East Fork Shell Creek near Parshall, N. Dak.</t>
  </si>
  <si>
    <t>1992–2009</t>
  </si>
  <si>
    <t>06332770</t>
  </si>
  <si>
    <t>Deepwater Creek at mouth near Raub, N. Dak.</t>
  </si>
  <si>
    <t>06333850</t>
  </si>
  <si>
    <t>North Creek near Alzada, Mont.</t>
  </si>
  <si>
    <t>1951–52, 1956–77</t>
  </si>
  <si>
    <t>06334000</t>
  </si>
  <si>
    <t>Little Missouri River near Alzada, Mont.</t>
  </si>
  <si>
    <t>1912–25, 1929–32, 1935–69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</si>
  <si>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06334100</t>
    </r>
  </si>
  <si>
    <t>Wolf Creek near Hammond, Mont.</t>
  </si>
  <si>
    <t>1955–2002</t>
  </si>
  <si>
    <t>06334200</t>
  </si>
  <si>
    <t>Willow Creek near Alzada, Mont.</t>
  </si>
  <si>
    <t>06334330</t>
  </si>
  <si>
    <t>Little Missouri River tributary near Albion, Mont.</t>
  </si>
  <si>
    <t>06334610</t>
  </si>
  <si>
    <t>Hawksnest Creek tributary near Albion, Mont.</t>
  </si>
  <si>
    <t>1973–2002</t>
  </si>
  <si>
    <t>06334625</t>
  </si>
  <si>
    <t>Coal Creek tributary near Mill Iron, Mont.</t>
  </si>
  <si>
    <t>06334630</t>
  </si>
  <si>
    <t>Box Elder Creek at Webster, Mont.</t>
  </si>
  <si>
    <t>06334640</t>
  </si>
  <si>
    <t>North Fork Coal Bank Creek near Mill Iron, Mont.</t>
  </si>
  <si>
    <t>06334720</t>
  </si>
  <si>
    <t>Soda Creek tributary near Webster, Mont.</t>
  </si>
  <si>
    <t>1962–91</t>
  </si>
  <si>
    <t>06335000</t>
  </si>
  <si>
    <t>Little Beaver Creek near Marmarth, N. Dak.</t>
  </si>
  <si>
    <t>1939–79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</si>
  <si>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06335500</t>
    </r>
  </si>
  <si>
    <t>Little Missouri River at Marmarth, N. Dak.</t>
  </si>
  <si>
    <t>1939–2009</t>
  </si>
  <si>
    <t>06335700</t>
  </si>
  <si>
    <t>Deep Creek near Bowman, N. Dak.</t>
  </si>
  <si>
    <t>06336000</t>
  </si>
  <si>
    <t>Little Missouri River at Medora, N. Dak.</t>
  </si>
  <si>
    <t>1904–12, 1914–16, 1929–34, 1946–76, 2001–09</t>
  </si>
  <si>
    <t>06336100</t>
  </si>
  <si>
    <t>Sheep Creek tributary near Medora, N. Dak.</t>
  </si>
  <si>
    <t>1955–65, 1970–73</t>
  </si>
  <si>
    <t>06336200</t>
  </si>
  <si>
    <t>Sheep Creek tributary no. 2 near Medora, N. Dak.</t>
  </si>
  <si>
    <t>06336400</t>
  </si>
  <si>
    <t>Jules Creek near Medora, N. Dak.</t>
  </si>
  <si>
    <t>06336450</t>
  </si>
  <si>
    <t>Spring Creek near Wibaux, N. Dak.</t>
  </si>
  <si>
    <t>1956–73</t>
  </si>
  <si>
    <t>06336600</t>
  </si>
  <si>
    <t>Beaver Creek near Trotters, N. Dak.</t>
  </si>
  <si>
    <t>1978–2009</t>
  </si>
  <si>
    <t>06336980</t>
  </si>
  <si>
    <t>Little Missouri River tributary near Watford City, N. Dak.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</si>
  <si>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06337000</t>
    </r>
  </si>
  <si>
    <t>Little Missouri River near Watford City, N. Dak.</t>
  </si>
  <si>
    <t>1935–2009</t>
  </si>
  <si>
    <t>06337100</t>
  </si>
  <si>
    <t>Spring Creek near Watford City, N. Dak.</t>
  </si>
  <si>
    <t>06337600</t>
  </si>
  <si>
    <t>East Branch Douglas Creek tributary near Garrison, N. Dak.</t>
  </si>
  <si>
    <t>1959–73</t>
  </si>
  <si>
    <t>06337900</t>
  </si>
  <si>
    <t>Snake Creek tributary near Garrison, N. Dak.</t>
  </si>
  <si>
    <t>1959–73, 1995–2009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</si>
  <si>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06339100</t>
    </r>
  </si>
  <si>
    <t>Knife River at Manning, N. Dak.</t>
  </si>
  <si>
    <t>1968–2009</t>
  </si>
  <si>
    <t>06339300</t>
  </si>
  <si>
    <t>Knife River at Marshall, N. Dak.</t>
  </si>
  <si>
    <t>1971–81</t>
  </si>
  <si>
    <t>06339490</t>
  </si>
  <si>
    <t>Elm Creek near Golden Valley, N. Dak.</t>
  </si>
  <si>
    <t>1968–91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</si>
  <si>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06339500</t>
    </r>
  </si>
  <si>
    <t>Knife River near Golden Valley, N. Dak.</t>
  </si>
  <si>
    <t>06339560</t>
  </si>
  <si>
    <t>Brush Creek near Beulah, N. Dak.</t>
  </si>
  <si>
    <t>1975–90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</si>
  <si>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06340000</t>
    </r>
  </si>
  <si>
    <t>Spring Creek at Zap, N. Dak.</t>
  </si>
  <si>
    <t>1946–2009</t>
  </si>
  <si>
    <t>06340200</t>
  </si>
  <si>
    <t>West Branch Otter Creek near Beulah, N. Dak.</t>
  </si>
  <si>
    <t>1965–82, 1984–91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</si>
  <si>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06340500</t>
    </r>
  </si>
  <si>
    <t>Knife River at Hazen, N. Dak.</t>
  </si>
  <si>
    <t>1930–33, 1938–2009</t>
  </si>
  <si>
    <t>06340528</t>
  </si>
  <si>
    <t>West Branch Antelope Creek no. 4 near Zap, N. Dak.</t>
  </si>
  <si>
    <t>1977–86</t>
  </si>
  <si>
    <t>06340905</t>
  </si>
  <si>
    <t>Coal Lake Coulee near Hensler, N. Dak.</t>
  </si>
  <si>
    <t>1978–88</t>
  </si>
  <si>
    <t>06341400</t>
  </si>
  <si>
    <t>Turtle Creek near Turtle Lake, N. Dak.</t>
  </si>
  <si>
    <t>1957–76</t>
  </si>
  <si>
    <t>06341410</t>
  </si>
  <si>
    <t>Turtle Creek above Washburn, N. Dak.</t>
  </si>
  <si>
    <t>1987–2003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</si>
  <si>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06341800</t>
    </r>
  </si>
  <si>
    <t>Painted Woods Creek near Wilton, N. Dak.</t>
  </si>
  <si>
    <t>1958–81, 1983–2003</t>
  </si>
  <si>
    <t>06342050</t>
  </si>
  <si>
    <t>Square Butte Creek at Center, N. Dak.</t>
  </si>
  <si>
    <t>06342100</t>
  </si>
  <si>
    <t>Square Butte Creek tributary no. 2 near Center, N. Dak.</t>
  </si>
  <si>
    <t>1955–72</t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</si>
  <si>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06342150</t>
    </r>
  </si>
  <si>
    <t>Square Butte Creek tributary near Center, N. Dak.</t>
  </si>
  <si>
    <t>06342250</t>
  </si>
  <si>
    <t>Square Butte Creek tributary no. 3 near Center, N. Dak.</t>
  </si>
  <si>
    <t>06342300</t>
  </si>
  <si>
    <t>Burnt Creek tributary near Baldwin, N. Dak.</t>
  </si>
  <si>
    <t>06342350</t>
  </si>
  <si>
    <t>Burnt Creek tributary no. 2 near Baldwin, N. Dak.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</si>
  <si>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06342450</t>
    </r>
  </si>
  <si>
    <t>Burnt Creek near Bismarck, N. Dak.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</si>
  <si>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06343000</t>
    </r>
  </si>
  <si>
    <t>Heart River near South Heart, N. Dak.</t>
  </si>
  <si>
    <t>1947–72, 1978–2009</t>
  </si>
  <si>
    <t>06343200</t>
  </si>
  <si>
    <t>Heart River tributary near South Heart, N. Dak.</t>
  </si>
  <si>
    <t>06344200</t>
  </si>
  <si>
    <t>Heart River tributary near Dickinson, N. Dak.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</si>
  <si>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06344600</t>
    </r>
  </si>
  <si>
    <t>Green River near New Hradec, N. Dak.</t>
  </si>
  <si>
    <t>1964–2009</t>
  </si>
  <si>
    <t>06345000</t>
  </si>
  <si>
    <t>Green River near Gladstone, N. Dak.</t>
  </si>
  <si>
    <t>1946–76</t>
  </si>
  <si>
    <t>06345100</t>
  </si>
  <si>
    <t>Antelope Creek near Dickinson, N. Dak.</t>
  </si>
  <si>
    <t>06345200</t>
  </si>
  <si>
    <t>Antelope Creek tributary near New England, N. Dak.</t>
  </si>
  <si>
    <t>06345300</t>
  </si>
  <si>
    <t>Antelope Creek tributary site no. 2 near New England, N. Dak.</t>
  </si>
  <si>
    <t>06345500</t>
  </si>
  <si>
    <t>Heart River near Richardton, N. Dak.</t>
  </si>
  <si>
    <t>1905–22, 1943–50</t>
  </si>
  <si>
    <t>06345700</t>
  </si>
  <si>
    <t>Government Creek near Richardton, N. Dak.</t>
  </si>
  <si>
    <t>06347000</t>
  </si>
  <si>
    <t>Antelope Creek near Carson, N. Dak.</t>
  </si>
  <si>
    <t>1949–76, 1999–2009</t>
  </si>
  <si>
    <t>06347090</t>
  </si>
  <si>
    <t>Tavis Creek near Glen Ullin, N. Dak.</t>
  </si>
  <si>
    <t>2000–09</t>
  </si>
  <si>
    <t>06347500</t>
  </si>
  <si>
    <t>Big Muddy Creek near Almont, N. Dak.</t>
  </si>
  <si>
    <t>1946–73, 1991–2009</t>
  </si>
  <si>
    <t>06348500</t>
  </si>
  <si>
    <t>Sweetbriar Creek near Judson, N. Dak.</t>
  </si>
  <si>
    <t>1952–65</t>
  </si>
  <si>
    <t>06349000</t>
  </si>
  <si>
    <t>Heart River near Mandan, N. Dak.</t>
  </si>
  <si>
    <t>1924–33, 1938–49</t>
  </si>
  <si>
    <t>06349083</t>
  </si>
  <si>
    <t>Southeast Branch Little Heart River at St. Anthony, N. Dak.</t>
  </si>
  <si>
    <t>06349100</t>
  </si>
  <si>
    <t>Dead Buffalo Lake tributary near Steele, N. Dak.</t>
  </si>
  <si>
    <t>06349200</t>
  </si>
  <si>
    <t>West Branch Long Lake Creek near Moffit, N. Dak.</t>
  </si>
  <si>
    <t>1955–58, 1960–73</t>
  </si>
  <si>
    <t>06349215</t>
  </si>
  <si>
    <t>Long Lake Creek above Long Lake near Moffit, N. Dak.</t>
  </si>
  <si>
    <t>1989–2004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</si>
  <si>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06349500</t>
    </r>
  </si>
  <si>
    <t>Apple Creek near Menoken, N. Dak.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</si>
  <si>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06350000</t>
    </r>
  </si>
  <si>
    <t>Cannonball River at Regent, N. Dak.</t>
  </si>
  <si>
    <t>1950–2009</t>
  </si>
  <si>
    <t>06351000</t>
  </si>
  <si>
    <t>Cannonball River below Bentley, N. Dak.</t>
  </si>
  <si>
    <t>1943–81</t>
  </si>
  <si>
    <t>06351630</t>
  </si>
  <si>
    <t>Middle Fork Cedar Creek tributary near Amidon, N. Dak.</t>
  </si>
  <si>
    <t>1998–2009</t>
  </si>
  <si>
    <t>06351680</t>
  </si>
  <si>
    <t>White Butte Fork Cedar Creek near Scranton, N. Dak.</t>
  </si>
  <si>
    <t>1965–95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</si>
  <si>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06352000</t>
    </r>
  </si>
  <si>
    <t>Cedar Creek near Haynes, N. Dak.</t>
  </si>
  <si>
    <t>06352500</t>
  </si>
  <si>
    <t>Cedar Creek near Pretty Rock, N. Dak.</t>
  </si>
  <si>
    <t>1943–76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</si>
  <si>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06353000</t>
    </r>
  </si>
  <si>
    <t>Cedar Creek near Raleigh, N. Dak.</t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</si>
  <si>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06353500</t>
    </r>
  </si>
  <si>
    <t>Cannonball River near Timmer, N. Dak.</t>
  </si>
  <si>
    <t>1903–08, 1912–18, 1922, 1924, 1928–34</t>
  </si>
  <si>
    <t>06353600</t>
  </si>
  <si>
    <t>Louise Creek tributary near Brisbane, N.Dak.</t>
  </si>
  <si>
    <t>06353700</t>
  </si>
  <si>
    <t>Loiuse Creektributary near Lark, N. Dak.</t>
  </si>
  <si>
    <t>06353800</t>
  </si>
  <si>
    <t>Loiuse Creek tributary no. 2 near Lark, N. Dak.</t>
  </si>
  <si>
    <t>1956–59, 1961–67, 1970–73</t>
  </si>
  <si>
    <t>06353900</t>
  </si>
  <si>
    <t>Loise Creek above Flasher, N. Dak.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</si>
  <si>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06354000</t>
    </r>
  </si>
  <si>
    <t>Cannonball River at Breien, N. Dak.</t>
  </si>
  <si>
    <t>06354450</t>
  </si>
  <si>
    <t>Beaver Creek tributary near Linton, N. Dak.</t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</si>
  <si>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06354500</t>
    </r>
  </si>
  <si>
    <t>Beaver Creek at Linton, N. Dak.</t>
  </si>
  <si>
    <t>1950–89</t>
  </si>
  <si>
    <t>06354580</t>
  </si>
  <si>
    <t>Beaver Creek below Linton, N. Dak.</t>
  </si>
  <si>
    <t>1990–2009</t>
  </si>
  <si>
    <t>06354700</t>
  </si>
  <si>
    <t>Spring Creek near Linton, N. Dak.</t>
  </si>
  <si>
    <t>06354750</t>
  </si>
  <si>
    <t>Sand Creek tributary near Hazelton, N. Dak.</t>
  </si>
  <si>
    <t>06354800</t>
  </si>
  <si>
    <t>Sand Creek near Temvik, N. Dak.</t>
  </si>
  <si>
    <t>06354845</t>
  </si>
  <si>
    <t>Spring Creek tributary near Greenway, S. Dak.</t>
  </si>
  <si>
    <t>06354860</t>
  </si>
  <si>
    <t>Spring Creek near Herreid, S. Dak.</t>
  </si>
  <si>
    <t>1963–97</t>
  </si>
  <si>
    <t>06354882</t>
  </si>
  <si>
    <t>Oak Creek near Wakpala, S. Dak.</t>
  </si>
  <si>
    <t>1985–2009</t>
  </si>
  <si>
    <t>06354900</t>
  </si>
  <si>
    <t>Spring Creek near Bowman, N. Dak.</t>
  </si>
  <si>
    <t>06354950</t>
  </si>
  <si>
    <t>Spring Creek tributary near Bowman, N. Dak.</t>
  </si>
  <si>
    <t>06355000</t>
  </si>
  <si>
    <t>North Fork Grand River at Haley, N. Dak.</t>
  </si>
  <si>
    <t>1909, 1912–15, 1946–66</t>
  </si>
  <si>
    <t>06355200</t>
  </si>
  <si>
    <t>Buffalo Creek tributary near Buffalo Springs, N. Dak.</t>
  </si>
  <si>
    <t>06355310</t>
  </si>
  <si>
    <t>Buffalo Creek tributary near Gascoyne, N. Dak.</t>
  </si>
  <si>
    <t>1975–87</t>
  </si>
  <si>
    <t>06355400</t>
  </si>
  <si>
    <t>North Fork Grand River tributary near Lodgepole, S. Dak.</t>
  </si>
  <si>
    <t>Hydrologic zone C</t>
  </si>
  <si>
    <r>
      <rPr>
        <vertAlign val="superscript"/>
        <sz val="9"/>
        <rFont val="Calibri"/>
        <family val="2"/>
        <scheme val="minor"/>
      </rPr>
      <t>1,2</t>
    </r>
    <r>
      <rPr>
        <sz val="9"/>
        <rFont val="Calibri"/>
        <family val="2"/>
        <scheme val="minor"/>
      </rPr>
      <t>05054500</t>
    </r>
  </si>
  <si>
    <t>Sheyenne River above Harvey, N. Dak.</t>
  </si>
  <si>
    <t>1956–2009</t>
  </si>
  <si>
    <t>05055000</t>
  </si>
  <si>
    <t>Sheyenne River near Harvey, N. Dak.</t>
  </si>
  <si>
    <t>1946–56</t>
  </si>
  <si>
    <t>05055100</t>
  </si>
  <si>
    <t>North Fork Sheyenne River near Wellsburg, N. Dak.</t>
  </si>
  <si>
    <t>1958–67</t>
  </si>
  <si>
    <t>05055200</t>
  </si>
  <si>
    <t>Big Coulee near Maddock, N. Dak.</t>
  </si>
  <si>
    <t>1957–67, 1969–73</t>
  </si>
  <si>
    <t>05055500</t>
  </si>
  <si>
    <t>Sheyenne River at Sheyenne, N. Dak.</t>
  </si>
  <si>
    <t>1930–31, 1933, 1940–51</t>
  </si>
  <si>
    <t>05055520</t>
  </si>
  <si>
    <t>Big Coulee near Fort Totten, N. Dak.</t>
  </si>
  <si>
    <t>1966–75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</si>
  <si>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05056000</t>
    </r>
  </si>
  <si>
    <t>Sheyenne River near Warwick, N. Dak.</t>
  </si>
  <si>
    <t>05056017</t>
  </si>
  <si>
    <t>Mauvais Coulee tributary above Brumba Pool near Rock Lake, N. Dak.</t>
  </si>
  <si>
    <t>05056020</t>
  </si>
  <si>
    <t>Mauvais Coulee tributary near Bisbee, N. Dak.</t>
  </si>
  <si>
    <t>05056060</t>
  </si>
  <si>
    <t>Mauvais Coulee tributary no. 3 near Cando, N. Dak.</t>
  </si>
  <si>
    <t>1955–73, 1991–2009</t>
  </si>
  <si>
    <t>05056080</t>
  </si>
  <si>
    <t>Mauvais Coulee tributary no. 4 near Bisbee, N. Dak.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</si>
  <si>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05056100</t>
    </r>
  </si>
  <si>
    <t>Mauvais Coulee near Cando, N. Dak.</t>
  </si>
  <si>
    <t>1957–2009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</si>
  <si>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05056200</t>
    </r>
  </si>
  <si>
    <t>Edmore Coulee near Edmore, N. Dak.</t>
  </si>
  <si>
    <t>05056215</t>
  </si>
  <si>
    <t>Edmore Coulee tributary near Webster, N. Dak.</t>
  </si>
  <si>
    <t>1988–2009</t>
  </si>
  <si>
    <t>05056239</t>
  </si>
  <si>
    <t>Starkweather Coulee near Webster, N. Dak.</t>
  </si>
  <si>
    <t>1980–2009</t>
  </si>
  <si>
    <t>05056300</t>
  </si>
  <si>
    <t>Little Coulee at Leeds, N. Dak.</t>
  </si>
  <si>
    <t>1956–67, 1969–73</t>
  </si>
  <si>
    <t>05056340</t>
  </si>
  <si>
    <t>Little Coulee near Leeds, N. Dak.</t>
  </si>
  <si>
    <t>05056390</t>
  </si>
  <si>
    <t>Little Coulee near Brinsmade, N. Dak.</t>
  </si>
  <si>
    <t>1976–1997</t>
  </si>
  <si>
    <t>05056900</t>
  </si>
  <si>
    <t>Sheyenne River tributary near Cooperstown, N. Dak.</t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</si>
  <si>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05056950</t>
    </r>
  </si>
  <si>
    <t>Sheyenne River tributary no. 2 near Cooperstown, N. Dak.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</si>
  <si>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05057000</t>
    </r>
  </si>
  <si>
    <t>Sheyenne River near Cooperstown, N. Dak.</t>
  </si>
  <si>
    <t>1945–2009</t>
  </si>
  <si>
    <t>05057100</t>
  </si>
  <si>
    <t>Baldhill Creek near Binford, N. Dak.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</si>
  <si>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05057200</t>
    </r>
  </si>
  <si>
    <t>Baldhill Creek near Dazey, N. Dak.</t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</si>
  <si>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05058500</t>
    </r>
  </si>
  <si>
    <t>Sheyenne River at valley City, N. Dak.</t>
  </si>
  <si>
    <t>1938–49</t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</si>
  <si>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05059500</t>
    </r>
  </si>
  <si>
    <t>Sheyenne River at West Fargo, N. Dak.</t>
  </si>
  <si>
    <t>1903–06, 1930–49</t>
  </si>
  <si>
    <r>
      <rPr>
        <vertAlign val="superscript"/>
        <sz val="9"/>
        <rFont val="Calibri"/>
        <family val="2"/>
        <scheme val="minor"/>
      </rPr>
      <t>1,2</t>
    </r>
    <r>
      <rPr>
        <sz val="9"/>
        <rFont val="Calibri"/>
        <family val="2"/>
        <scheme val="minor"/>
      </rPr>
      <t>05059600</t>
    </r>
  </si>
  <si>
    <t>Maple River near Hope, N. Dak.</t>
  </si>
  <si>
    <t>1965–2009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</si>
  <si>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05059700</t>
    </r>
  </si>
  <si>
    <t>Maple River near Enderlin, N. Dak.</t>
  </si>
  <si>
    <t>05059800</t>
  </si>
  <si>
    <t>Swan Creek near Absaraka, N. Dak.</t>
  </si>
  <si>
    <t>05059850</t>
  </si>
  <si>
    <t>Swan Creek tributary near Ayr, N. Dak.</t>
  </si>
  <si>
    <t>1955, 1957–73</t>
  </si>
  <si>
    <t>05059900</t>
  </si>
  <si>
    <t>Swan Creek near Casselton, N. Dak.</t>
  </si>
  <si>
    <t>1955–62, 1964–73</t>
  </si>
  <si>
    <t>05059950</t>
  </si>
  <si>
    <t>Swan Creek tributary near Casselton, N. Dak.</t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</si>
  <si>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05060000</t>
    </r>
  </si>
  <si>
    <t>Maple River near Mapleton, N. Dak.</t>
  </si>
  <si>
    <t>1959–76, 2001–06</t>
  </si>
  <si>
    <t>05060100</t>
  </si>
  <si>
    <t>Maple River below Mapleton, N. Dak.</t>
  </si>
  <si>
    <t>1944–58, 1995–2006</t>
  </si>
  <si>
    <t>05060470</t>
  </si>
  <si>
    <t>Rush River near Hunter, N. Dak.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</si>
  <si>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05060500</t>
    </r>
  </si>
  <si>
    <t>Rush River at Amenia, N. Dak.</t>
  </si>
  <si>
    <t>1947–2009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</si>
  <si>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05113360</t>
    </r>
  </si>
  <si>
    <t>Long Creek at west crossing of International Boundary, Saskatchewan</t>
  </si>
  <si>
    <t>1959–96, 1998–2000, 2002–09</t>
  </si>
  <si>
    <t>05113450</t>
  </si>
  <si>
    <t>Long Creek tributary no. 2 near Crosby, N. Dak.</t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</si>
  <si>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05113500</t>
    </r>
  </si>
  <si>
    <t>Long Creek near Crosby, N. Dak.</t>
  </si>
  <si>
    <t>1943–65</t>
  </si>
  <si>
    <t>05113520</t>
  </si>
  <si>
    <t>Long Creek tributary near Crosby, N. Dak.</t>
  </si>
  <si>
    <t>1960–70, 1972–73, 1995–2009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</si>
  <si>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05113600</t>
    </r>
  </si>
  <si>
    <t>Long Creek near Noonan, N. Dak.</t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</si>
  <si>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05114000</t>
    </r>
  </si>
  <si>
    <t>Souris River near Sherwood, N. Dak.</t>
  </si>
  <si>
    <t>1930–41</t>
  </si>
  <si>
    <t>05116100</t>
  </si>
  <si>
    <t>Souris River tributary near Burlington, N. Dak.</t>
  </si>
  <si>
    <t>1959–73, 1995–97, 1999–2005</t>
  </si>
  <si>
    <t>05116135</t>
  </si>
  <si>
    <t>Tasker Coulee tributary near Burlington, N. Dak.</t>
  </si>
  <si>
    <t>1996–98, 2000–09</t>
  </si>
  <si>
    <t>05116200</t>
  </si>
  <si>
    <t>Des Lacs River tributary near Donnybrook, N. Dak.</t>
  </si>
  <si>
    <t>05116550</t>
  </si>
  <si>
    <t>Fuller Coulee at Foxholm, N. Dak.</t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</si>
  <si>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05117200</t>
    </r>
  </si>
  <si>
    <t>Souris River tributary no. 2 near Burlington, N. Dak.</t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</si>
  <si>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05117500</t>
    </r>
  </si>
  <si>
    <t>Souris River above Minot, N. Dak.</t>
  </si>
  <si>
    <t>1904–35</t>
  </si>
  <si>
    <t>05119410</t>
  </si>
  <si>
    <t>Bonnes Coulee near Velva, N. Dak.</t>
  </si>
  <si>
    <t>1971–73, 1976–77, 1987–2009</t>
  </si>
  <si>
    <t>05120180</t>
  </si>
  <si>
    <t>Wintering River tributary near Kongsberg, N. Dak.</t>
  </si>
  <si>
    <t>05120200</t>
  </si>
  <si>
    <t>Wintering River near Bergen, N. Dak.</t>
  </si>
  <si>
    <t>1957–78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</si>
  <si>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05120500</t>
    </r>
  </si>
  <si>
    <t>Wintering River near Karlsruhe, N. Dak.</t>
  </si>
  <si>
    <t>1937–2002</t>
  </si>
  <si>
    <t>05122500</t>
  </si>
  <si>
    <t>Willow Creek at Dunseith, N. Dak.</t>
  </si>
  <si>
    <t>1954–73</t>
  </si>
  <si>
    <t>05123300</t>
  </si>
  <si>
    <t>Oak Creek tributary near Bottineau, N. Dak.</t>
  </si>
  <si>
    <t>05123350</t>
  </si>
  <si>
    <t>Oak Creek tributary no. 5 near Bottineau, N. Dak.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</si>
  <si>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05123400</t>
    </r>
  </si>
  <si>
    <t>Willow Creek near Willow City, N. Dak.</t>
  </si>
  <si>
    <r>
      <rPr>
        <vertAlign val="superscript"/>
        <sz val="9"/>
        <rFont val="Calibri"/>
        <family val="2"/>
        <scheme val="minor"/>
      </rPr>
      <t>1,2</t>
    </r>
    <r>
      <rPr>
        <sz val="9"/>
        <rFont val="Calibri"/>
        <family val="2"/>
        <scheme val="minor"/>
      </rPr>
      <t>05123510</t>
    </r>
  </si>
  <si>
    <t>Deep River near Upham, N. Dak.</t>
  </si>
  <si>
    <t>1958–80, 1985–2009</t>
  </si>
  <si>
    <t>05123520</t>
  </si>
  <si>
    <t>Egg Creek near Glenburn, N. Dak.</t>
  </si>
  <si>
    <t>05123540</t>
  </si>
  <si>
    <t>Egg Creek near Ruthville, N. Dak.</t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</si>
  <si>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05123560</t>
    </r>
  </si>
  <si>
    <t>Egg Creek tributary near Deering, N. Dak.</t>
  </si>
  <si>
    <t>05123580</t>
  </si>
  <si>
    <t>Egg Creek near Deering, N. Dak.</t>
  </si>
  <si>
    <t>05123600</t>
  </si>
  <si>
    <t>Egg Creek near Granville, N. Dak.</t>
  </si>
  <si>
    <t>1957–81</t>
  </si>
  <si>
    <t>05123750</t>
  </si>
  <si>
    <t>Cut Bank Creek at Upham, N. Dak.</t>
  </si>
  <si>
    <t>1975–80, 1986–89, 1999–2000</t>
  </si>
  <si>
    <t>05123900</t>
  </si>
  <si>
    <t>Boundary Creek near Landa, N. Dak.</t>
  </si>
  <si>
    <t>06467600</t>
  </si>
  <si>
    <t>James River near Manfred, N. Dak.</t>
  </si>
  <si>
    <t>1955–94</t>
  </si>
  <si>
    <t>06467650</t>
  </si>
  <si>
    <t>James River tributary near Manfred, N. Dak.</t>
  </si>
  <si>
    <t>1955–59, 1961, 1963–73</t>
  </si>
  <si>
    <t>06467800</t>
  </si>
  <si>
    <t>James River tributary no. 3 near Manfred, N. Dak.</t>
  </si>
  <si>
    <t>06467900</t>
  </si>
  <si>
    <t>Big Slough at Hamberg, N. Dak.</t>
  </si>
  <si>
    <t>1958–68, 1970–75</t>
  </si>
  <si>
    <t>06468000</t>
  </si>
  <si>
    <t>James River at New Rockford, N. Dak.</t>
  </si>
  <si>
    <t>1951–70, 1973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</si>
  <si>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06468170</t>
    </r>
  </si>
  <si>
    <t>James River near Grace City, N. Dak.</t>
  </si>
  <si>
    <t>1969–2009</t>
  </si>
  <si>
    <t>06468250</t>
  </si>
  <si>
    <t>James River above Arrowwood Lake near Kensal, N. Dak.</t>
  </si>
  <si>
    <t>1986–2009</t>
  </si>
  <si>
    <t>06469100</t>
  </si>
  <si>
    <t>Pipestem Creek near Heaton, N. Dak.</t>
  </si>
  <si>
    <t>06469400</t>
  </si>
  <si>
    <t>Pipestem Creek near Pingree, N. Dak.</t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</si>
  <si>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06469500</t>
    </r>
  </si>
  <si>
    <t>Pipestem Creek near Buchanan, N. Dak.</t>
  </si>
  <si>
    <t>1950–74</t>
  </si>
  <si>
    <t>06469600</t>
  </si>
  <si>
    <t>Minneapolis Flats Creek tributary near Eldridge, N. Dak.</t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</si>
  <si>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06470000</t>
    </r>
  </si>
  <si>
    <t>James River at Jamestown, N. Dak.</t>
  </si>
  <si>
    <t>1928–33, 1938–39, 1943–53</t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</si>
  <si>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06470200</t>
    </r>
  </si>
  <si>
    <t>Beaver Creek tributary near Eldridge, N. Dak.</t>
  </si>
  <si>
    <t>1955–73, 1995–2009</t>
  </si>
  <si>
    <t>06470300</t>
  </si>
  <si>
    <t>Beaver Creek near Sydney, N. Dak.</t>
  </si>
  <si>
    <t>06470400</t>
  </si>
  <si>
    <t>Buffalo Creek tributary near Sydney, N. Dak.</t>
  </si>
  <si>
    <t>06470800</t>
  </si>
  <si>
    <t>Bear Creek near Oakes, N. Dak.</t>
  </si>
  <si>
    <t>1977–2009</t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</si>
  <si>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06470833</t>
    </r>
  </si>
  <si>
    <t>Pilot Drain at Oakes, N. Dak.</t>
  </si>
  <si>
    <t>1972–82</t>
  </si>
  <si>
    <t>06471050</t>
  </si>
  <si>
    <t>Elm River tributary near Leola, S. Dak.</t>
  </si>
  <si>
    <t>1956–80</t>
  </si>
  <si>
    <t>06471100</t>
  </si>
  <si>
    <t>Maple Creek tributary near Edgeley, N. Dak.</t>
  </si>
  <si>
    <t>06471150</t>
  </si>
  <si>
    <t>South Fork Maple River tributary near Merricourt, N. Dak.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</si>
  <si>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06471200</t>
    </r>
  </si>
  <si>
    <t>Maple River at North Dakota-South Dakota State line</t>
  </si>
  <si>
    <t>06471400</t>
  </si>
  <si>
    <t>Willow Creek tributary near Leola, S. Dak.</t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</si>
  <si>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06471450</t>
    </r>
  </si>
  <si>
    <t>Willow Creek tributary near Barnard, S. Dak.</t>
  </si>
  <si>
    <t>1956–76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</si>
  <si>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>Gaging station used in generalized skew analysis.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</si>
  <si>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Gaging station not used in final regression analysis.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</si>
  <si>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>Lorenz and others, 2010.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</si>
</sst>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#,##0.0"/>
    <numFmt numFmtId="167" formatCode="0.0000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vertAlign val="subscript"/>
      <sz val="9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164" fontId="2" fillId="0" borderId="0" xfId="0" applyNumberFormat="1" applyFont="1"/>
    <xf numFmtId="0" fontId="2" fillId="0" borderId="0" xfId="0" applyFont="1" applyBorder="1"/>
    <xf numFmtId="0" fontId="2" fillId="0" borderId="0" xfId="0" applyFont="1"/>
    <xf numFmtId="1" fontId="2" fillId="0" borderId="0" xfId="0" applyNumberFormat="1" applyFont="1" applyBorder="1"/>
    <xf numFmtId="1" fontId="2" fillId="0" borderId="0" xfId="0" applyNumberFormat="1" applyFont="1"/>
    <xf numFmtId="0" fontId="2" fillId="0" borderId="1" xfId="0" applyFont="1" applyBorder="1"/>
    <xf numFmtId="49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5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right"/>
    </xf>
    <xf numFmtId="164" fontId="4" fillId="0" borderId="0" xfId="0" applyNumberFormat="1" applyFont="1"/>
    <xf numFmtId="0" fontId="4" fillId="0" borderId="0" xfId="0" applyFont="1" applyAlignment="1">
      <alignment horizontal="left" wrapText="1"/>
    </xf>
    <xf numFmtId="0" fontId="4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/>
    <xf numFmtId="165" fontId="4" fillId="0" borderId="0" xfId="0" applyNumberFormat="1" applyFont="1" applyBorder="1"/>
    <xf numFmtId="3" fontId="4" fillId="0" borderId="8" xfId="0" applyNumberFormat="1" applyFont="1" applyBorder="1"/>
    <xf numFmtId="3" fontId="4" fillId="0" borderId="0" xfId="0" applyNumberFormat="1" applyFont="1"/>
    <xf numFmtId="165" fontId="4" fillId="0" borderId="0" xfId="0" applyNumberFormat="1" applyFont="1" applyAlignment="1">
      <alignment horizontal="right"/>
    </xf>
    <xf numFmtId="4" fontId="4" fillId="0" borderId="8" xfId="0" applyNumberFormat="1" applyFont="1" applyBorder="1"/>
    <xf numFmtId="166" fontId="4" fillId="0" borderId="0" xfId="0" applyNumberFormat="1" applyFont="1"/>
    <xf numFmtId="3" fontId="4" fillId="0" borderId="8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167" fontId="4" fillId="0" borderId="8" xfId="0" applyNumberFormat="1" applyFont="1" applyBorder="1" applyAlignment="1">
      <alignment horizontal="right"/>
    </xf>
    <xf numFmtId="166" fontId="4" fillId="0" borderId="8" xfId="0" applyNumberFormat="1" applyFont="1" applyBorder="1"/>
    <xf numFmtId="1" fontId="4" fillId="0" borderId="0" xfId="0" applyNumberFormat="1" applyFont="1"/>
    <xf numFmtId="164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164" fontId="4" fillId="0" borderId="0" xfId="0" applyNumberFormat="1" applyFont="1" applyFill="1"/>
    <xf numFmtId="165" fontId="4" fillId="0" borderId="0" xfId="0" applyNumberFormat="1" applyFont="1" applyFill="1"/>
    <xf numFmtId="165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6" fontId="4" fillId="0" borderId="8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4" fontId="4" fillId="0" borderId="0" xfId="0" applyNumberFormat="1" applyFont="1"/>
    <xf numFmtId="0" fontId="4" fillId="0" borderId="5" xfId="0" applyFont="1" applyBorder="1"/>
    <xf numFmtId="49" fontId="4" fillId="0" borderId="5" xfId="0" applyNumberFormat="1" applyFont="1" applyBorder="1" applyAlignment="1">
      <alignment horizontal="right"/>
    </xf>
    <xf numFmtId="164" fontId="4" fillId="0" borderId="5" xfId="0" applyNumberFormat="1" applyFont="1" applyBorder="1"/>
    <xf numFmtId="0" fontId="4" fillId="0" borderId="5" xfId="0" applyFont="1" applyBorder="1" applyAlignment="1">
      <alignment horizontal="left" wrapText="1"/>
    </xf>
    <xf numFmtId="164" fontId="4" fillId="0" borderId="5" xfId="0" applyNumberFormat="1" applyFont="1" applyFill="1" applyBorder="1"/>
    <xf numFmtId="165" fontId="4" fillId="0" borderId="5" xfId="0" applyNumberFormat="1" applyFont="1" applyFill="1" applyBorder="1"/>
    <xf numFmtId="165" fontId="4" fillId="0" borderId="5" xfId="0" applyNumberFormat="1" applyFont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" fontId="4" fillId="0" borderId="5" xfId="0" applyNumberFormat="1" applyFont="1" applyBorder="1"/>
    <xf numFmtId="165" fontId="4" fillId="0" borderId="5" xfId="0" applyNumberFormat="1" applyFont="1" applyFill="1" applyBorder="1" applyAlignment="1">
      <alignment horizontal="right"/>
    </xf>
    <xf numFmtId="4" fontId="4" fillId="0" borderId="6" xfId="0" applyNumberFormat="1" applyFont="1" applyBorder="1"/>
    <xf numFmtId="166" fontId="4" fillId="0" borderId="5" xfId="0" applyNumberFormat="1" applyFont="1" applyBorder="1"/>
    <xf numFmtId="3" fontId="4" fillId="0" borderId="5" xfId="0" applyNumberFormat="1" applyFont="1" applyBorder="1"/>
    <xf numFmtId="3" fontId="4" fillId="0" borderId="6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164" fontId="2" fillId="0" borderId="0" xfId="0" applyNumberFormat="1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8" xfId="0" applyFont="1" applyBorder="1"/>
    <xf numFmtId="1" fontId="2" fillId="0" borderId="8" xfId="0" applyNumberFormat="1" applyFont="1" applyBorder="1"/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9" fontId="1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/>
    <xf numFmtId="0" fontId="1" fillId="0" borderId="0" xfId="0" applyFont="1" applyAlignment="1"/>
    <xf numFmtId="164" fontId="2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1" fontId="2" fillId="0" borderId="0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62"/>
  <sheetViews>
    <sheetView tabSelected="1" topLeftCell="A267" workbookViewId="0">
      <selection activeCell="B295" sqref="B295"/>
    </sheetView>
  </sheetViews>
  <sheetFormatPr defaultRowHeight="12" x14ac:dyDescent="0.2"/>
  <cols>
    <col min="1" max="1" width="9.140625" style="3" customWidth="1"/>
    <col min="2" max="2" width="10.7109375" style="46" customWidth="1"/>
    <col min="3" max="3" width="55.42578125" style="3" customWidth="1"/>
    <col min="4" max="5" width="9.140625" style="1"/>
    <col min="6" max="6" width="10.7109375" style="80" customWidth="1"/>
    <col min="7" max="8" width="9.140625" style="3"/>
    <col min="9" max="13" width="10.7109375" style="1" customWidth="1"/>
    <col min="14" max="14" width="10.140625" style="1" customWidth="1"/>
    <col min="15" max="15" width="13.140625" style="1" customWidth="1"/>
    <col min="16" max="25" width="10.7109375" style="1" customWidth="1"/>
    <col min="26" max="26" width="9.140625" style="81"/>
    <col min="27" max="32" width="9.140625" style="3"/>
    <col min="33" max="33" width="9.140625" style="82"/>
    <col min="34" max="39" width="9.140625" style="5"/>
    <col min="40" max="40" width="9.140625" style="81"/>
    <col min="41" max="16384" width="9.140625" style="3"/>
  </cols>
  <sheetData>
    <row r="1" spans="1:46" ht="15" x14ac:dyDescent="0.25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Z1" s="2"/>
      <c r="AG1" s="4"/>
      <c r="AN1" s="2"/>
    </row>
    <row r="2" spans="1:46" ht="82.5" customHeight="1" thickBot="1" x14ac:dyDescent="0.3">
      <c r="A2" s="93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Z2" s="2"/>
      <c r="AG2" s="4"/>
      <c r="AN2" s="95"/>
      <c r="AO2" s="96"/>
      <c r="AP2" s="96"/>
      <c r="AQ2" s="96"/>
      <c r="AR2" s="96"/>
      <c r="AS2" s="96"/>
      <c r="AT2" s="96"/>
    </row>
    <row r="3" spans="1:46" ht="15.75" thickBot="1" x14ac:dyDescent="0.3">
      <c r="A3" s="6"/>
      <c r="B3" s="7"/>
      <c r="C3" s="6"/>
      <c r="D3" s="8"/>
      <c r="E3" s="8"/>
      <c r="F3" s="9"/>
      <c r="G3" s="6"/>
      <c r="H3" s="6"/>
      <c r="I3" s="97" t="s">
        <v>2</v>
      </c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9"/>
      <c r="Z3" s="100" t="s">
        <v>3</v>
      </c>
      <c r="AA3" s="98"/>
      <c r="AB3" s="98"/>
      <c r="AC3" s="98"/>
      <c r="AD3" s="98"/>
      <c r="AE3" s="98"/>
      <c r="AF3" s="99"/>
      <c r="AG3" s="101" t="s">
        <v>4</v>
      </c>
      <c r="AH3" s="102"/>
      <c r="AI3" s="102"/>
      <c r="AJ3" s="102"/>
      <c r="AK3" s="102"/>
      <c r="AL3" s="102"/>
      <c r="AM3" s="103"/>
      <c r="AN3" s="104" t="s">
        <v>5</v>
      </c>
      <c r="AO3" s="98"/>
      <c r="AP3" s="98"/>
      <c r="AQ3" s="98"/>
      <c r="AR3" s="98"/>
      <c r="AS3" s="98"/>
      <c r="AT3" s="98"/>
    </row>
    <row r="4" spans="1:46" ht="37.5" thickBot="1" x14ac:dyDescent="0.3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4" t="s">
        <v>11</v>
      </c>
      <c r="G4" s="15" t="s">
        <v>12</v>
      </c>
      <c r="H4" s="10" t="s">
        <v>13</v>
      </c>
      <c r="I4" s="13" t="s">
        <v>14</v>
      </c>
      <c r="J4" s="13" t="s">
        <v>15</v>
      </c>
      <c r="K4" s="13" t="s">
        <v>16</v>
      </c>
      <c r="L4" s="13" t="s">
        <v>17</v>
      </c>
      <c r="M4" s="13" t="s">
        <v>18</v>
      </c>
      <c r="N4" s="13" t="s">
        <v>19</v>
      </c>
      <c r="O4" s="13" t="s">
        <v>20</v>
      </c>
      <c r="P4" s="13" t="s">
        <v>21</v>
      </c>
      <c r="Q4" s="13" t="s">
        <v>22</v>
      </c>
      <c r="R4" s="13" t="s">
        <v>23</v>
      </c>
      <c r="S4" s="13" t="s">
        <v>24</v>
      </c>
      <c r="T4" s="13" t="s">
        <v>25</v>
      </c>
      <c r="U4" s="13" t="s">
        <v>26</v>
      </c>
      <c r="V4" s="13" t="s">
        <v>27</v>
      </c>
      <c r="W4" s="13" t="s">
        <v>28</v>
      </c>
      <c r="X4" s="13" t="s">
        <v>29</v>
      </c>
      <c r="Y4" s="16" t="s">
        <v>30</v>
      </c>
      <c r="Z4" s="17" t="s">
        <v>31</v>
      </c>
      <c r="AA4" s="12" t="s">
        <v>32</v>
      </c>
      <c r="AB4" s="12" t="s">
        <v>33</v>
      </c>
      <c r="AC4" s="12" t="s">
        <v>34</v>
      </c>
      <c r="AD4" s="12" t="s">
        <v>35</v>
      </c>
      <c r="AE4" s="12" t="s">
        <v>36</v>
      </c>
      <c r="AF4" s="18" t="s">
        <v>37</v>
      </c>
      <c r="AG4" s="19" t="s">
        <v>38</v>
      </c>
      <c r="AH4" s="20" t="s">
        <v>39</v>
      </c>
      <c r="AI4" s="20" t="s">
        <v>40</v>
      </c>
      <c r="AJ4" s="20" t="s">
        <v>41</v>
      </c>
      <c r="AK4" s="20" t="s">
        <v>42</v>
      </c>
      <c r="AL4" s="20" t="s">
        <v>43</v>
      </c>
      <c r="AM4" s="21" t="s">
        <v>44</v>
      </c>
      <c r="AN4" s="12" t="s">
        <v>45</v>
      </c>
      <c r="AO4" s="12" t="s">
        <v>46</v>
      </c>
      <c r="AP4" s="12" t="s">
        <v>47</v>
      </c>
      <c r="AQ4" s="12" t="s">
        <v>48</v>
      </c>
      <c r="AR4" s="12" t="s">
        <v>49</v>
      </c>
      <c r="AS4" s="12" t="s">
        <v>50</v>
      </c>
      <c r="AT4" s="12" t="s">
        <v>51</v>
      </c>
    </row>
    <row r="5" spans="1:46" x14ac:dyDescent="0.2">
      <c r="A5" s="83" t="s">
        <v>52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</row>
    <row r="6" spans="1:46" x14ac:dyDescent="0.2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</row>
    <row r="7" spans="1:46" ht="14.25" x14ac:dyDescent="0.2">
      <c r="A7" s="22">
        <v>1</v>
      </c>
      <c r="B7" s="23" t="s">
        <v>53</v>
      </c>
      <c r="C7" s="22" t="s">
        <v>54</v>
      </c>
      <c r="D7" s="24">
        <v>46.02200921</v>
      </c>
      <c r="E7" s="24">
        <v>-97.511481000000003</v>
      </c>
      <c r="F7" s="25" t="s">
        <v>55</v>
      </c>
      <c r="G7" s="22">
        <v>-0.50900000000000001</v>
      </c>
      <c r="H7" s="26">
        <v>50</v>
      </c>
      <c r="I7" s="27">
        <v>1.8750899999999999</v>
      </c>
      <c r="J7" s="24">
        <v>2.16364</v>
      </c>
      <c r="K7" s="24">
        <v>289.32452999999998</v>
      </c>
      <c r="L7" s="28">
        <v>503.43804999999998</v>
      </c>
      <c r="M7" s="28">
        <v>2079.2352599999999</v>
      </c>
      <c r="N7" s="28">
        <v>1200.87877</v>
      </c>
      <c r="O7" s="28">
        <v>266.25805000000003</v>
      </c>
      <c r="P7" s="24">
        <v>68.883669999999995</v>
      </c>
      <c r="Q7" s="24">
        <v>1.4031400000000001</v>
      </c>
      <c r="R7" s="28">
        <v>1348.4752100000001</v>
      </c>
      <c r="S7" s="24">
        <v>20.596229999999998</v>
      </c>
      <c r="T7" s="24">
        <v>4.15923</v>
      </c>
      <c r="U7" s="24">
        <v>1.6410000000000001E-2</v>
      </c>
      <c r="V7" s="24">
        <v>3.63754</v>
      </c>
      <c r="W7" s="24">
        <v>72.575209999999998</v>
      </c>
      <c r="X7" s="24">
        <v>78.129519999999999</v>
      </c>
      <c r="Y7" s="29">
        <v>464.54471000000001</v>
      </c>
      <c r="Z7" s="30">
        <v>176</v>
      </c>
      <c r="AA7" s="31">
        <v>631</v>
      </c>
      <c r="AB7" s="31">
        <v>1130</v>
      </c>
      <c r="AC7" s="31">
        <v>1980</v>
      </c>
      <c r="AD7" s="31">
        <v>2760</v>
      </c>
      <c r="AE7" s="31">
        <v>3640</v>
      </c>
      <c r="AF7" s="31">
        <v>6030</v>
      </c>
      <c r="AG7" s="30">
        <v>424.60619417738309</v>
      </c>
      <c r="AH7" s="31">
        <v>1143.5552671396965</v>
      </c>
      <c r="AI7" s="31">
        <v>1825.645465998746</v>
      </c>
      <c r="AJ7" s="31">
        <v>2892.1952571823399</v>
      </c>
      <c r="AK7" s="31">
        <v>3821.1049607902487</v>
      </c>
      <c r="AL7" s="31">
        <v>4862.6980520218576</v>
      </c>
      <c r="AM7" s="31">
        <v>7552.1923149022159</v>
      </c>
      <c r="AN7" s="30">
        <v>205</v>
      </c>
      <c r="AO7" s="31">
        <v>706</v>
      </c>
      <c r="AP7" s="31">
        <v>1255</v>
      </c>
      <c r="AQ7" s="31">
        <v>2205</v>
      </c>
      <c r="AR7" s="31">
        <v>3079</v>
      </c>
      <c r="AS7" s="31">
        <v>4084</v>
      </c>
      <c r="AT7" s="31">
        <v>6767</v>
      </c>
    </row>
    <row r="8" spans="1:46" ht="14.25" x14ac:dyDescent="0.2">
      <c r="A8" s="22">
        <v>2</v>
      </c>
      <c r="B8" s="23" t="s">
        <v>56</v>
      </c>
      <c r="C8" s="22" t="s">
        <v>57</v>
      </c>
      <c r="D8" s="24">
        <v>46.078331062714803</v>
      </c>
      <c r="E8" s="24">
        <v>-97.194756686974202</v>
      </c>
      <c r="F8" s="25" t="s">
        <v>58</v>
      </c>
      <c r="G8" s="22">
        <v>-0.50900000000000001</v>
      </c>
      <c r="H8" s="26">
        <v>16</v>
      </c>
      <c r="I8" s="24">
        <v>13.233654336100001</v>
      </c>
      <c r="J8" s="24">
        <v>1.732216</v>
      </c>
      <c r="K8" s="24">
        <v>3.6538406554599998</v>
      </c>
      <c r="L8" s="28">
        <v>0.29323455608900001</v>
      </c>
      <c r="M8" s="28">
        <v>1125.51420532</v>
      </c>
      <c r="N8" s="28">
        <v>1098.3803361600001</v>
      </c>
      <c r="O8" s="32" t="s">
        <v>59</v>
      </c>
      <c r="P8" s="24">
        <v>82.604687911499894</v>
      </c>
      <c r="Q8" s="24">
        <v>4.5825651830399998</v>
      </c>
      <c r="R8" s="28">
        <v>1112.0417635399899</v>
      </c>
      <c r="S8" s="24">
        <v>21.308070000000001</v>
      </c>
      <c r="T8" s="24">
        <v>0.80318529999999999</v>
      </c>
      <c r="U8" s="24">
        <v>1.44692E-2</v>
      </c>
      <c r="V8" s="24">
        <v>1.90343162657</v>
      </c>
      <c r="W8" s="24">
        <v>1.4154391222</v>
      </c>
      <c r="X8" s="24">
        <v>100</v>
      </c>
      <c r="Y8" s="32" t="s">
        <v>59</v>
      </c>
      <c r="Z8" s="33">
        <v>7.5</v>
      </c>
      <c r="AA8" s="34">
        <v>19.5</v>
      </c>
      <c r="AB8" s="34">
        <v>30.1</v>
      </c>
      <c r="AC8" s="34">
        <v>45.9</v>
      </c>
      <c r="AD8" s="34">
        <v>58.9</v>
      </c>
      <c r="AE8" s="34">
        <v>72.5</v>
      </c>
      <c r="AF8" s="31">
        <v>106</v>
      </c>
      <c r="AG8" s="35" t="s">
        <v>59</v>
      </c>
      <c r="AH8" s="36" t="s">
        <v>59</v>
      </c>
      <c r="AI8" s="36" t="s">
        <v>59</v>
      </c>
      <c r="AJ8" s="36" t="s">
        <v>59</v>
      </c>
      <c r="AK8" s="36" t="s">
        <v>59</v>
      </c>
      <c r="AL8" s="36" t="s">
        <v>59</v>
      </c>
      <c r="AM8" s="36" t="s">
        <v>59</v>
      </c>
      <c r="AN8" s="35" t="s">
        <v>59</v>
      </c>
      <c r="AO8" s="36" t="s">
        <v>59</v>
      </c>
      <c r="AP8" s="36" t="s">
        <v>59</v>
      </c>
      <c r="AQ8" s="36" t="s">
        <v>59</v>
      </c>
      <c r="AR8" s="36" t="s">
        <v>59</v>
      </c>
      <c r="AS8" s="36" t="s">
        <v>59</v>
      </c>
      <c r="AT8" s="36" t="s">
        <v>59</v>
      </c>
    </row>
    <row r="9" spans="1:46" ht="14.25" x14ac:dyDescent="0.2">
      <c r="A9" s="22">
        <v>3</v>
      </c>
      <c r="B9" s="23" t="s">
        <v>60</v>
      </c>
      <c r="C9" s="22" t="s">
        <v>61</v>
      </c>
      <c r="D9" s="24">
        <v>46.171917080871602</v>
      </c>
      <c r="E9" s="24">
        <v>-97.073834742030002</v>
      </c>
      <c r="F9" s="25" t="s">
        <v>58</v>
      </c>
      <c r="G9" s="22">
        <v>-0.50900000000000001</v>
      </c>
      <c r="H9" s="26">
        <v>16</v>
      </c>
      <c r="I9" s="24">
        <v>4.7645999999999997</v>
      </c>
      <c r="J9" s="24">
        <v>1.52525</v>
      </c>
      <c r="K9" s="24">
        <v>31.343489999999999</v>
      </c>
      <c r="L9" s="28">
        <v>14.99779</v>
      </c>
      <c r="M9" s="28">
        <v>1129.8779400000001</v>
      </c>
      <c r="N9" s="28">
        <v>1038.79738</v>
      </c>
      <c r="O9" s="28">
        <v>3.19997</v>
      </c>
      <c r="P9" s="24">
        <v>88.288449999999997</v>
      </c>
      <c r="Q9" s="24">
        <v>6.01051</v>
      </c>
      <c r="R9" s="28">
        <v>1088.9094</v>
      </c>
      <c r="S9" s="24">
        <v>21.519850000000002</v>
      </c>
      <c r="T9" s="24">
        <v>2.1345499999999999</v>
      </c>
      <c r="U9" s="24">
        <v>5.9159999999999997E-2</v>
      </c>
      <c r="V9" s="24">
        <v>2.2831199999999998</v>
      </c>
      <c r="W9" s="24">
        <v>10.39307</v>
      </c>
      <c r="X9" s="24">
        <v>90.701409999999996</v>
      </c>
      <c r="Y9" s="28">
        <v>19.43319</v>
      </c>
      <c r="Z9" s="33">
        <v>6.5</v>
      </c>
      <c r="AA9" s="34">
        <v>25.7</v>
      </c>
      <c r="AB9" s="34">
        <v>51.6</v>
      </c>
      <c r="AC9" s="31">
        <v>107</v>
      </c>
      <c r="AD9" s="31">
        <v>169</v>
      </c>
      <c r="AE9" s="31">
        <v>253</v>
      </c>
      <c r="AF9" s="31">
        <v>567</v>
      </c>
      <c r="AG9" s="35" t="s">
        <v>59</v>
      </c>
      <c r="AH9" s="36" t="s">
        <v>59</v>
      </c>
      <c r="AI9" s="36" t="s">
        <v>59</v>
      </c>
      <c r="AJ9" s="36" t="s">
        <v>59</v>
      </c>
      <c r="AK9" s="36" t="s">
        <v>59</v>
      </c>
      <c r="AL9" s="36" t="s">
        <v>59</v>
      </c>
      <c r="AM9" s="36" t="s">
        <v>59</v>
      </c>
      <c r="AN9" s="35" t="s">
        <v>59</v>
      </c>
      <c r="AO9" s="36" t="s">
        <v>59</v>
      </c>
      <c r="AP9" s="36" t="s">
        <v>59</v>
      </c>
      <c r="AQ9" s="36" t="s">
        <v>59</v>
      </c>
      <c r="AR9" s="36" t="s">
        <v>59</v>
      </c>
      <c r="AS9" s="36" t="s">
        <v>59</v>
      </c>
      <c r="AT9" s="36" t="s">
        <v>59</v>
      </c>
    </row>
    <row r="10" spans="1:46" x14ac:dyDescent="0.2">
      <c r="A10" s="22">
        <v>4</v>
      </c>
      <c r="B10" s="23" t="s">
        <v>62</v>
      </c>
      <c r="C10" s="22" t="s">
        <v>63</v>
      </c>
      <c r="D10" s="24">
        <v>46.172657569999998</v>
      </c>
      <c r="E10" s="24">
        <v>-97.010646010000002</v>
      </c>
      <c r="F10" s="25" t="s">
        <v>64</v>
      </c>
      <c r="G10" s="22">
        <v>-0.50900000000000001</v>
      </c>
      <c r="H10" s="26">
        <v>14</v>
      </c>
      <c r="I10" s="27">
        <v>2.23082</v>
      </c>
      <c r="J10" s="24">
        <v>2.3374000000000001</v>
      </c>
      <c r="K10" s="24">
        <v>374.09611000000001</v>
      </c>
      <c r="L10" s="28">
        <v>1403.5067300000001</v>
      </c>
      <c r="M10" s="28">
        <v>2079.5633600000001</v>
      </c>
      <c r="N10" s="28">
        <v>1005.00308</v>
      </c>
      <c r="O10" s="28">
        <v>1008.62144</v>
      </c>
      <c r="P10" s="24">
        <v>70.002470000000002</v>
      </c>
      <c r="Q10" s="24">
        <v>2.1068600000000002</v>
      </c>
      <c r="R10" s="28">
        <v>1256.17237</v>
      </c>
      <c r="S10" s="24">
        <v>20.940619999999999</v>
      </c>
      <c r="T10" s="24">
        <v>3.1095100000000002</v>
      </c>
      <c r="U10" s="24">
        <v>1.8079999999999999E-2</v>
      </c>
      <c r="V10" s="24">
        <v>2.8169</v>
      </c>
      <c r="W10" s="24">
        <v>168.70849000000001</v>
      </c>
      <c r="X10" s="24">
        <v>64.024479999999997</v>
      </c>
      <c r="Y10" s="29">
        <v>772.22609999999997</v>
      </c>
      <c r="Z10" s="30">
        <v>272</v>
      </c>
      <c r="AA10" s="31">
        <v>600</v>
      </c>
      <c r="AB10" s="31">
        <v>890</v>
      </c>
      <c r="AC10" s="31">
        <v>1340</v>
      </c>
      <c r="AD10" s="31">
        <v>1730</v>
      </c>
      <c r="AE10" s="31">
        <v>2170</v>
      </c>
      <c r="AF10" s="31">
        <v>3390</v>
      </c>
      <c r="AG10" s="30">
        <v>844.34686600308601</v>
      </c>
      <c r="AH10" s="31">
        <v>2349.9708641006523</v>
      </c>
      <c r="AI10" s="31">
        <v>3834.7588345132885</v>
      </c>
      <c r="AJ10" s="31">
        <v>6230.920470688874</v>
      </c>
      <c r="AK10" s="31">
        <v>8382.8613938798317</v>
      </c>
      <c r="AL10" s="31">
        <v>10861.352235003844</v>
      </c>
      <c r="AM10" s="31">
        <v>17494.942411694341</v>
      </c>
      <c r="AN10" s="30">
        <v>339</v>
      </c>
      <c r="AO10" s="31">
        <v>849</v>
      </c>
      <c r="AP10" s="31">
        <v>1386</v>
      </c>
      <c r="AQ10" s="31">
        <v>2373</v>
      </c>
      <c r="AR10" s="31">
        <v>3340</v>
      </c>
      <c r="AS10" s="31">
        <v>4579</v>
      </c>
      <c r="AT10" s="31">
        <v>8349</v>
      </c>
    </row>
    <row r="11" spans="1:46" ht="24" x14ac:dyDescent="0.2">
      <c r="A11" s="22">
        <v>5</v>
      </c>
      <c r="B11" s="23" t="s">
        <v>65</v>
      </c>
      <c r="C11" s="22" t="s">
        <v>66</v>
      </c>
      <c r="D11" s="24">
        <v>46.311351719999998</v>
      </c>
      <c r="E11" s="24">
        <v>-96.734183729999998</v>
      </c>
      <c r="F11" s="25" t="s">
        <v>67</v>
      </c>
      <c r="G11" s="22">
        <v>-0.50900000000000001</v>
      </c>
      <c r="H11" s="26">
        <v>44</v>
      </c>
      <c r="I11" s="27">
        <v>2.6805599999999998</v>
      </c>
      <c r="J11" s="24">
        <v>0.76778999999999997</v>
      </c>
      <c r="K11" s="24">
        <v>115.79195</v>
      </c>
      <c r="L11" s="28">
        <v>284.92212000000001</v>
      </c>
      <c r="M11" s="28">
        <v>1093.68851</v>
      </c>
      <c r="N11" s="28">
        <v>931.04934000000003</v>
      </c>
      <c r="O11" s="28">
        <v>165.07104000000001</v>
      </c>
      <c r="P11" s="24">
        <v>89.334869999999995</v>
      </c>
      <c r="Q11" s="24">
        <v>4.4929999999999998E-2</v>
      </c>
      <c r="R11" s="28">
        <v>1018.07425</v>
      </c>
      <c r="S11" s="24">
        <v>21.714790000000001</v>
      </c>
      <c r="T11" s="24">
        <v>3.4935700000000001</v>
      </c>
      <c r="U11" s="24">
        <v>6.6119999999999998E-2</v>
      </c>
      <c r="V11" s="24">
        <v>1.93513</v>
      </c>
      <c r="W11" s="24">
        <v>57.968600000000002</v>
      </c>
      <c r="X11" s="24">
        <v>9.2741399999999992</v>
      </c>
      <c r="Y11" s="29">
        <v>94.225800000000007</v>
      </c>
      <c r="Z11" s="30">
        <v>664</v>
      </c>
      <c r="AA11" s="31">
        <v>2260</v>
      </c>
      <c r="AB11" s="31">
        <v>3980</v>
      </c>
      <c r="AC11" s="31">
        <v>6910</v>
      </c>
      <c r="AD11" s="31">
        <v>9600</v>
      </c>
      <c r="AE11" s="31">
        <v>12700</v>
      </c>
      <c r="AF11" s="31">
        <v>21100</v>
      </c>
      <c r="AG11" s="30">
        <v>368.38249445366614</v>
      </c>
      <c r="AH11" s="31">
        <v>982.18682167733778</v>
      </c>
      <c r="AI11" s="31">
        <v>1558.9387683268037</v>
      </c>
      <c r="AJ11" s="31">
        <v>2452.9271014238675</v>
      </c>
      <c r="AK11" s="31">
        <v>3222.8679796000838</v>
      </c>
      <c r="AL11" s="31">
        <v>4077.295276452232</v>
      </c>
      <c r="AM11" s="31">
        <v>6264.9287701421317</v>
      </c>
      <c r="AN11" s="30">
        <v>596</v>
      </c>
      <c r="AO11" s="31">
        <v>1904</v>
      </c>
      <c r="AP11" s="31">
        <v>3192</v>
      </c>
      <c r="AQ11" s="31">
        <v>5059</v>
      </c>
      <c r="AR11" s="31">
        <v>6519</v>
      </c>
      <c r="AS11" s="31">
        <v>7927</v>
      </c>
      <c r="AT11" s="31">
        <v>11137</v>
      </c>
    </row>
    <row r="12" spans="1:46" x14ac:dyDescent="0.2">
      <c r="A12" s="22">
        <v>6</v>
      </c>
      <c r="B12" s="23" t="s">
        <v>68</v>
      </c>
      <c r="C12" s="22" t="s">
        <v>69</v>
      </c>
      <c r="D12" s="24">
        <v>46.468503859999998</v>
      </c>
      <c r="E12" s="24">
        <v>-96.78371052</v>
      </c>
      <c r="F12" s="25" t="s">
        <v>70</v>
      </c>
      <c r="G12" s="22">
        <v>-0.50900000000000001</v>
      </c>
      <c r="H12" s="26">
        <v>25</v>
      </c>
      <c r="I12" s="27">
        <v>1.79064</v>
      </c>
      <c r="J12" s="24">
        <v>1.9171100000000001</v>
      </c>
      <c r="K12" s="24">
        <v>454.61732000000001</v>
      </c>
      <c r="L12" s="28">
        <v>2069.10014</v>
      </c>
      <c r="M12" s="28">
        <v>2079.5633600000001</v>
      </c>
      <c r="N12" s="28">
        <v>912.97103000000004</v>
      </c>
      <c r="O12" s="28">
        <v>1488.26523</v>
      </c>
      <c r="P12" s="24">
        <v>75.403310000000005</v>
      </c>
      <c r="Q12" s="24">
        <v>1.6373</v>
      </c>
      <c r="R12" s="28">
        <v>1176.9735599999999</v>
      </c>
      <c r="S12" s="24">
        <v>21.251729999999998</v>
      </c>
      <c r="T12" s="24">
        <v>3.2013699999999998</v>
      </c>
      <c r="U12" s="24">
        <v>1.7690000000000001E-2</v>
      </c>
      <c r="V12" s="24">
        <v>2.8193600000000001</v>
      </c>
      <c r="W12" s="24">
        <v>259.79232999999999</v>
      </c>
      <c r="X12" s="24">
        <v>48.14181</v>
      </c>
      <c r="Y12" s="29">
        <v>839.10815000000002</v>
      </c>
      <c r="Z12" s="30">
        <v>923</v>
      </c>
      <c r="AA12" s="31">
        <v>2100</v>
      </c>
      <c r="AB12" s="31">
        <v>3110</v>
      </c>
      <c r="AC12" s="31">
        <v>4610</v>
      </c>
      <c r="AD12" s="31">
        <v>5860</v>
      </c>
      <c r="AE12" s="31">
        <v>7210</v>
      </c>
      <c r="AF12" s="31">
        <v>10700</v>
      </c>
      <c r="AG12" s="30">
        <v>942.01415807115109</v>
      </c>
      <c r="AH12" s="31">
        <v>2641.0051188500256</v>
      </c>
      <c r="AI12" s="31">
        <v>4328.2387372668281</v>
      </c>
      <c r="AJ12" s="31">
        <v>7068.1626264655179</v>
      </c>
      <c r="AK12" s="31">
        <v>9547.4879806057434</v>
      </c>
      <c r="AL12" s="31">
        <v>12422.77727718401</v>
      </c>
      <c r="AM12" s="31">
        <v>20166.7948898984</v>
      </c>
      <c r="AN12" s="30">
        <v>926</v>
      </c>
      <c r="AO12" s="31">
        <v>2180</v>
      </c>
      <c r="AP12" s="31">
        <v>3317</v>
      </c>
      <c r="AQ12" s="31">
        <v>5123</v>
      </c>
      <c r="AR12" s="31">
        <v>6742</v>
      </c>
      <c r="AS12" s="31">
        <v>8635</v>
      </c>
      <c r="AT12" s="31">
        <v>13971</v>
      </c>
    </row>
    <row r="13" spans="1:46" ht="14.25" x14ac:dyDescent="0.2">
      <c r="A13" s="22">
        <v>7</v>
      </c>
      <c r="B13" s="23" t="s">
        <v>71</v>
      </c>
      <c r="C13" s="22" t="s">
        <v>72</v>
      </c>
      <c r="D13" s="24">
        <v>46.861087884916103</v>
      </c>
      <c r="E13" s="24">
        <v>-96.783528012846901</v>
      </c>
      <c r="F13" s="25" t="s">
        <v>73</v>
      </c>
      <c r="G13" s="22">
        <v>-0.50900000000000001</v>
      </c>
      <c r="H13" s="26">
        <v>40</v>
      </c>
      <c r="I13" s="37" t="s">
        <v>59</v>
      </c>
      <c r="J13" s="37" t="s">
        <v>59</v>
      </c>
      <c r="K13" s="37" t="s">
        <v>59</v>
      </c>
      <c r="L13" s="32">
        <v>6644.87</v>
      </c>
      <c r="M13" s="32" t="s">
        <v>59</v>
      </c>
      <c r="N13" s="32" t="s">
        <v>59</v>
      </c>
      <c r="O13" s="32" t="s">
        <v>59</v>
      </c>
      <c r="P13" s="37" t="s">
        <v>59</v>
      </c>
      <c r="Q13" s="37" t="s">
        <v>59</v>
      </c>
      <c r="R13" s="32" t="s">
        <v>59</v>
      </c>
      <c r="S13" s="37" t="s">
        <v>59</v>
      </c>
      <c r="T13" s="37" t="s">
        <v>59</v>
      </c>
      <c r="U13" s="37" t="s">
        <v>59</v>
      </c>
      <c r="V13" s="37" t="s">
        <v>59</v>
      </c>
      <c r="W13" s="37" t="s">
        <v>59</v>
      </c>
      <c r="X13" s="37" t="s">
        <v>59</v>
      </c>
      <c r="Y13" s="32" t="s">
        <v>59</v>
      </c>
      <c r="Z13" s="30">
        <v>1950</v>
      </c>
      <c r="AA13" s="31">
        <v>3840</v>
      </c>
      <c r="AB13" s="31">
        <v>5330</v>
      </c>
      <c r="AC13" s="31">
        <v>7420</v>
      </c>
      <c r="AD13" s="31">
        <v>9090</v>
      </c>
      <c r="AE13" s="31">
        <v>10800</v>
      </c>
      <c r="AF13" s="31">
        <v>15200</v>
      </c>
      <c r="AG13" s="35" t="s">
        <v>59</v>
      </c>
      <c r="AH13" s="36" t="s">
        <v>59</v>
      </c>
      <c r="AI13" s="36" t="s">
        <v>59</v>
      </c>
      <c r="AJ13" s="36" t="s">
        <v>59</v>
      </c>
      <c r="AK13" s="36" t="s">
        <v>59</v>
      </c>
      <c r="AL13" s="36" t="s">
        <v>59</v>
      </c>
      <c r="AM13" s="36" t="s">
        <v>59</v>
      </c>
      <c r="AN13" s="35" t="s">
        <v>59</v>
      </c>
      <c r="AO13" s="36" t="s">
        <v>59</v>
      </c>
      <c r="AP13" s="36" t="s">
        <v>59</v>
      </c>
      <c r="AQ13" s="36" t="s">
        <v>59</v>
      </c>
      <c r="AR13" s="36" t="s">
        <v>59</v>
      </c>
      <c r="AS13" s="36" t="s">
        <v>59</v>
      </c>
      <c r="AT13" s="36" t="s">
        <v>59</v>
      </c>
    </row>
    <row r="14" spans="1:46" ht="14.25" x14ac:dyDescent="0.2">
      <c r="A14" s="22">
        <v>43</v>
      </c>
      <c r="B14" s="23" t="s">
        <v>74</v>
      </c>
      <c r="C14" s="22" t="s">
        <v>75</v>
      </c>
      <c r="D14" s="24">
        <v>47.021348199999998</v>
      </c>
      <c r="E14" s="24">
        <v>-95.912268900000001</v>
      </c>
      <c r="F14" s="25" t="s">
        <v>55</v>
      </c>
      <c r="G14" s="37" t="s">
        <v>59</v>
      </c>
      <c r="H14" s="37" t="s">
        <v>59</v>
      </c>
      <c r="I14" s="37" t="s">
        <v>59</v>
      </c>
      <c r="J14" s="37" t="s">
        <v>59</v>
      </c>
      <c r="K14" s="37" t="s">
        <v>59</v>
      </c>
      <c r="L14" s="23" t="s">
        <v>76</v>
      </c>
      <c r="M14" s="37" t="s">
        <v>59</v>
      </c>
      <c r="N14" s="37" t="s">
        <v>59</v>
      </c>
      <c r="O14" s="37" t="s">
        <v>59</v>
      </c>
      <c r="P14" s="37" t="s">
        <v>59</v>
      </c>
      <c r="Q14" s="37" t="s">
        <v>59</v>
      </c>
      <c r="R14" s="37" t="s">
        <v>59</v>
      </c>
      <c r="S14" s="37" t="s">
        <v>59</v>
      </c>
      <c r="T14" s="37" t="s">
        <v>59</v>
      </c>
      <c r="U14" s="37" t="s">
        <v>59</v>
      </c>
      <c r="V14" s="37" t="s">
        <v>59</v>
      </c>
      <c r="W14" s="37" t="s">
        <v>59</v>
      </c>
      <c r="X14" s="37" t="s">
        <v>59</v>
      </c>
      <c r="Y14" s="37" t="s">
        <v>59</v>
      </c>
      <c r="Z14" s="38" t="s">
        <v>59</v>
      </c>
      <c r="AA14" s="37" t="s">
        <v>59</v>
      </c>
      <c r="AB14" s="37" t="s">
        <v>59</v>
      </c>
      <c r="AC14" s="37" t="s">
        <v>59</v>
      </c>
      <c r="AD14" s="37" t="s">
        <v>59</v>
      </c>
      <c r="AE14" s="37" t="s">
        <v>59</v>
      </c>
      <c r="AF14" s="37" t="s">
        <v>59</v>
      </c>
      <c r="AG14" s="38" t="s">
        <v>59</v>
      </c>
      <c r="AH14" s="37" t="s">
        <v>59</v>
      </c>
      <c r="AI14" s="37" t="s">
        <v>59</v>
      </c>
      <c r="AJ14" s="37" t="s">
        <v>59</v>
      </c>
      <c r="AK14" s="37" t="s">
        <v>59</v>
      </c>
      <c r="AL14" s="37" t="s">
        <v>59</v>
      </c>
      <c r="AM14" s="37" t="s">
        <v>59</v>
      </c>
      <c r="AN14" s="38" t="s">
        <v>59</v>
      </c>
      <c r="AO14" s="37" t="s">
        <v>59</v>
      </c>
      <c r="AP14" s="37" t="s">
        <v>59</v>
      </c>
      <c r="AQ14" s="37" t="s">
        <v>59</v>
      </c>
      <c r="AR14" s="37" t="s">
        <v>59</v>
      </c>
      <c r="AS14" s="37" t="s">
        <v>59</v>
      </c>
      <c r="AT14" s="37" t="s">
        <v>59</v>
      </c>
    </row>
    <row r="15" spans="1:46" ht="14.25" x14ac:dyDescent="0.2">
      <c r="A15" s="22">
        <v>44</v>
      </c>
      <c r="B15" s="23" t="s">
        <v>77</v>
      </c>
      <c r="C15" s="22" t="s">
        <v>78</v>
      </c>
      <c r="D15" s="24">
        <v>46.84995979</v>
      </c>
      <c r="E15" s="24">
        <v>-96.329509299999998</v>
      </c>
      <c r="F15" s="25" t="s">
        <v>55</v>
      </c>
      <c r="G15" s="37" t="s">
        <v>59</v>
      </c>
      <c r="H15" s="37" t="s">
        <v>59</v>
      </c>
      <c r="I15" s="37" t="s">
        <v>59</v>
      </c>
      <c r="J15" s="37" t="s">
        <v>59</v>
      </c>
      <c r="K15" s="37" t="s">
        <v>59</v>
      </c>
      <c r="L15" s="23" t="s">
        <v>79</v>
      </c>
      <c r="M15" s="37" t="s">
        <v>59</v>
      </c>
      <c r="N15" s="37" t="s">
        <v>59</v>
      </c>
      <c r="O15" s="37" t="s">
        <v>59</v>
      </c>
      <c r="P15" s="37" t="s">
        <v>59</v>
      </c>
      <c r="Q15" s="37" t="s">
        <v>59</v>
      </c>
      <c r="R15" s="37" t="s">
        <v>59</v>
      </c>
      <c r="S15" s="37" t="s">
        <v>59</v>
      </c>
      <c r="T15" s="37" t="s">
        <v>59</v>
      </c>
      <c r="U15" s="37" t="s">
        <v>59</v>
      </c>
      <c r="V15" s="37" t="s">
        <v>59</v>
      </c>
      <c r="W15" s="37" t="s">
        <v>59</v>
      </c>
      <c r="X15" s="37" t="s">
        <v>59</v>
      </c>
      <c r="Y15" s="37" t="s">
        <v>59</v>
      </c>
      <c r="Z15" s="38" t="s">
        <v>59</v>
      </c>
      <c r="AA15" s="37" t="s">
        <v>59</v>
      </c>
      <c r="AB15" s="37" t="s">
        <v>59</v>
      </c>
      <c r="AC15" s="37" t="s">
        <v>59</v>
      </c>
      <c r="AD15" s="37" t="s">
        <v>59</v>
      </c>
      <c r="AE15" s="37" t="s">
        <v>59</v>
      </c>
      <c r="AF15" s="37" t="s">
        <v>59</v>
      </c>
      <c r="AG15" s="38" t="s">
        <v>59</v>
      </c>
      <c r="AH15" s="37" t="s">
        <v>59</v>
      </c>
      <c r="AI15" s="37" t="s">
        <v>59</v>
      </c>
      <c r="AJ15" s="37" t="s">
        <v>59</v>
      </c>
      <c r="AK15" s="37" t="s">
        <v>59</v>
      </c>
      <c r="AL15" s="37" t="s">
        <v>59</v>
      </c>
      <c r="AM15" s="37" t="s">
        <v>59</v>
      </c>
      <c r="AN15" s="38" t="s">
        <v>59</v>
      </c>
      <c r="AO15" s="37" t="s">
        <v>59</v>
      </c>
      <c r="AP15" s="37" t="s">
        <v>59</v>
      </c>
      <c r="AQ15" s="37" t="s">
        <v>59</v>
      </c>
      <c r="AR15" s="37" t="s">
        <v>59</v>
      </c>
      <c r="AS15" s="37" t="s">
        <v>59</v>
      </c>
      <c r="AT15" s="37" t="s">
        <v>59</v>
      </c>
    </row>
    <row r="16" spans="1:46" ht="14.25" x14ac:dyDescent="0.2">
      <c r="A16" s="22">
        <v>45</v>
      </c>
      <c r="B16" s="23" t="s">
        <v>80</v>
      </c>
      <c r="C16" s="22" t="s">
        <v>81</v>
      </c>
      <c r="D16" s="24">
        <v>46.659681970000001</v>
      </c>
      <c r="E16" s="24">
        <v>-96.398678500000003</v>
      </c>
      <c r="F16" s="25" t="s">
        <v>55</v>
      </c>
      <c r="G16" s="37" t="s">
        <v>59</v>
      </c>
      <c r="H16" s="37" t="s">
        <v>59</v>
      </c>
      <c r="I16" s="37" t="s">
        <v>59</v>
      </c>
      <c r="J16" s="37" t="s">
        <v>59</v>
      </c>
      <c r="K16" s="37" t="s">
        <v>59</v>
      </c>
      <c r="L16" s="23" t="s">
        <v>82</v>
      </c>
      <c r="M16" s="37" t="s">
        <v>59</v>
      </c>
      <c r="N16" s="37" t="s">
        <v>59</v>
      </c>
      <c r="O16" s="37" t="s">
        <v>59</v>
      </c>
      <c r="P16" s="37" t="s">
        <v>59</v>
      </c>
      <c r="Q16" s="37" t="s">
        <v>59</v>
      </c>
      <c r="R16" s="37" t="s">
        <v>59</v>
      </c>
      <c r="S16" s="37" t="s">
        <v>59</v>
      </c>
      <c r="T16" s="37" t="s">
        <v>59</v>
      </c>
      <c r="U16" s="37" t="s">
        <v>59</v>
      </c>
      <c r="V16" s="37" t="s">
        <v>59</v>
      </c>
      <c r="W16" s="37" t="s">
        <v>59</v>
      </c>
      <c r="X16" s="37" t="s">
        <v>59</v>
      </c>
      <c r="Y16" s="37" t="s">
        <v>59</v>
      </c>
      <c r="Z16" s="38" t="s">
        <v>59</v>
      </c>
      <c r="AA16" s="37" t="s">
        <v>59</v>
      </c>
      <c r="AB16" s="37" t="s">
        <v>59</v>
      </c>
      <c r="AC16" s="37" t="s">
        <v>59</v>
      </c>
      <c r="AD16" s="37" t="s">
        <v>59</v>
      </c>
      <c r="AE16" s="37" t="s">
        <v>59</v>
      </c>
      <c r="AF16" s="37" t="s">
        <v>59</v>
      </c>
      <c r="AG16" s="38" t="s">
        <v>59</v>
      </c>
      <c r="AH16" s="37" t="s">
        <v>59</v>
      </c>
      <c r="AI16" s="37" t="s">
        <v>59</v>
      </c>
      <c r="AJ16" s="37" t="s">
        <v>59</v>
      </c>
      <c r="AK16" s="37" t="s">
        <v>59</v>
      </c>
      <c r="AL16" s="37" t="s">
        <v>59</v>
      </c>
      <c r="AM16" s="37" t="s">
        <v>59</v>
      </c>
      <c r="AN16" s="38" t="s">
        <v>59</v>
      </c>
      <c r="AO16" s="37" t="s">
        <v>59</v>
      </c>
      <c r="AP16" s="37" t="s">
        <v>59</v>
      </c>
      <c r="AQ16" s="37" t="s">
        <v>59</v>
      </c>
      <c r="AR16" s="37" t="s">
        <v>59</v>
      </c>
      <c r="AS16" s="37" t="s">
        <v>59</v>
      </c>
      <c r="AT16" s="37" t="s">
        <v>59</v>
      </c>
    </row>
    <row r="17" spans="1:46" ht="14.25" x14ac:dyDescent="0.2">
      <c r="A17" s="22">
        <v>46</v>
      </c>
      <c r="B17" s="23" t="s">
        <v>83</v>
      </c>
      <c r="C17" s="22" t="s">
        <v>84</v>
      </c>
      <c r="D17" s="24">
        <v>46.743570980000001</v>
      </c>
      <c r="E17" s="24">
        <v>-96.420345999999995</v>
      </c>
      <c r="F17" s="25" t="s">
        <v>85</v>
      </c>
      <c r="G17" s="37" t="s">
        <v>59</v>
      </c>
      <c r="H17" s="37" t="s">
        <v>59</v>
      </c>
      <c r="I17" s="37" t="s">
        <v>59</v>
      </c>
      <c r="J17" s="37" t="s">
        <v>59</v>
      </c>
      <c r="K17" s="37" t="s">
        <v>59</v>
      </c>
      <c r="L17" s="23" t="s">
        <v>86</v>
      </c>
      <c r="M17" s="37" t="s">
        <v>59</v>
      </c>
      <c r="N17" s="37" t="s">
        <v>59</v>
      </c>
      <c r="O17" s="37" t="s">
        <v>59</v>
      </c>
      <c r="P17" s="37" t="s">
        <v>59</v>
      </c>
      <c r="Q17" s="37" t="s">
        <v>59</v>
      </c>
      <c r="R17" s="37" t="s">
        <v>59</v>
      </c>
      <c r="S17" s="37" t="s">
        <v>59</v>
      </c>
      <c r="T17" s="37" t="s">
        <v>59</v>
      </c>
      <c r="U17" s="37" t="s">
        <v>59</v>
      </c>
      <c r="V17" s="37" t="s">
        <v>59</v>
      </c>
      <c r="W17" s="37" t="s">
        <v>59</v>
      </c>
      <c r="X17" s="37" t="s">
        <v>59</v>
      </c>
      <c r="Y17" s="37" t="s">
        <v>59</v>
      </c>
      <c r="Z17" s="38" t="s">
        <v>59</v>
      </c>
      <c r="AA17" s="37" t="s">
        <v>59</v>
      </c>
      <c r="AB17" s="37" t="s">
        <v>59</v>
      </c>
      <c r="AC17" s="37" t="s">
        <v>59</v>
      </c>
      <c r="AD17" s="37" t="s">
        <v>59</v>
      </c>
      <c r="AE17" s="37" t="s">
        <v>59</v>
      </c>
      <c r="AF17" s="37" t="s">
        <v>59</v>
      </c>
      <c r="AG17" s="38" t="s">
        <v>59</v>
      </c>
      <c r="AH17" s="37" t="s">
        <v>59</v>
      </c>
      <c r="AI17" s="37" t="s">
        <v>59</v>
      </c>
      <c r="AJ17" s="37" t="s">
        <v>59</v>
      </c>
      <c r="AK17" s="37" t="s">
        <v>59</v>
      </c>
      <c r="AL17" s="37" t="s">
        <v>59</v>
      </c>
      <c r="AM17" s="37" t="s">
        <v>59</v>
      </c>
      <c r="AN17" s="38" t="s">
        <v>59</v>
      </c>
      <c r="AO17" s="37" t="s">
        <v>59</v>
      </c>
      <c r="AP17" s="37" t="s">
        <v>59</v>
      </c>
      <c r="AQ17" s="37" t="s">
        <v>59</v>
      </c>
      <c r="AR17" s="37" t="s">
        <v>59</v>
      </c>
      <c r="AS17" s="37" t="s">
        <v>59</v>
      </c>
      <c r="AT17" s="37" t="s">
        <v>59</v>
      </c>
    </row>
    <row r="18" spans="1:46" ht="14.25" x14ac:dyDescent="0.2">
      <c r="A18" s="22">
        <v>47</v>
      </c>
      <c r="B18" s="23" t="s">
        <v>87</v>
      </c>
      <c r="C18" s="22" t="s">
        <v>88</v>
      </c>
      <c r="D18" s="24">
        <v>46.775517499999999</v>
      </c>
      <c r="E18" s="24">
        <v>-96.628131800000006</v>
      </c>
      <c r="F18" s="25" t="s">
        <v>55</v>
      </c>
      <c r="G18" s="37" t="s">
        <v>59</v>
      </c>
      <c r="H18" s="37" t="s">
        <v>59</v>
      </c>
      <c r="I18" s="37" t="s">
        <v>59</v>
      </c>
      <c r="J18" s="37" t="s">
        <v>59</v>
      </c>
      <c r="K18" s="37" t="s">
        <v>59</v>
      </c>
      <c r="L18" s="23" t="s">
        <v>89</v>
      </c>
      <c r="M18" s="37" t="s">
        <v>59</v>
      </c>
      <c r="N18" s="37" t="s">
        <v>59</v>
      </c>
      <c r="O18" s="37" t="s">
        <v>59</v>
      </c>
      <c r="P18" s="37" t="s">
        <v>59</v>
      </c>
      <c r="Q18" s="37" t="s">
        <v>59</v>
      </c>
      <c r="R18" s="37" t="s">
        <v>59</v>
      </c>
      <c r="S18" s="37" t="s">
        <v>59</v>
      </c>
      <c r="T18" s="37" t="s">
        <v>59</v>
      </c>
      <c r="U18" s="37" t="s">
        <v>59</v>
      </c>
      <c r="V18" s="37" t="s">
        <v>59</v>
      </c>
      <c r="W18" s="37" t="s">
        <v>59</v>
      </c>
      <c r="X18" s="37" t="s">
        <v>59</v>
      </c>
      <c r="Y18" s="37" t="s">
        <v>59</v>
      </c>
      <c r="Z18" s="38" t="s">
        <v>59</v>
      </c>
      <c r="AA18" s="37" t="s">
        <v>59</v>
      </c>
      <c r="AB18" s="37" t="s">
        <v>59</v>
      </c>
      <c r="AC18" s="37" t="s">
        <v>59</v>
      </c>
      <c r="AD18" s="37" t="s">
        <v>59</v>
      </c>
      <c r="AE18" s="37" t="s">
        <v>59</v>
      </c>
      <c r="AF18" s="37" t="s">
        <v>59</v>
      </c>
      <c r="AG18" s="38" t="s">
        <v>59</v>
      </c>
      <c r="AH18" s="37" t="s">
        <v>59</v>
      </c>
      <c r="AI18" s="37" t="s">
        <v>59</v>
      </c>
      <c r="AJ18" s="37" t="s">
        <v>59</v>
      </c>
      <c r="AK18" s="37" t="s">
        <v>59</v>
      </c>
      <c r="AL18" s="37" t="s">
        <v>59</v>
      </c>
      <c r="AM18" s="37" t="s">
        <v>59</v>
      </c>
      <c r="AN18" s="38" t="s">
        <v>59</v>
      </c>
      <c r="AO18" s="37" t="s">
        <v>59</v>
      </c>
      <c r="AP18" s="37" t="s">
        <v>59</v>
      </c>
      <c r="AQ18" s="37" t="s">
        <v>59</v>
      </c>
      <c r="AR18" s="37" t="s">
        <v>59</v>
      </c>
      <c r="AS18" s="37" t="s">
        <v>59</v>
      </c>
      <c r="AT18" s="37" t="s">
        <v>59</v>
      </c>
    </row>
    <row r="19" spans="1:46" ht="14.25" x14ac:dyDescent="0.2">
      <c r="A19" s="22">
        <v>48</v>
      </c>
      <c r="B19" s="23" t="s">
        <v>90</v>
      </c>
      <c r="C19" s="22" t="s">
        <v>91</v>
      </c>
      <c r="D19" s="24">
        <v>46.961073599999999</v>
      </c>
      <c r="E19" s="24">
        <v>-96.661465000000007</v>
      </c>
      <c r="F19" s="25" t="s">
        <v>55</v>
      </c>
      <c r="G19" s="37" t="s">
        <v>59</v>
      </c>
      <c r="H19" s="37" t="s">
        <v>59</v>
      </c>
      <c r="I19" s="37" t="s">
        <v>59</v>
      </c>
      <c r="J19" s="37" t="s">
        <v>59</v>
      </c>
      <c r="K19" s="37" t="s">
        <v>59</v>
      </c>
      <c r="L19" s="23" t="s">
        <v>92</v>
      </c>
      <c r="M19" s="37" t="s">
        <v>59</v>
      </c>
      <c r="N19" s="37" t="s">
        <v>59</v>
      </c>
      <c r="O19" s="37" t="s">
        <v>59</v>
      </c>
      <c r="P19" s="37" t="s">
        <v>59</v>
      </c>
      <c r="Q19" s="37" t="s">
        <v>59</v>
      </c>
      <c r="R19" s="37" t="s">
        <v>59</v>
      </c>
      <c r="S19" s="37" t="s">
        <v>59</v>
      </c>
      <c r="T19" s="37" t="s">
        <v>59</v>
      </c>
      <c r="U19" s="37" t="s">
        <v>59</v>
      </c>
      <c r="V19" s="37" t="s">
        <v>59</v>
      </c>
      <c r="W19" s="37" t="s">
        <v>59</v>
      </c>
      <c r="X19" s="37" t="s">
        <v>59</v>
      </c>
      <c r="Y19" s="37" t="s">
        <v>59</v>
      </c>
      <c r="Z19" s="38" t="s">
        <v>59</v>
      </c>
      <c r="AA19" s="37" t="s">
        <v>59</v>
      </c>
      <c r="AB19" s="37" t="s">
        <v>59</v>
      </c>
      <c r="AC19" s="37" t="s">
        <v>59</v>
      </c>
      <c r="AD19" s="37" t="s">
        <v>59</v>
      </c>
      <c r="AE19" s="37" t="s">
        <v>59</v>
      </c>
      <c r="AF19" s="37" t="s">
        <v>59</v>
      </c>
      <c r="AG19" s="38" t="s">
        <v>59</v>
      </c>
      <c r="AH19" s="37" t="s">
        <v>59</v>
      </c>
      <c r="AI19" s="37" t="s">
        <v>59</v>
      </c>
      <c r="AJ19" s="37" t="s">
        <v>59</v>
      </c>
      <c r="AK19" s="37" t="s">
        <v>59</v>
      </c>
      <c r="AL19" s="37" t="s">
        <v>59</v>
      </c>
      <c r="AM19" s="37" t="s">
        <v>59</v>
      </c>
      <c r="AN19" s="38" t="s">
        <v>59</v>
      </c>
      <c r="AO19" s="37" t="s">
        <v>59</v>
      </c>
      <c r="AP19" s="37" t="s">
        <v>59</v>
      </c>
      <c r="AQ19" s="37" t="s">
        <v>59</v>
      </c>
      <c r="AR19" s="37" t="s">
        <v>59</v>
      </c>
      <c r="AS19" s="37" t="s">
        <v>59</v>
      </c>
      <c r="AT19" s="37" t="s">
        <v>59</v>
      </c>
    </row>
    <row r="20" spans="1:46" ht="36" x14ac:dyDescent="0.2">
      <c r="A20" s="22">
        <v>49</v>
      </c>
      <c r="B20" s="23" t="s">
        <v>93</v>
      </c>
      <c r="C20" s="22" t="s">
        <v>94</v>
      </c>
      <c r="D20" s="24">
        <v>47.290669289999997</v>
      </c>
      <c r="E20" s="24">
        <v>-97.112763689999994</v>
      </c>
      <c r="F20" s="25" t="s">
        <v>95</v>
      </c>
      <c r="G20" s="22">
        <v>-0.50900000000000001</v>
      </c>
      <c r="H20" s="26">
        <v>22</v>
      </c>
      <c r="I20" s="27">
        <v>4.1278800000000002</v>
      </c>
      <c r="J20" s="24">
        <v>1.4207799999999999</v>
      </c>
      <c r="K20" s="24">
        <v>117.02233</v>
      </c>
      <c r="L20" s="28">
        <v>173.42359999999999</v>
      </c>
      <c r="M20" s="28">
        <v>1282.2147600000001</v>
      </c>
      <c r="N20" s="28">
        <v>895.77859000000001</v>
      </c>
      <c r="O20" s="28">
        <v>199.18033</v>
      </c>
      <c r="P20" s="24">
        <v>91.863960000000006</v>
      </c>
      <c r="Q20" s="24">
        <v>0.78290999999999999</v>
      </c>
      <c r="R20" s="28">
        <v>1099.32395</v>
      </c>
      <c r="S20" s="24">
        <v>20.964210000000001</v>
      </c>
      <c r="T20" s="24">
        <v>2.7115200000000002</v>
      </c>
      <c r="U20" s="24">
        <v>5.5030000000000003E-2</v>
      </c>
      <c r="V20" s="24">
        <v>2.5067400000000002</v>
      </c>
      <c r="W20" s="24">
        <v>75.186300000000003</v>
      </c>
      <c r="X20" s="24">
        <v>28.24803</v>
      </c>
      <c r="Y20" s="29">
        <v>443.82934</v>
      </c>
      <c r="Z20" s="30">
        <v>154</v>
      </c>
      <c r="AA20" s="31">
        <v>672</v>
      </c>
      <c r="AB20" s="31">
        <v>1290</v>
      </c>
      <c r="AC20" s="31">
        <v>2360</v>
      </c>
      <c r="AD20" s="31">
        <v>3340</v>
      </c>
      <c r="AE20" s="31">
        <v>4440</v>
      </c>
      <c r="AF20" s="31">
        <v>7300</v>
      </c>
      <c r="AG20" s="30">
        <v>346.75741137354174</v>
      </c>
      <c r="AH20" s="31">
        <v>918.42347761563133</v>
      </c>
      <c r="AI20" s="31">
        <v>1452.8012728676199</v>
      </c>
      <c r="AJ20" s="31">
        <v>2276.7650971029639</v>
      </c>
      <c r="AK20" s="31">
        <v>2980.5830462747313</v>
      </c>
      <c r="AL20" s="31">
        <v>3755.5063579243465</v>
      </c>
      <c r="AM20" s="31">
        <v>5731.2616024587724</v>
      </c>
      <c r="AN20" s="30">
        <v>214</v>
      </c>
      <c r="AO20" s="31">
        <v>766</v>
      </c>
      <c r="AP20" s="31">
        <v>1360</v>
      </c>
      <c r="AQ20" s="31">
        <v>2315</v>
      </c>
      <c r="AR20" s="31">
        <v>3125</v>
      </c>
      <c r="AS20" s="31">
        <v>3993</v>
      </c>
      <c r="AT20" s="31">
        <v>6145</v>
      </c>
    </row>
    <row r="21" spans="1:46" ht="14.25" x14ac:dyDescent="0.2">
      <c r="A21" s="22">
        <v>50</v>
      </c>
      <c r="B21" s="23" t="s">
        <v>96</v>
      </c>
      <c r="C21" s="22" t="s">
        <v>97</v>
      </c>
      <c r="D21" s="24">
        <v>47.266629279999997</v>
      </c>
      <c r="E21" s="24">
        <v>-96.244780300000002</v>
      </c>
      <c r="F21" s="25" t="s">
        <v>55</v>
      </c>
      <c r="G21" s="37" t="s">
        <v>59</v>
      </c>
      <c r="H21" s="37" t="s">
        <v>59</v>
      </c>
      <c r="I21" s="37" t="s">
        <v>59</v>
      </c>
      <c r="J21" s="37" t="s">
        <v>59</v>
      </c>
      <c r="K21" s="37" t="s">
        <v>59</v>
      </c>
      <c r="L21" s="23" t="s">
        <v>98</v>
      </c>
      <c r="M21" s="37" t="s">
        <v>59</v>
      </c>
      <c r="N21" s="37" t="s">
        <v>59</v>
      </c>
      <c r="O21" s="37" t="s">
        <v>59</v>
      </c>
      <c r="P21" s="37" t="s">
        <v>59</v>
      </c>
      <c r="Q21" s="37" t="s">
        <v>59</v>
      </c>
      <c r="R21" s="37" t="s">
        <v>59</v>
      </c>
      <c r="S21" s="37" t="s">
        <v>59</v>
      </c>
      <c r="T21" s="37" t="s">
        <v>59</v>
      </c>
      <c r="U21" s="37" t="s">
        <v>59</v>
      </c>
      <c r="V21" s="37" t="s">
        <v>59</v>
      </c>
      <c r="W21" s="37" t="s">
        <v>59</v>
      </c>
      <c r="X21" s="37" t="s">
        <v>59</v>
      </c>
      <c r="Y21" s="37" t="s">
        <v>59</v>
      </c>
      <c r="Z21" s="38" t="s">
        <v>59</v>
      </c>
      <c r="AA21" s="37" t="s">
        <v>59</v>
      </c>
      <c r="AB21" s="37" t="s">
        <v>59</v>
      </c>
      <c r="AC21" s="37" t="s">
        <v>59</v>
      </c>
      <c r="AD21" s="37" t="s">
        <v>59</v>
      </c>
      <c r="AE21" s="37" t="s">
        <v>59</v>
      </c>
      <c r="AF21" s="37" t="s">
        <v>59</v>
      </c>
      <c r="AG21" s="38" t="s">
        <v>59</v>
      </c>
      <c r="AH21" s="37" t="s">
        <v>59</v>
      </c>
      <c r="AI21" s="37" t="s">
        <v>59</v>
      </c>
      <c r="AJ21" s="37" t="s">
        <v>59</v>
      </c>
      <c r="AK21" s="37" t="s">
        <v>59</v>
      </c>
      <c r="AL21" s="37" t="s">
        <v>59</v>
      </c>
      <c r="AM21" s="37" t="s">
        <v>59</v>
      </c>
      <c r="AN21" s="38" t="s">
        <v>59</v>
      </c>
      <c r="AO21" s="37" t="s">
        <v>59</v>
      </c>
      <c r="AP21" s="37" t="s">
        <v>59</v>
      </c>
      <c r="AQ21" s="37" t="s">
        <v>59</v>
      </c>
      <c r="AR21" s="37" t="s">
        <v>59</v>
      </c>
      <c r="AS21" s="37" t="s">
        <v>59</v>
      </c>
      <c r="AT21" s="37" t="s">
        <v>59</v>
      </c>
    </row>
    <row r="22" spans="1:46" x14ac:dyDescent="0.2">
      <c r="A22" s="22">
        <v>51</v>
      </c>
      <c r="B22" s="23" t="s">
        <v>99</v>
      </c>
      <c r="C22" s="22" t="s">
        <v>100</v>
      </c>
      <c r="D22" s="24">
        <v>47.594721999999997</v>
      </c>
      <c r="E22" s="24">
        <v>-97.709166999999994</v>
      </c>
      <c r="F22" s="25" t="s">
        <v>101</v>
      </c>
      <c r="G22" s="22">
        <v>-0.50900000000000001</v>
      </c>
      <c r="H22" s="26">
        <v>22</v>
      </c>
      <c r="I22" s="27">
        <v>5.6439700000000004</v>
      </c>
      <c r="J22" s="24">
        <v>1.80149</v>
      </c>
      <c r="K22" s="24">
        <v>150.36672999999999</v>
      </c>
      <c r="L22" s="28">
        <v>151.86542</v>
      </c>
      <c r="M22" s="28">
        <v>1582.22939</v>
      </c>
      <c r="N22" s="28">
        <v>1172.36688</v>
      </c>
      <c r="O22" s="28">
        <v>88.667509999999993</v>
      </c>
      <c r="P22" s="24">
        <v>67.701070000000001</v>
      </c>
      <c r="Q22" s="24">
        <v>2.5201199999999999</v>
      </c>
      <c r="R22" s="28">
        <v>1486.33889</v>
      </c>
      <c r="S22" s="24">
        <v>19.97485</v>
      </c>
      <c r="T22" s="24">
        <v>1.9219999999999999</v>
      </c>
      <c r="U22" s="24">
        <v>5.9339999999999997E-2</v>
      </c>
      <c r="V22" s="24">
        <v>3.4420500000000001</v>
      </c>
      <c r="W22" s="24">
        <v>56.581319999999998</v>
      </c>
      <c r="X22" s="24">
        <v>54.416029999999999</v>
      </c>
      <c r="Y22" s="29">
        <v>239.30061000000001</v>
      </c>
      <c r="Z22" s="30">
        <v>386</v>
      </c>
      <c r="AA22" s="31">
        <v>920</v>
      </c>
      <c r="AB22" s="31">
        <v>1370</v>
      </c>
      <c r="AC22" s="31">
        <v>1990</v>
      </c>
      <c r="AD22" s="31">
        <v>2490</v>
      </c>
      <c r="AE22" s="31">
        <v>3000</v>
      </c>
      <c r="AF22" s="31">
        <v>4190</v>
      </c>
      <c r="AG22" s="30">
        <v>378.67299810507626</v>
      </c>
      <c r="AH22" s="31">
        <v>1004.7434198927522</v>
      </c>
      <c r="AI22" s="31">
        <v>1592.3006611451824</v>
      </c>
      <c r="AJ22" s="31">
        <v>2500.590208435377</v>
      </c>
      <c r="AK22" s="31">
        <v>3276.8888872406433</v>
      </c>
      <c r="AL22" s="31">
        <v>4131.7051374792627</v>
      </c>
      <c r="AM22" s="31">
        <v>6320.0320905663912</v>
      </c>
      <c r="AN22" s="30">
        <v>384</v>
      </c>
      <c r="AO22" s="31">
        <v>937</v>
      </c>
      <c r="AP22" s="31">
        <v>1416</v>
      </c>
      <c r="AQ22" s="31">
        <v>2130</v>
      </c>
      <c r="AR22" s="31">
        <v>2729</v>
      </c>
      <c r="AS22" s="31">
        <v>3387</v>
      </c>
      <c r="AT22" s="31">
        <v>5086</v>
      </c>
    </row>
    <row r="23" spans="1:46" ht="24" x14ac:dyDescent="0.2">
      <c r="A23" s="22">
        <v>52</v>
      </c>
      <c r="B23" s="23" t="s">
        <v>102</v>
      </c>
      <c r="C23" s="22" t="s">
        <v>103</v>
      </c>
      <c r="D23" s="24">
        <v>47.537897460000003</v>
      </c>
      <c r="E23" s="24">
        <v>-97.453410090000006</v>
      </c>
      <c r="F23" s="25" t="s">
        <v>104</v>
      </c>
      <c r="G23" s="22">
        <v>-0.50900000000000001</v>
      </c>
      <c r="H23" s="26">
        <v>44</v>
      </c>
      <c r="I23" s="27">
        <v>5.7760899999999999</v>
      </c>
      <c r="J23" s="24">
        <v>1.9653099999999999</v>
      </c>
      <c r="K23" s="24">
        <v>190.22342</v>
      </c>
      <c r="L23" s="28">
        <v>520.65683999999999</v>
      </c>
      <c r="M23" s="28">
        <v>1582.22939</v>
      </c>
      <c r="N23" s="28">
        <v>974.03044</v>
      </c>
      <c r="O23" s="28">
        <v>723.44613000000004</v>
      </c>
      <c r="P23" s="24">
        <v>75.632360000000006</v>
      </c>
      <c r="Q23" s="24">
        <v>2.0205700000000002</v>
      </c>
      <c r="R23" s="28">
        <v>1348.3262500000001</v>
      </c>
      <c r="S23" s="24">
        <v>20.232579999999999</v>
      </c>
      <c r="T23" s="24">
        <v>2.3338299999999998</v>
      </c>
      <c r="U23" s="24">
        <v>5.5660000000000001E-2</v>
      </c>
      <c r="V23" s="24">
        <v>2.3517100000000002</v>
      </c>
      <c r="W23" s="24">
        <v>111.60035000000001</v>
      </c>
      <c r="X23" s="24">
        <v>32.380850000000002</v>
      </c>
      <c r="Y23" s="29">
        <v>845.08479</v>
      </c>
      <c r="Z23" s="30">
        <v>702</v>
      </c>
      <c r="AA23" s="31">
        <v>1750</v>
      </c>
      <c r="AB23" s="31">
        <v>2720</v>
      </c>
      <c r="AC23" s="31">
        <v>4250</v>
      </c>
      <c r="AD23" s="31">
        <v>5580</v>
      </c>
      <c r="AE23" s="31">
        <v>7060</v>
      </c>
      <c r="AF23" s="31">
        <v>11100</v>
      </c>
      <c r="AG23" s="30">
        <v>784.25842590077195</v>
      </c>
      <c r="AH23" s="31">
        <v>2157.489050282305</v>
      </c>
      <c r="AI23" s="31">
        <v>3501.2728454096277</v>
      </c>
      <c r="AJ23" s="31">
        <v>5651.6626860412534</v>
      </c>
      <c r="AK23" s="31">
        <v>7555.3988945568863</v>
      </c>
      <c r="AL23" s="31">
        <v>9718.0007689428367</v>
      </c>
      <c r="AM23" s="31">
        <v>15470.376834664603</v>
      </c>
      <c r="AN23" s="30">
        <v>711</v>
      </c>
      <c r="AO23" s="31">
        <v>1799</v>
      </c>
      <c r="AP23" s="31">
        <v>2831</v>
      </c>
      <c r="AQ23" s="31">
        <v>4502</v>
      </c>
      <c r="AR23" s="31">
        <v>6010</v>
      </c>
      <c r="AS23" s="31">
        <v>7757</v>
      </c>
      <c r="AT23" s="31">
        <v>12650</v>
      </c>
    </row>
    <row r="24" spans="1:46" ht="24" x14ac:dyDescent="0.2">
      <c r="A24" s="22">
        <v>53</v>
      </c>
      <c r="B24" s="23" t="s">
        <v>105</v>
      </c>
      <c r="C24" s="22" t="s">
        <v>106</v>
      </c>
      <c r="D24" s="24">
        <v>47.417489000000003</v>
      </c>
      <c r="E24" s="24">
        <v>-97.729816</v>
      </c>
      <c r="F24" s="25" t="s">
        <v>107</v>
      </c>
      <c r="G24" s="22">
        <v>-0.50900000000000001</v>
      </c>
      <c r="H24" s="26">
        <v>13</v>
      </c>
      <c r="I24" s="27">
        <v>14.220409999999999</v>
      </c>
      <c r="J24" s="24">
        <v>2.73142</v>
      </c>
      <c r="K24" s="24">
        <v>55.714860000000002</v>
      </c>
      <c r="L24" s="28">
        <v>43.188270000000003</v>
      </c>
      <c r="M24" s="28">
        <v>1571.5989500000001</v>
      </c>
      <c r="N24" s="28">
        <v>1201.50216</v>
      </c>
      <c r="O24" s="28">
        <v>58.69923</v>
      </c>
      <c r="P24" s="24">
        <v>77.470920000000007</v>
      </c>
      <c r="Q24" s="24">
        <v>2.2842099999999999</v>
      </c>
      <c r="R24" s="28">
        <v>1399.40912</v>
      </c>
      <c r="S24" s="24">
        <v>20.68056</v>
      </c>
      <c r="T24" s="24">
        <v>2.2467600000000001</v>
      </c>
      <c r="U24" s="24">
        <v>9.8599999999999993E-2</v>
      </c>
      <c r="V24" s="24">
        <v>2.3915700000000002</v>
      </c>
      <c r="W24" s="24">
        <v>22.42013</v>
      </c>
      <c r="X24" s="24">
        <v>33.843829999999997</v>
      </c>
      <c r="Y24" s="29">
        <v>503.01620000000003</v>
      </c>
      <c r="Z24" s="30">
        <v>230</v>
      </c>
      <c r="AA24" s="31">
        <v>689</v>
      </c>
      <c r="AB24" s="31">
        <v>1180</v>
      </c>
      <c r="AC24" s="31">
        <v>2020</v>
      </c>
      <c r="AD24" s="31">
        <v>2820</v>
      </c>
      <c r="AE24" s="31">
        <v>3770</v>
      </c>
      <c r="AF24" s="31">
        <v>6580</v>
      </c>
      <c r="AG24" s="30">
        <v>297.08801543183512</v>
      </c>
      <c r="AH24" s="31">
        <v>772.79296379024242</v>
      </c>
      <c r="AI24" s="31">
        <v>1211.3673926042268</v>
      </c>
      <c r="AJ24" s="31">
        <v>1878.0213314311629</v>
      </c>
      <c r="AK24" s="31">
        <v>2434.4199308565744</v>
      </c>
      <c r="AL24" s="31">
        <v>3033.4550014753172</v>
      </c>
      <c r="AM24" s="31">
        <v>4544.4404548251932</v>
      </c>
      <c r="AN24" s="30">
        <v>250</v>
      </c>
      <c r="AO24" s="31">
        <v>721</v>
      </c>
      <c r="AP24" s="31">
        <v>1191</v>
      </c>
      <c r="AQ24" s="31">
        <v>1943</v>
      </c>
      <c r="AR24" s="31">
        <v>2594</v>
      </c>
      <c r="AS24" s="31">
        <v>3301</v>
      </c>
      <c r="AT24" s="31">
        <v>5111</v>
      </c>
    </row>
    <row r="25" spans="1:46" ht="14.25" x14ac:dyDescent="0.2">
      <c r="A25" s="22">
        <v>54</v>
      </c>
      <c r="B25" s="23" t="s">
        <v>108</v>
      </c>
      <c r="C25" s="22" t="s">
        <v>109</v>
      </c>
      <c r="D25" s="24">
        <v>47.409069070000001</v>
      </c>
      <c r="E25" s="24">
        <v>-97.060243929999999</v>
      </c>
      <c r="F25" s="25" t="s">
        <v>110</v>
      </c>
      <c r="G25" s="22">
        <v>-0.50900000000000001</v>
      </c>
      <c r="H25" s="26">
        <v>79</v>
      </c>
      <c r="I25" s="27">
        <v>4.2897800000000004</v>
      </c>
      <c r="J25" s="24">
        <v>1.6599699999999999</v>
      </c>
      <c r="K25" s="24">
        <v>304.05174</v>
      </c>
      <c r="L25" s="28">
        <v>1217.15165</v>
      </c>
      <c r="M25" s="28">
        <v>1582.22939</v>
      </c>
      <c r="N25" s="28">
        <v>884.09822999999994</v>
      </c>
      <c r="O25" s="28">
        <v>1534.86679</v>
      </c>
      <c r="P25" s="24">
        <v>82.101979999999998</v>
      </c>
      <c r="Q25" s="24">
        <v>1.3673900000000001</v>
      </c>
      <c r="R25" s="28">
        <v>1227.5575699999999</v>
      </c>
      <c r="S25" s="24">
        <v>20.530570000000001</v>
      </c>
      <c r="T25" s="24">
        <v>2.5480299999999998</v>
      </c>
      <c r="U25" s="24">
        <v>4.8939999999999997E-2</v>
      </c>
      <c r="V25" s="24">
        <v>2.4584999999999999</v>
      </c>
      <c r="W25" s="24">
        <v>165.50264999999999</v>
      </c>
      <c r="X25" s="24">
        <v>23.821539999999999</v>
      </c>
      <c r="Y25" s="29">
        <v>880.3655</v>
      </c>
      <c r="Z25" s="30">
        <v>1400</v>
      </c>
      <c r="AA25" s="31">
        <v>4020</v>
      </c>
      <c r="AB25" s="31">
        <v>6450</v>
      </c>
      <c r="AC25" s="31">
        <v>10100</v>
      </c>
      <c r="AD25" s="31">
        <v>13100</v>
      </c>
      <c r="AE25" s="31">
        <v>16300</v>
      </c>
      <c r="AF25" s="31">
        <v>24100</v>
      </c>
      <c r="AG25" s="30">
        <v>1097.7689853973409</v>
      </c>
      <c r="AH25" s="31">
        <v>3078.71709510971</v>
      </c>
      <c r="AI25" s="31">
        <v>5056.4465710407385</v>
      </c>
      <c r="AJ25" s="31">
        <v>8276.4094168779266</v>
      </c>
      <c r="AK25" s="31">
        <v>11182.317819609207</v>
      </c>
      <c r="AL25" s="31">
        <v>14540.832165118039</v>
      </c>
      <c r="AM25" s="31">
        <v>23637.493764006165</v>
      </c>
      <c r="AN25" s="30">
        <v>1371</v>
      </c>
      <c r="AO25" s="31">
        <v>3922</v>
      </c>
      <c r="AP25" s="31">
        <v>6289</v>
      </c>
      <c r="AQ25" s="31">
        <v>9822</v>
      </c>
      <c r="AR25" s="31">
        <v>12750</v>
      </c>
      <c r="AS25" s="31">
        <v>15886</v>
      </c>
      <c r="AT25" s="31">
        <v>23930</v>
      </c>
    </row>
    <row r="26" spans="1:46" ht="14.25" x14ac:dyDescent="0.2">
      <c r="A26" s="22">
        <v>55</v>
      </c>
      <c r="B26" s="23" t="s">
        <v>111</v>
      </c>
      <c r="C26" s="22" t="s">
        <v>112</v>
      </c>
      <c r="D26" s="24">
        <v>47.411987619999998</v>
      </c>
      <c r="E26" s="24">
        <v>-96.763182</v>
      </c>
      <c r="F26" s="25" t="s">
        <v>113</v>
      </c>
      <c r="G26" s="22">
        <v>-0.50900000000000001</v>
      </c>
      <c r="H26" s="26">
        <v>66</v>
      </c>
      <c r="I26" s="27">
        <v>5.7980099999999997</v>
      </c>
      <c r="J26" s="24">
        <v>1.00929</v>
      </c>
      <c r="K26" s="24">
        <v>115.18298</v>
      </c>
      <c r="L26" s="28">
        <v>233.15154999999999</v>
      </c>
      <c r="M26" s="28">
        <v>1206.0627500000001</v>
      </c>
      <c r="N26" s="28">
        <v>849.05714999999998</v>
      </c>
      <c r="O26" s="28">
        <v>241.17679999999999</v>
      </c>
      <c r="P26" s="24">
        <v>86.832070000000002</v>
      </c>
      <c r="Q26" s="24">
        <v>0.17829</v>
      </c>
      <c r="R26" s="28">
        <v>957.95255999999995</v>
      </c>
      <c r="S26" s="24">
        <v>22.800740000000001</v>
      </c>
      <c r="T26" s="24">
        <v>3.97201</v>
      </c>
      <c r="U26" s="24">
        <v>0.10879999999999999</v>
      </c>
      <c r="V26" s="24">
        <v>2.1279599999999999</v>
      </c>
      <c r="W26" s="24">
        <v>47.804130000000001</v>
      </c>
      <c r="X26" s="24">
        <v>5.9738199999999999</v>
      </c>
      <c r="Y26" s="29">
        <v>369.29399999999998</v>
      </c>
      <c r="Z26" s="30">
        <v>1150</v>
      </c>
      <c r="AA26" s="31">
        <v>2540</v>
      </c>
      <c r="AB26" s="31">
        <v>3640</v>
      </c>
      <c r="AC26" s="31">
        <v>5140</v>
      </c>
      <c r="AD26" s="31">
        <v>6280</v>
      </c>
      <c r="AE26" s="31">
        <v>7420</v>
      </c>
      <c r="AF26" s="31">
        <v>10000</v>
      </c>
      <c r="AG26" s="30">
        <v>492.73016117977437</v>
      </c>
      <c r="AH26" s="31">
        <v>1324.371052176059</v>
      </c>
      <c r="AI26" s="31">
        <v>2116.8043179649671</v>
      </c>
      <c r="AJ26" s="31">
        <v>3357.2309552209354</v>
      </c>
      <c r="AK26" s="31">
        <v>4430.9435927617706</v>
      </c>
      <c r="AL26" s="31">
        <v>5626.6246554523586</v>
      </c>
      <c r="AM26" s="31">
        <v>8730.5424616932669</v>
      </c>
      <c r="AN26" s="30">
        <v>1094</v>
      </c>
      <c r="AO26" s="31">
        <v>2438</v>
      </c>
      <c r="AP26" s="31">
        <v>3496</v>
      </c>
      <c r="AQ26" s="31">
        <v>4908</v>
      </c>
      <c r="AR26" s="31">
        <v>5987</v>
      </c>
      <c r="AS26" s="31">
        <v>7075</v>
      </c>
      <c r="AT26" s="31">
        <v>9688</v>
      </c>
    </row>
    <row r="27" spans="1:46" ht="14.25" x14ac:dyDescent="0.2">
      <c r="A27" s="22">
        <v>56</v>
      </c>
      <c r="B27" s="23" t="s">
        <v>114</v>
      </c>
      <c r="C27" s="22" t="s">
        <v>115</v>
      </c>
      <c r="D27" s="24">
        <v>47.61205245</v>
      </c>
      <c r="E27" s="24">
        <v>-96.814805840000005</v>
      </c>
      <c r="F27" s="25" t="s">
        <v>116</v>
      </c>
      <c r="G27" s="22">
        <v>-0.50900000000000001</v>
      </c>
      <c r="H27" s="26">
        <v>67</v>
      </c>
      <c r="I27" s="27">
        <v>4.6897500000000001</v>
      </c>
      <c r="J27" s="24">
        <v>1.7900400000000001</v>
      </c>
      <c r="K27" s="24">
        <v>259.44754</v>
      </c>
      <c r="L27" s="28">
        <v>460.84915000000001</v>
      </c>
      <c r="M27" s="28">
        <v>1507.2257300000001</v>
      </c>
      <c r="N27" s="28">
        <v>829.50238999999999</v>
      </c>
      <c r="O27" s="28">
        <v>587.55850999999996</v>
      </c>
      <c r="P27" s="24">
        <v>75.0685</v>
      </c>
      <c r="Q27" s="24">
        <v>1.7467999999999999</v>
      </c>
      <c r="R27" s="28">
        <v>1101.1557299999999</v>
      </c>
      <c r="S27" s="24">
        <v>22.969639999999998</v>
      </c>
      <c r="T27" s="24">
        <v>3.0381800000000001</v>
      </c>
      <c r="U27" s="24">
        <v>4.9619999999999997E-2</v>
      </c>
      <c r="V27" s="24">
        <v>3.4093</v>
      </c>
      <c r="W27" s="24">
        <v>107.36709999999999</v>
      </c>
      <c r="X27" s="24">
        <v>19.0594</v>
      </c>
      <c r="Y27" s="29">
        <v>864.06173999999999</v>
      </c>
      <c r="Z27" s="30">
        <v>1220</v>
      </c>
      <c r="AA27" s="31">
        <v>2510</v>
      </c>
      <c r="AB27" s="31">
        <v>3520</v>
      </c>
      <c r="AC27" s="31">
        <v>4910</v>
      </c>
      <c r="AD27" s="31">
        <v>6010</v>
      </c>
      <c r="AE27" s="31">
        <v>7140</v>
      </c>
      <c r="AF27" s="31">
        <v>9850</v>
      </c>
      <c r="AG27" s="30">
        <v>654.47746104609701</v>
      </c>
      <c r="AH27" s="31">
        <v>1787.3869973544272</v>
      </c>
      <c r="AI27" s="31">
        <v>2885.5081611834175</v>
      </c>
      <c r="AJ27" s="31">
        <v>4629.7655118439325</v>
      </c>
      <c r="AK27" s="31">
        <v>6164.3520420093455</v>
      </c>
      <c r="AL27" s="31">
        <v>7898.5017899496324</v>
      </c>
      <c r="AM27" s="31">
        <v>12470.180672552548</v>
      </c>
      <c r="AN27" s="30">
        <v>1187</v>
      </c>
      <c r="AO27" s="31">
        <v>2461</v>
      </c>
      <c r="AP27" s="31">
        <v>3473</v>
      </c>
      <c r="AQ27" s="31">
        <v>4889</v>
      </c>
      <c r="AR27" s="31">
        <v>6033</v>
      </c>
      <c r="AS27" s="31">
        <v>7255</v>
      </c>
      <c r="AT27" s="31">
        <v>10405</v>
      </c>
    </row>
    <row r="28" spans="1:46" ht="14.25" x14ac:dyDescent="0.2">
      <c r="A28" s="22">
        <v>57</v>
      </c>
      <c r="B28" s="23" t="s">
        <v>117</v>
      </c>
      <c r="C28" s="22" t="s">
        <v>118</v>
      </c>
      <c r="D28" s="24">
        <v>48.185524899999997</v>
      </c>
      <c r="E28" s="24">
        <v>-96.170033500000002</v>
      </c>
      <c r="F28" s="25" t="s">
        <v>55</v>
      </c>
      <c r="G28" s="37" t="s">
        <v>59</v>
      </c>
      <c r="H28" s="37" t="s">
        <v>59</v>
      </c>
      <c r="I28" s="37" t="s">
        <v>59</v>
      </c>
      <c r="J28" s="37" t="s">
        <v>59</v>
      </c>
      <c r="K28" s="37" t="s">
        <v>59</v>
      </c>
      <c r="L28" s="23" t="s">
        <v>119</v>
      </c>
      <c r="M28" s="37" t="s">
        <v>59</v>
      </c>
      <c r="N28" s="37" t="s">
        <v>59</v>
      </c>
      <c r="O28" s="37" t="s">
        <v>59</v>
      </c>
      <c r="P28" s="37" t="s">
        <v>59</v>
      </c>
      <c r="Q28" s="37" t="s">
        <v>59</v>
      </c>
      <c r="R28" s="37" t="s">
        <v>59</v>
      </c>
      <c r="S28" s="37" t="s">
        <v>59</v>
      </c>
      <c r="T28" s="37" t="s">
        <v>59</v>
      </c>
      <c r="U28" s="37" t="s">
        <v>59</v>
      </c>
      <c r="V28" s="37" t="s">
        <v>59</v>
      </c>
      <c r="W28" s="37" t="s">
        <v>59</v>
      </c>
      <c r="X28" s="37" t="s">
        <v>59</v>
      </c>
      <c r="Y28" s="37" t="s">
        <v>59</v>
      </c>
      <c r="Z28" s="38" t="s">
        <v>59</v>
      </c>
      <c r="AA28" s="37" t="s">
        <v>59</v>
      </c>
      <c r="AB28" s="37" t="s">
        <v>59</v>
      </c>
      <c r="AC28" s="37" t="s">
        <v>59</v>
      </c>
      <c r="AD28" s="37" t="s">
        <v>59</v>
      </c>
      <c r="AE28" s="37" t="s">
        <v>59</v>
      </c>
      <c r="AF28" s="37" t="s">
        <v>59</v>
      </c>
      <c r="AG28" s="38" t="s">
        <v>59</v>
      </c>
      <c r="AH28" s="37" t="s">
        <v>59</v>
      </c>
      <c r="AI28" s="37" t="s">
        <v>59</v>
      </c>
      <c r="AJ28" s="37" t="s">
        <v>59</v>
      </c>
      <c r="AK28" s="37" t="s">
        <v>59</v>
      </c>
      <c r="AL28" s="37" t="s">
        <v>59</v>
      </c>
      <c r="AM28" s="37" t="s">
        <v>59</v>
      </c>
      <c r="AN28" s="38" t="s">
        <v>59</v>
      </c>
      <c r="AO28" s="37" t="s">
        <v>59</v>
      </c>
      <c r="AP28" s="37" t="s">
        <v>59</v>
      </c>
      <c r="AQ28" s="37" t="s">
        <v>59</v>
      </c>
      <c r="AR28" s="37" t="s">
        <v>59</v>
      </c>
      <c r="AS28" s="37" t="s">
        <v>59</v>
      </c>
      <c r="AT28" s="37" t="s">
        <v>59</v>
      </c>
    </row>
    <row r="29" spans="1:46" ht="14.25" x14ac:dyDescent="0.2">
      <c r="A29" s="22">
        <v>58</v>
      </c>
      <c r="B29" s="23" t="s">
        <v>120</v>
      </c>
      <c r="C29" s="22" t="s">
        <v>121</v>
      </c>
      <c r="D29" s="24">
        <v>47.923297400000003</v>
      </c>
      <c r="E29" s="24">
        <v>-96.0464226</v>
      </c>
      <c r="F29" s="25" t="s">
        <v>55</v>
      </c>
      <c r="G29" s="37" t="s">
        <v>59</v>
      </c>
      <c r="H29" s="37" t="s">
        <v>59</v>
      </c>
      <c r="I29" s="37" t="s">
        <v>59</v>
      </c>
      <c r="J29" s="37" t="s">
        <v>59</v>
      </c>
      <c r="K29" s="37" t="s">
        <v>59</v>
      </c>
      <c r="L29" s="23" t="s">
        <v>122</v>
      </c>
      <c r="M29" s="37" t="s">
        <v>59</v>
      </c>
      <c r="N29" s="37" t="s">
        <v>59</v>
      </c>
      <c r="O29" s="37" t="s">
        <v>59</v>
      </c>
      <c r="P29" s="37" t="s">
        <v>59</v>
      </c>
      <c r="Q29" s="37" t="s">
        <v>59</v>
      </c>
      <c r="R29" s="37" t="s">
        <v>59</v>
      </c>
      <c r="S29" s="37" t="s">
        <v>59</v>
      </c>
      <c r="T29" s="37" t="s">
        <v>59</v>
      </c>
      <c r="U29" s="37" t="s">
        <v>59</v>
      </c>
      <c r="V29" s="37" t="s">
        <v>59</v>
      </c>
      <c r="W29" s="37" t="s">
        <v>59</v>
      </c>
      <c r="X29" s="37" t="s">
        <v>59</v>
      </c>
      <c r="Y29" s="37" t="s">
        <v>59</v>
      </c>
      <c r="Z29" s="38" t="s">
        <v>59</v>
      </c>
      <c r="AA29" s="37" t="s">
        <v>59</v>
      </c>
      <c r="AB29" s="37" t="s">
        <v>59</v>
      </c>
      <c r="AC29" s="37" t="s">
        <v>59</v>
      </c>
      <c r="AD29" s="37" t="s">
        <v>59</v>
      </c>
      <c r="AE29" s="37" t="s">
        <v>59</v>
      </c>
      <c r="AF29" s="37" t="s">
        <v>59</v>
      </c>
      <c r="AG29" s="38" t="s">
        <v>59</v>
      </c>
      <c r="AH29" s="37" t="s">
        <v>59</v>
      </c>
      <c r="AI29" s="37" t="s">
        <v>59</v>
      </c>
      <c r="AJ29" s="37" t="s">
        <v>59</v>
      </c>
      <c r="AK29" s="37" t="s">
        <v>59</v>
      </c>
      <c r="AL29" s="37" t="s">
        <v>59</v>
      </c>
      <c r="AM29" s="37" t="s">
        <v>59</v>
      </c>
      <c r="AN29" s="38" t="s">
        <v>59</v>
      </c>
      <c r="AO29" s="37" t="s">
        <v>59</v>
      </c>
      <c r="AP29" s="37" t="s">
        <v>59</v>
      </c>
      <c r="AQ29" s="37" t="s">
        <v>59</v>
      </c>
      <c r="AR29" s="37" t="s">
        <v>59</v>
      </c>
      <c r="AS29" s="37" t="s">
        <v>59</v>
      </c>
      <c r="AT29" s="37" t="s">
        <v>59</v>
      </c>
    </row>
    <row r="30" spans="1:46" ht="14.25" x14ac:dyDescent="0.2">
      <c r="A30" s="22">
        <v>59</v>
      </c>
      <c r="B30" s="23" t="s">
        <v>123</v>
      </c>
      <c r="C30" s="22" t="s">
        <v>124</v>
      </c>
      <c r="D30" s="24">
        <v>47.84301627</v>
      </c>
      <c r="E30" s="24">
        <v>-95.858636899999993</v>
      </c>
      <c r="F30" s="25" t="s">
        <v>125</v>
      </c>
      <c r="G30" s="37" t="s">
        <v>59</v>
      </c>
      <c r="H30" s="37" t="s">
        <v>59</v>
      </c>
      <c r="I30" s="37" t="s">
        <v>59</v>
      </c>
      <c r="J30" s="37" t="s">
        <v>59</v>
      </c>
      <c r="K30" s="37" t="s">
        <v>59</v>
      </c>
      <c r="L30" s="23" t="s">
        <v>126</v>
      </c>
      <c r="M30" s="37" t="s">
        <v>59</v>
      </c>
      <c r="N30" s="37" t="s">
        <v>59</v>
      </c>
      <c r="O30" s="37" t="s">
        <v>59</v>
      </c>
      <c r="P30" s="37" t="s">
        <v>59</v>
      </c>
      <c r="Q30" s="37" t="s">
        <v>59</v>
      </c>
      <c r="R30" s="37" t="s">
        <v>59</v>
      </c>
      <c r="S30" s="37" t="s">
        <v>59</v>
      </c>
      <c r="T30" s="37" t="s">
        <v>59</v>
      </c>
      <c r="U30" s="37" t="s">
        <v>59</v>
      </c>
      <c r="V30" s="37" t="s">
        <v>59</v>
      </c>
      <c r="W30" s="37" t="s">
        <v>59</v>
      </c>
      <c r="X30" s="37" t="s">
        <v>59</v>
      </c>
      <c r="Y30" s="37" t="s">
        <v>59</v>
      </c>
      <c r="Z30" s="38" t="s">
        <v>59</v>
      </c>
      <c r="AA30" s="37" t="s">
        <v>59</v>
      </c>
      <c r="AB30" s="37" t="s">
        <v>59</v>
      </c>
      <c r="AC30" s="37" t="s">
        <v>59</v>
      </c>
      <c r="AD30" s="37" t="s">
        <v>59</v>
      </c>
      <c r="AE30" s="37" t="s">
        <v>59</v>
      </c>
      <c r="AF30" s="37" t="s">
        <v>59</v>
      </c>
      <c r="AG30" s="38" t="s">
        <v>59</v>
      </c>
      <c r="AH30" s="37" t="s">
        <v>59</v>
      </c>
      <c r="AI30" s="37" t="s">
        <v>59</v>
      </c>
      <c r="AJ30" s="37" t="s">
        <v>59</v>
      </c>
      <c r="AK30" s="37" t="s">
        <v>59</v>
      </c>
      <c r="AL30" s="37" t="s">
        <v>59</v>
      </c>
      <c r="AM30" s="37" t="s">
        <v>59</v>
      </c>
      <c r="AN30" s="38" t="s">
        <v>59</v>
      </c>
      <c r="AO30" s="37" t="s">
        <v>59</v>
      </c>
      <c r="AP30" s="37" t="s">
        <v>59</v>
      </c>
      <c r="AQ30" s="37" t="s">
        <v>59</v>
      </c>
      <c r="AR30" s="37" t="s">
        <v>59</v>
      </c>
      <c r="AS30" s="37" t="s">
        <v>59</v>
      </c>
      <c r="AT30" s="37" t="s">
        <v>59</v>
      </c>
    </row>
    <row r="31" spans="1:46" ht="14.25" x14ac:dyDescent="0.2">
      <c r="A31" s="22">
        <v>60</v>
      </c>
      <c r="B31" s="23" t="s">
        <v>127</v>
      </c>
      <c r="C31" s="22" t="s">
        <v>128</v>
      </c>
      <c r="D31" s="24">
        <v>47.887467800000003</v>
      </c>
      <c r="E31" s="24">
        <v>-96.273936399999997</v>
      </c>
      <c r="F31" s="25" t="s">
        <v>55</v>
      </c>
      <c r="G31" s="37" t="s">
        <v>59</v>
      </c>
      <c r="H31" s="37" t="s">
        <v>59</v>
      </c>
      <c r="I31" s="37" t="s">
        <v>59</v>
      </c>
      <c r="J31" s="37" t="s">
        <v>59</v>
      </c>
      <c r="K31" s="37" t="s">
        <v>59</v>
      </c>
      <c r="L31" s="23" t="s">
        <v>129</v>
      </c>
      <c r="M31" s="37" t="s">
        <v>59</v>
      </c>
      <c r="N31" s="37" t="s">
        <v>59</v>
      </c>
      <c r="O31" s="37" t="s">
        <v>59</v>
      </c>
      <c r="P31" s="37" t="s">
        <v>59</v>
      </c>
      <c r="Q31" s="37" t="s">
        <v>59</v>
      </c>
      <c r="R31" s="37" t="s">
        <v>59</v>
      </c>
      <c r="S31" s="37" t="s">
        <v>59</v>
      </c>
      <c r="T31" s="37" t="s">
        <v>59</v>
      </c>
      <c r="U31" s="37" t="s">
        <v>59</v>
      </c>
      <c r="V31" s="37" t="s">
        <v>59</v>
      </c>
      <c r="W31" s="37" t="s">
        <v>59</v>
      </c>
      <c r="X31" s="37" t="s">
        <v>59</v>
      </c>
      <c r="Y31" s="37" t="s">
        <v>59</v>
      </c>
      <c r="Z31" s="38" t="s">
        <v>59</v>
      </c>
      <c r="AA31" s="37" t="s">
        <v>59</v>
      </c>
      <c r="AB31" s="37" t="s">
        <v>59</v>
      </c>
      <c r="AC31" s="37" t="s">
        <v>59</v>
      </c>
      <c r="AD31" s="37" t="s">
        <v>59</v>
      </c>
      <c r="AE31" s="37" t="s">
        <v>59</v>
      </c>
      <c r="AF31" s="37" t="s">
        <v>59</v>
      </c>
      <c r="AG31" s="38" t="s">
        <v>59</v>
      </c>
      <c r="AH31" s="37" t="s">
        <v>59</v>
      </c>
      <c r="AI31" s="37" t="s">
        <v>59</v>
      </c>
      <c r="AJ31" s="37" t="s">
        <v>59</v>
      </c>
      <c r="AK31" s="37" t="s">
        <v>59</v>
      </c>
      <c r="AL31" s="37" t="s">
        <v>59</v>
      </c>
      <c r="AM31" s="37" t="s">
        <v>59</v>
      </c>
      <c r="AN31" s="38" t="s">
        <v>59</v>
      </c>
      <c r="AO31" s="37" t="s">
        <v>59</v>
      </c>
      <c r="AP31" s="37" t="s">
        <v>59</v>
      </c>
      <c r="AQ31" s="37" t="s">
        <v>59</v>
      </c>
      <c r="AR31" s="37" t="s">
        <v>59</v>
      </c>
      <c r="AS31" s="37" t="s">
        <v>59</v>
      </c>
      <c r="AT31" s="37" t="s">
        <v>59</v>
      </c>
    </row>
    <row r="32" spans="1:46" ht="14.25" x14ac:dyDescent="0.2">
      <c r="A32" s="22">
        <v>61</v>
      </c>
      <c r="B32" s="23" t="s">
        <v>130</v>
      </c>
      <c r="C32" s="22" t="s">
        <v>131</v>
      </c>
      <c r="D32" s="24">
        <v>47.927042334482998</v>
      </c>
      <c r="E32" s="24">
        <v>-97.028780988145499</v>
      </c>
      <c r="F32" s="25" t="s">
        <v>132</v>
      </c>
      <c r="G32" s="22">
        <v>-0.50900000000000001</v>
      </c>
      <c r="H32" s="26">
        <v>59</v>
      </c>
      <c r="I32" s="37" t="s">
        <v>59</v>
      </c>
      <c r="J32" s="37" t="s">
        <v>59</v>
      </c>
      <c r="K32" s="37" t="s">
        <v>59</v>
      </c>
      <c r="L32" s="32">
        <v>25822.78</v>
      </c>
      <c r="M32" s="32" t="s">
        <v>59</v>
      </c>
      <c r="N32" s="32" t="s">
        <v>59</v>
      </c>
      <c r="O32" s="32" t="s">
        <v>59</v>
      </c>
      <c r="P32" s="37" t="s">
        <v>59</v>
      </c>
      <c r="Q32" s="37" t="s">
        <v>59</v>
      </c>
      <c r="R32" s="32" t="s">
        <v>59</v>
      </c>
      <c r="S32" s="37" t="s">
        <v>59</v>
      </c>
      <c r="T32" s="37" t="s">
        <v>59</v>
      </c>
      <c r="U32" s="37" t="s">
        <v>59</v>
      </c>
      <c r="V32" s="37" t="s">
        <v>59</v>
      </c>
      <c r="W32" s="37" t="s">
        <v>59</v>
      </c>
      <c r="X32" s="37" t="s">
        <v>59</v>
      </c>
      <c r="Y32" s="32" t="s">
        <v>59</v>
      </c>
      <c r="Z32" s="30">
        <v>11600</v>
      </c>
      <c r="AA32" s="31">
        <v>23700</v>
      </c>
      <c r="AB32" s="31">
        <v>33600</v>
      </c>
      <c r="AC32" s="31">
        <v>48100</v>
      </c>
      <c r="AD32" s="31">
        <v>60200</v>
      </c>
      <c r="AE32" s="31">
        <v>73300</v>
      </c>
      <c r="AF32" s="31">
        <v>107000</v>
      </c>
      <c r="AG32" s="35" t="s">
        <v>59</v>
      </c>
      <c r="AH32" s="36" t="s">
        <v>59</v>
      </c>
      <c r="AI32" s="36" t="s">
        <v>59</v>
      </c>
      <c r="AJ32" s="36" t="s">
        <v>59</v>
      </c>
      <c r="AK32" s="36" t="s">
        <v>59</v>
      </c>
      <c r="AL32" s="36" t="s">
        <v>59</v>
      </c>
      <c r="AM32" s="36" t="s">
        <v>59</v>
      </c>
      <c r="AN32" s="35" t="s">
        <v>59</v>
      </c>
      <c r="AO32" s="36" t="s">
        <v>59</v>
      </c>
      <c r="AP32" s="36" t="s">
        <v>59</v>
      </c>
      <c r="AQ32" s="36" t="s">
        <v>59</v>
      </c>
      <c r="AR32" s="36" t="s">
        <v>59</v>
      </c>
      <c r="AS32" s="36" t="s">
        <v>59</v>
      </c>
      <c r="AT32" s="36" t="s">
        <v>59</v>
      </c>
    </row>
    <row r="33" spans="1:46" x14ac:dyDescent="0.2">
      <c r="A33" s="22">
        <v>62</v>
      </c>
      <c r="B33" s="23" t="s">
        <v>133</v>
      </c>
      <c r="C33" s="22" t="s">
        <v>134</v>
      </c>
      <c r="D33" s="24">
        <v>47.918064999999999</v>
      </c>
      <c r="E33" s="24">
        <v>-97.178347220000006</v>
      </c>
      <c r="F33" s="25" t="s">
        <v>135</v>
      </c>
      <c r="G33" s="22">
        <v>-0.50900000000000001</v>
      </c>
      <c r="H33" s="26">
        <v>19</v>
      </c>
      <c r="I33" s="27">
        <v>5.3906000000000001</v>
      </c>
      <c r="J33" s="24">
        <v>0.85553999999999997</v>
      </c>
      <c r="K33" s="24">
        <v>16.566559999999999</v>
      </c>
      <c r="L33" s="28">
        <v>5.5667499999999999</v>
      </c>
      <c r="M33" s="28">
        <v>880.12822000000006</v>
      </c>
      <c r="N33" s="28">
        <v>840.10001999999997</v>
      </c>
      <c r="O33" s="28">
        <v>4.8692700000000002</v>
      </c>
      <c r="P33" s="24">
        <v>96.359700000000004</v>
      </c>
      <c r="Q33" s="24">
        <v>0.23168</v>
      </c>
      <c r="R33" s="28">
        <v>857.41813000000002</v>
      </c>
      <c r="S33" s="24">
        <v>19.925529999999998</v>
      </c>
      <c r="T33" s="24">
        <v>0.51275999999999999</v>
      </c>
      <c r="U33" s="24">
        <v>0.11933000000000001</v>
      </c>
      <c r="V33" s="24">
        <v>1.9807399999999999</v>
      </c>
      <c r="W33" s="24">
        <v>7.0690799999999996</v>
      </c>
      <c r="X33" s="24">
        <v>2.0185300000000002</v>
      </c>
      <c r="Y33" s="29">
        <v>35.012909999999998</v>
      </c>
      <c r="Z33" s="39">
        <v>40</v>
      </c>
      <c r="AA33" s="31">
        <v>133</v>
      </c>
      <c r="AB33" s="31">
        <v>227</v>
      </c>
      <c r="AC33" s="31">
        <v>373</v>
      </c>
      <c r="AD33" s="31">
        <v>496</v>
      </c>
      <c r="AE33" s="31">
        <v>626</v>
      </c>
      <c r="AF33" s="31">
        <v>945</v>
      </c>
      <c r="AG33" s="30">
        <v>54.137598949432132</v>
      </c>
      <c r="AH33" s="31">
        <v>130.40399854341553</v>
      </c>
      <c r="AI33" s="31">
        <v>193.95467869931372</v>
      </c>
      <c r="AJ33" s="31">
        <v>283.01515499186661</v>
      </c>
      <c r="AK33" s="31">
        <v>351.60552471732842</v>
      </c>
      <c r="AL33" s="31">
        <v>420.31031845536859</v>
      </c>
      <c r="AM33" s="31">
        <v>577.82148504715451</v>
      </c>
      <c r="AN33" s="30">
        <v>44</v>
      </c>
      <c r="AO33" s="31">
        <v>132</v>
      </c>
      <c r="AP33" s="31">
        <v>214</v>
      </c>
      <c r="AQ33" s="31">
        <v>332</v>
      </c>
      <c r="AR33" s="31">
        <v>422</v>
      </c>
      <c r="AS33" s="31">
        <v>510</v>
      </c>
      <c r="AT33" s="31">
        <v>703</v>
      </c>
    </row>
    <row r="34" spans="1:46" ht="24" x14ac:dyDescent="0.2">
      <c r="A34" s="22">
        <v>63</v>
      </c>
      <c r="B34" s="23" t="s">
        <v>136</v>
      </c>
      <c r="C34" s="22" t="s">
        <v>137</v>
      </c>
      <c r="D34" s="24">
        <v>47.882807939999999</v>
      </c>
      <c r="E34" s="24">
        <v>-97.365550380000002</v>
      </c>
      <c r="F34" s="25" t="s">
        <v>138</v>
      </c>
      <c r="G34" s="22">
        <v>-0.50900000000000001</v>
      </c>
      <c r="H34" s="26">
        <v>18</v>
      </c>
      <c r="I34" s="27">
        <v>14.42469</v>
      </c>
      <c r="J34" s="24">
        <v>1.12859</v>
      </c>
      <c r="K34" s="24">
        <v>31.442910000000001</v>
      </c>
      <c r="L34" s="28">
        <v>21.534859999999998</v>
      </c>
      <c r="M34" s="28">
        <v>1110.5200400000001</v>
      </c>
      <c r="N34" s="28">
        <v>915.89112</v>
      </c>
      <c r="O34" s="28">
        <v>20.314550000000001</v>
      </c>
      <c r="P34" s="24">
        <v>89.908659999999998</v>
      </c>
      <c r="Q34" s="40">
        <v>0</v>
      </c>
      <c r="R34" s="28">
        <v>998.66681000000005</v>
      </c>
      <c r="S34" s="24">
        <v>20.346800000000002</v>
      </c>
      <c r="T34" s="24">
        <v>6.0706100000000003</v>
      </c>
      <c r="U34" s="24">
        <v>0.24207000000000001</v>
      </c>
      <c r="V34" s="24">
        <v>1.9113800000000001</v>
      </c>
      <c r="W34" s="24">
        <v>14.77722</v>
      </c>
      <c r="X34" s="40">
        <v>0</v>
      </c>
      <c r="Y34" s="29">
        <v>183.59992</v>
      </c>
      <c r="Z34" s="39">
        <v>95.8</v>
      </c>
      <c r="AA34" s="31">
        <v>341</v>
      </c>
      <c r="AB34" s="31">
        <v>596</v>
      </c>
      <c r="AC34" s="31">
        <v>1000</v>
      </c>
      <c r="AD34" s="31">
        <v>1350</v>
      </c>
      <c r="AE34" s="31">
        <v>1720</v>
      </c>
      <c r="AF34" s="31">
        <v>2640</v>
      </c>
      <c r="AG34" s="30">
        <v>199.78540509712113</v>
      </c>
      <c r="AH34" s="31">
        <v>509.43501838056818</v>
      </c>
      <c r="AI34" s="31">
        <v>788.21734010750515</v>
      </c>
      <c r="AJ34" s="31">
        <v>1203.7070765010367</v>
      </c>
      <c r="AK34" s="31">
        <v>1543.2708440814035</v>
      </c>
      <c r="AL34" s="31">
        <v>1901.9731541289314</v>
      </c>
      <c r="AM34" s="31">
        <v>2787.4440866809764</v>
      </c>
      <c r="AN34" s="30">
        <v>125</v>
      </c>
      <c r="AO34" s="31">
        <v>395</v>
      </c>
      <c r="AP34" s="31">
        <v>667</v>
      </c>
      <c r="AQ34" s="31">
        <v>1091</v>
      </c>
      <c r="AR34" s="31">
        <v>1445</v>
      </c>
      <c r="AS34" s="31">
        <v>1819</v>
      </c>
      <c r="AT34" s="31">
        <v>2729</v>
      </c>
    </row>
    <row r="35" spans="1:46" x14ac:dyDescent="0.2">
      <c r="A35" s="22">
        <v>64</v>
      </c>
      <c r="B35" s="23" t="s">
        <v>139</v>
      </c>
      <c r="C35" s="22" t="s">
        <v>140</v>
      </c>
      <c r="D35" s="24">
        <v>47.931927590000001</v>
      </c>
      <c r="E35" s="24">
        <v>-97.260640510000002</v>
      </c>
      <c r="F35" s="25" t="s">
        <v>135</v>
      </c>
      <c r="G35" s="22">
        <v>-0.50900000000000001</v>
      </c>
      <c r="H35" s="26">
        <v>19</v>
      </c>
      <c r="I35" s="27">
        <v>8.9863599999999995</v>
      </c>
      <c r="J35" s="24">
        <v>0.98706000000000005</v>
      </c>
      <c r="K35" s="24">
        <v>70.877049999999997</v>
      </c>
      <c r="L35" s="28">
        <v>94.145129999999995</v>
      </c>
      <c r="M35" s="28">
        <v>1141.85358</v>
      </c>
      <c r="N35" s="28">
        <v>842.03580999999997</v>
      </c>
      <c r="O35" s="28">
        <v>81.159469999999999</v>
      </c>
      <c r="P35" s="24">
        <v>87.736069999999998</v>
      </c>
      <c r="Q35" s="24">
        <v>2.0879999999999999E-2</v>
      </c>
      <c r="R35" s="28">
        <v>1023.42753</v>
      </c>
      <c r="S35" s="24">
        <v>20.343859999999999</v>
      </c>
      <c r="T35" s="24">
        <v>4.9112400000000003</v>
      </c>
      <c r="U35" s="24">
        <v>0.17243</v>
      </c>
      <c r="V35" s="24">
        <v>2.0606399999999998</v>
      </c>
      <c r="W35" s="24">
        <v>40.088230000000003</v>
      </c>
      <c r="X35" s="24">
        <v>1.7311799999999999</v>
      </c>
      <c r="Y35" s="29">
        <v>258.46321</v>
      </c>
      <c r="Z35" s="30">
        <v>198</v>
      </c>
      <c r="AA35" s="31">
        <v>508</v>
      </c>
      <c r="AB35" s="31">
        <v>771</v>
      </c>
      <c r="AC35" s="31">
        <v>1140</v>
      </c>
      <c r="AD35" s="31">
        <v>1430</v>
      </c>
      <c r="AE35" s="31">
        <v>1730</v>
      </c>
      <c r="AF35" s="31">
        <v>2400</v>
      </c>
      <c r="AG35" s="30">
        <v>366.66445385126582</v>
      </c>
      <c r="AH35" s="31">
        <v>967.55008637113906</v>
      </c>
      <c r="AI35" s="31">
        <v>1529.4165616785074</v>
      </c>
      <c r="AJ35" s="31">
        <v>2394.4550169989493</v>
      </c>
      <c r="AK35" s="31">
        <v>3128.4072705708709</v>
      </c>
      <c r="AL35" s="31">
        <v>3930.8485066521835</v>
      </c>
      <c r="AM35" s="31">
        <v>5979.6132860623893</v>
      </c>
      <c r="AN35" s="30">
        <v>229</v>
      </c>
      <c r="AO35" s="31">
        <v>596</v>
      </c>
      <c r="AP35" s="31">
        <v>934</v>
      </c>
      <c r="AQ35" s="31">
        <v>1467</v>
      </c>
      <c r="AR35" s="31">
        <v>1929</v>
      </c>
      <c r="AS35" s="31">
        <v>2454</v>
      </c>
      <c r="AT35" s="31">
        <v>3836</v>
      </c>
    </row>
    <row r="36" spans="1:46" x14ac:dyDescent="0.2">
      <c r="A36" s="22">
        <v>65</v>
      </c>
      <c r="B36" s="23" t="s">
        <v>141</v>
      </c>
      <c r="C36" s="22" t="s">
        <v>142</v>
      </c>
      <c r="D36" s="24">
        <v>47.933197929999999</v>
      </c>
      <c r="E36" s="24">
        <v>-97.234269380000001</v>
      </c>
      <c r="F36" s="25" t="s">
        <v>135</v>
      </c>
      <c r="G36" s="22">
        <v>-0.50900000000000001</v>
      </c>
      <c r="H36" s="26">
        <v>19</v>
      </c>
      <c r="I36" s="27">
        <v>7.1120799999999997</v>
      </c>
      <c r="J36" s="24">
        <v>1.0039499999999999</v>
      </c>
      <c r="K36" s="24">
        <v>42.652999999999999</v>
      </c>
      <c r="L36" s="28">
        <v>30.99579</v>
      </c>
      <c r="M36" s="28">
        <v>1010.44954</v>
      </c>
      <c r="N36" s="28">
        <v>830.51949999999999</v>
      </c>
      <c r="O36" s="28">
        <v>39.203949999999999</v>
      </c>
      <c r="P36" s="24">
        <v>93.556690000000003</v>
      </c>
      <c r="Q36" s="24">
        <v>0.35255999999999998</v>
      </c>
      <c r="R36" s="28">
        <v>900.50978999999995</v>
      </c>
      <c r="S36" s="24">
        <v>20.141829999999999</v>
      </c>
      <c r="T36" s="24">
        <v>2.7702499999999999</v>
      </c>
      <c r="U36" s="24">
        <v>0.13417000000000001</v>
      </c>
      <c r="V36" s="24">
        <v>2.1611899999999999</v>
      </c>
      <c r="W36" s="24">
        <v>20.205690000000001</v>
      </c>
      <c r="X36" s="24">
        <v>7.0120100000000001</v>
      </c>
      <c r="Y36" s="29">
        <v>227.57827</v>
      </c>
      <c r="Z36" s="30">
        <v>280</v>
      </c>
      <c r="AA36" s="31">
        <v>742</v>
      </c>
      <c r="AB36" s="31">
        <v>1150</v>
      </c>
      <c r="AC36" s="31">
        <v>1730</v>
      </c>
      <c r="AD36" s="31">
        <v>2200</v>
      </c>
      <c r="AE36" s="31">
        <v>2690</v>
      </c>
      <c r="AF36" s="31">
        <v>3830</v>
      </c>
      <c r="AG36" s="30">
        <v>169.94214543811262</v>
      </c>
      <c r="AH36" s="31">
        <v>432.39913321028337</v>
      </c>
      <c r="AI36" s="31">
        <v>667.03330537595991</v>
      </c>
      <c r="AJ36" s="31">
        <v>1015.2853621275553</v>
      </c>
      <c r="AK36" s="31">
        <v>1300.0765789226459</v>
      </c>
      <c r="AL36" s="31">
        <v>1601.3923427128725</v>
      </c>
      <c r="AM36" s="31">
        <v>2339.4370496516931</v>
      </c>
      <c r="AN36" s="30">
        <v>248</v>
      </c>
      <c r="AO36" s="31">
        <v>644</v>
      </c>
      <c r="AP36" s="31">
        <v>979</v>
      </c>
      <c r="AQ36" s="31">
        <v>1435</v>
      </c>
      <c r="AR36" s="31">
        <v>1786</v>
      </c>
      <c r="AS36" s="31">
        <v>2134</v>
      </c>
      <c r="AT36" s="31">
        <v>2943</v>
      </c>
    </row>
    <row r="37" spans="1:46" ht="24" x14ac:dyDescent="0.2">
      <c r="A37" s="22">
        <v>66</v>
      </c>
      <c r="B37" s="23" t="s">
        <v>143</v>
      </c>
      <c r="C37" s="22" t="s">
        <v>144</v>
      </c>
      <c r="D37" s="24">
        <v>48.077677659999999</v>
      </c>
      <c r="E37" s="24">
        <v>-97.182725869999999</v>
      </c>
      <c r="F37" s="25" t="s">
        <v>145</v>
      </c>
      <c r="G37" s="22">
        <v>-0.50900000000000001</v>
      </c>
      <c r="H37" s="26">
        <v>30</v>
      </c>
      <c r="I37" s="27">
        <v>6.8758299999999997</v>
      </c>
      <c r="J37" s="24">
        <v>1.556</v>
      </c>
      <c r="K37" s="24">
        <v>198.11521999999999</v>
      </c>
      <c r="L37" s="28">
        <v>549.86803999999995</v>
      </c>
      <c r="M37" s="28">
        <v>1577.5047500000001</v>
      </c>
      <c r="N37" s="28">
        <v>801.94200000000001</v>
      </c>
      <c r="O37" s="28">
        <v>828.93463999999994</v>
      </c>
      <c r="P37" s="24">
        <v>81.343739999999997</v>
      </c>
      <c r="Q37" s="24">
        <v>0.44062000000000001</v>
      </c>
      <c r="R37" s="28">
        <v>1105.8715199999999</v>
      </c>
      <c r="S37" s="24">
        <v>20.093029999999999</v>
      </c>
      <c r="T37" s="24">
        <v>3.6180400000000001</v>
      </c>
      <c r="U37" s="24">
        <v>8.3690000000000001E-2</v>
      </c>
      <c r="V37" s="24">
        <v>2.3833299999999999</v>
      </c>
      <c r="W37" s="24">
        <v>109.72426</v>
      </c>
      <c r="X37" s="24">
        <v>11.12951</v>
      </c>
      <c r="Y37" s="29">
        <v>1169.1729399999999</v>
      </c>
      <c r="Z37" s="30">
        <v>796</v>
      </c>
      <c r="AA37" s="31">
        <v>2390</v>
      </c>
      <c r="AB37" s="31">
        <v>4180</v>
      </c>
      <c r="AC37" s="31">
        <v>7460</v>
      </c>
      <c r="AD37" s="31">
        <v>10800</v>
      </c>
      <c r="AE37" s="31">
        <v>14900</v>
      </c>
      <c r="AF37" s="31">
        <v>28400</v>
      </c>
      <c r="AG37" s="30">
        <v>887.56025155711927</v>
      </c>
      <c r="AH37" s="31">
        <v>2453.2239323762701</v>
      </c>
      <c r="AI37" s="31">
        <v>3995.0724142362756</v>
      </c>
      <c r="AJ37" s="31">
        <v>6474.5195160857056</v>
      </c>
      <c r="AK37" s="31">
        <v>8678.1056137312535</v>
      </c>
      <c r="AL37" s="31">
        <v>11189.35346245027</v>
      </c>
      <c r="AM37" s="31">
        <v>17909.23734714065</v>
      </c>
      <c r="AN37" s="30">
        <v>811</v>
      </c>
      <c r="AO37" s="31">
        <v>2407</v>
      </c>
      <c r="AP37" s="31">
        <v>4121</v>
      </c>
      <c r="AQ37" s="31">
        <v>7076</v>
      </c>
      <c r="AR37" s="31">
        <v>9822</v>
      </c>
      <c r="AS37" s="31">
        <v>12982</v>
      </c>
      <c r="AT37" s="31">
        <v>21679</v>
      </c>
    </row>
    <row r="38" spans="1:46" ht="24" x14ac:dyDescent="0.2">
      <c r="A38" s="22">
        <v>67</v>
      </c>
      <c r="B38" s="23" t="s">
        <v>146</v>
      </c>
      <c r="C38" s="22" t="s">
        <v>147</v>
      </c>
      <c r="D38" s="24">
        <v>48.369445329999998</v>
      </c>
      <c r="E38" s="24">
        <v>-98.150163719999995</v>
      </c>
      <c r="F38" s="25" t="s">
        <v>148</v>
      </c>
      <c r="G38" s="22">
        <v>-0.50900000000000001</v>
      </c>
      <c r="H38" s="26">
        <v>10</v>
      </c>
      <c r="I38" s="27">
        <v>4.0238899999999997</v>
      </c>
      <c r="J38" s="24">
        <v>1.63347</v>
      </c>
      <c r="K38" s="24">
        <v>61.09619</v>
      </c>
      <c r="L38" s="28">
        <v>24.35557</v>
      </c>
      <c r="M38" s="28">
        <v>1683.41543</v>
      </c>
      <c r="N38" s="28">
        <v>1567.6945599999999</v>
      </c>
      <c r="O38" s="28">
        <v>24.576920000000001</v>
      </c>
      <c r="P38" s="24">
        <v>69.143900000000002</v>
      </c>
      <c r="Q38" s="24">
        <v>2.5728300000000002</v>
      </c>
      <c r="R38" s="28">
        <v>1607.98524</v>
      </c>
      <c r="S38" s="24">
        <v>18.81484</v>
      </c>
      <c r="T38" s="24">
        <v>1.6719299999999999</v>
      </c>
      <c r="U38" s="24">
        <v>4.666E-2</v>
      </c>
      <c r="V38" s="24">
        <v>3.4922900000000001</v>
      </c>
      <c r="W38" s="24">
        <v>24.001539999999999</v>
      </c>
      <c r="X38" s="24">
        <v>62.718629999999997</v>
      </c>
      <c r="Y38" s="29">
        <v>116.77254000000001</v>
      </c>
      <c r="Z38" s="39">
        <v>98.7</v>
      </c>
      <c r="AA38" s="31">
        <v>198</v>
      </c>
      <c r="AB38" s="31">
        <v>278</v>
      </c>
      <c r="AC38" s="31">
        <v>394</v>
      </c>
      <c r="AD38" s="31">
        <v>489</v>
      </c>
      <c r="AE38" s="31">
        <v>591</v>
      </c>
      <c r="AF38" s="31">
        <v>854</v>
      </c>
      <c r="AG38" s="30">
        <v>109.3620775467086</v>
      </c>
      <c r="AH38" s="31">
        <v>273.50277200477547</v>
      </c>
      <c r="AI38" s="31">
        <v>416.65072840559054</v>
      </c>
      <c r="AJ38" s="31">
        <v>625.10308980202535</v>
      </c>
      <c r="AK38" s="31">
        <v>792.83657974313746</v>
      </c>
      <c r="AL38" s="31">
        <v>967.85671379126052</v>
      </c>
      <c r="AM38" s="31">
        <v>1386.37200674977</v>
      </c>
      <c r="AN38" s="30">
        <v>101</v>
      </c>
      <c r="AO38" s="31">
        <v>215</v>
      </c>
      <c r="AP38" s="31">
        <v>314</v>
      </c>
      <c r="AQ38" s="31">
        <v>466</v>
      </c>
      <c r="AR38" s="31">
        <v>595</v>
      </c>
      <c r="AS38" s="31">
        <v>738</v>
      </c>
      <c r="AT38" s="31">
        <v>1103</v>
      </c>
    </row>
    <row r="39" spans="1:46" x14ac:dyDescent="0.2">
      <c r="A39" s="22">
        <v>68</v>
      </c>
      <c r="B39" s="23" t="s">
        <v>149</v>
      </c>
      <c r="C39" s="22" t="s">
        <v>150</v>
      </c>
      <c r="D39" s="24">
        <v>48.247239100000002</v>
      </c>
      <c r="E39" s="24">
        <v>-98.119349360000001</v>
      </c>
      <c r="F39" s="25" t="s">
        <v>151</v>
      </c>
      <c r="G39" s="22">
        <v>-0.50900000000000001</v>
      </c>
      <c r="H39" s="26">
        <v>30</v>
      </c>
      <c r="I39" s="27">
        <v>3.4376799999999998</v>
      </c>
      <c r="J39" s="24">
        <v>1.7285900000000001</v>
      </c>
      <c r="K39" s="24">
        <v>118.86167</v>
      </c>
      <c r="L39" s="28">
        <v>49.330629999999999</v>
      </c>
      <c r="M39" s="28">
        <v>1683.41543</v>
      </c>
      <c r="N39" s="28">
        <v>1513.4268199999999</v>
      </c>
      <c r="O39" s="28">
        <v>39.237810000000003</v>
      </c>
      <c r="P39" s="24">
        <v>71.005499999999998</v>
      </c>
      <c r="Q39" s="24">
        <v>2.9906899999999998</v>
      </c>
      <c r="R39" s="28">
        <v>1576.0778399999999</v>
      </c>
      <c r="S39" s="24">
        <v>18.861000000000001</v>
      </c>
      <c r="T39" s="24">
        <v>1.8054699999999999</v>
      </c>
      <c r="U39" s="24">
        <v>3.7670000000000002E-2</v>
      </c>
      <c r="V39" s="24">
        <v>4.7739599999999998</v>
      </c>
      <c r="W39" s="24">
        <v>37.643700000000003</v>
      </c>
      <c r="X39" s="24">
        <v>62.962649999999996</v>
      </c>
      <c r="Y39" s="29">
        <v>135.20972</v>
      </c>
      <c r="Z39" s="39">
        <v>88.9</v>
      </c>
      <c r="AA39" s="31">
        <v>315</v>
      </c>
      <c r="AB39" s="31">
        <v>564</v>
      </c>
      <c r="AC39" s="31">
        <v>991</v>
      </c>
      <c r="AD39" s="31">
        <v>1380</v>
      </c>
      <c r="AE39" s="31">
        <v>1830</v>
      </c>
      <c r="AF39" s="31">
        <v>3060</v>
      </c>
      <c r="AG39" s="30">
        <v>151.65227747207911</v>
      </c>
      <c r="AH39" s="31">
        <v>386.01314855465347</v>
      </c>
      <c r="AI39" s="31">
        <v>594.6741094912544</v>
      </c>
      <c r="AJ39" s="31">
        <v>903.87389710043817</v>
      </c>
      <c r="AK39" s="31">
        <v>1157.6049246661785</v>
      </c>
      <c r="AL39" s="31">
        <v>1427.1730013148149</v>
      </c>
      <c r="AM39" s="31">
        <v>2084.0970021035673</v>
      </c>
      <c r="AN39" s="30">
        <v>102</v>
      </c>
      <c r="AO39" s="31">
        <v>334</v>
      </c>
      <c r="AP39" s="31">
        <v>574</v>
      </c>
      <c r="AQ39" s="31">
        <v>957</v>
      </c>
      <c r="AR39" s="31">
        <v>1280</v>
      </c>
      <c r="AS39" s="31">
        <v>1619</v>
      </c>
      <c r="AT39" s="31">
        <v>2431</v>
      </c>
    </row>
    <row r="40" spans="1:46" ht="14.25" x14ac:dyDescent="0.2">
      <c r="A40" s="22">
        <v>69</v>
      </c>
      <c r="B40" s="23" t="s">
        <v>152</v>
      </c>
      <c r="C40" s="22" t="s">
        <v>153</v>
      </c>
      <c r="D40" s="24">
        <v>48.197420090000001</v>
      </c>
      <c r="E40" s="24">
        <v>-97.730066949999994</v>
      </c>
      <c r="F40" s="25" t="s">
        <v>154</v>
      </c>
      <c r="G40" s="22">
        <v>-0.50900000000000001</v>
      </c>
      <c r="H40" s="26">
        <v>70</v>
      </c>
      <c r="I40" s="27">
        <v>8.8796999999999997</v>
      </c>
      <c r="J40" s="24">
        <v>2.33304</v>
      </c>
      <c r="K40" s="24">
        <v>179.59745000000001</v>
      </c>
      <c r="L40" s="28">
        <v>355.00135999999998</v>
      </c>
      <c r="M40" s="28">
        <v>1683.41543</v>
      </c>
      <c r="N40" s="28">
        <v>1036.63192</v>
      </c>
      <c r="O40" s="28">
        <v>545.66880000000003</v>
      </c>
      <c r="P40" s="24">
        <v>75.619560000000007</v>
      </c>
      <c r="Q40" s="24">
        <v>1.25095</v>
      </c>
      <c r="R40" s="28">
        <v>1420.6050399999999</v>
      </c>
      <c r="S40" s="24">
        <v>19.311340000000001</v>
      </c>
      <c r="T40" s="24">
        <v>4.2071500000000004</v>
      </c>
      <c r="U40" s="24">
        <v>7.2080000000000005E-2</v>
      </c>
      <c r="V40" s="24">
        <v>2.6889400000000001</v>
      </c>
      <c r="W40" s="24">
        <v>77.459350000000001</v>
      </c>
      <c r="X40" s="24">
        <v>29.587810000000001</v>
      </c>
      <c r="Y40" s="29">
        <v>994.16402000000005</v>
      </c>
      <c r="Z40" s="30">
        <v>959</v>
      </c>
      <c r="AA40" s="31">
        <v>2820</v>
      </c>
      <c r="AB40" s="31">
        <v>4610</v>
      </c>
      <c r="AC40" s="31">
        <v>7400</v>
      </c>
      <c r="AD40" s="31">
        <v>9790</v>
      </c>
      <c r="AE40" s="31">
        <v>12400</v>
      </c>
      <c r="AF40" s="31">
        <v>18900</v>
      </c>
      <c r="AG40" s="30">
        <v>787.83983997654695</v>
      </c>
      <c r="AH40" s="31">
        <v>2160.0598197190716</v>
      </c>
      <c r="AI40" s="31">
        <v>3501.04525780106</v>
      </c>
      <c r="AJ40" s="31">
        <v>5642.572630421826</v>
      </c>
      <c r="AK40" s="31">
        <v>7529.4771761546281</v>
      </c>
      <c r="AL40" s="31">
        <v>9662.8243730372051</v>
      </c>
      <c r="AM40" s="31">
        <v>15333.023834918475</v>
      </c>
      <c r="AN40" s="30">
        <v>941</v>
      </c>
      <c r="AO40" s="31">
        <v>2740</v>
      </c>
      <c r="AP40" s="31">
        <v>4457</v>
      </c>
      <c r="AQ40" s="31">
        <v>7072</v>
      </c>
      <c r="AR40" s="31">
        <v>9258</v>
      </c>
      <c r="AS40" s="31">
        <v>11588</v>
      </c>
      <c r="AT40" s="31">
        <v>17490</v>
      </c>
    </row>
    <row r="41" spans="1:46" ht="14.25" x14ac:dyDescent="0.2">
      <c r="A41" s="22">
        <v>70</v>
      </c>
      <c r="B41" s="23" t="s">
        <v>155</v>
      </c>
      <c r="C41" s="22" t="s">
        <v>156</v>
      </c>
      <c r="D41" s="24">
        <v>48.266429362677599</v>
      </c>
      <c r="E41" s="24">
        <v>-97.403207614919395</v>
      </c>
      <c r="F41" s="25" t="s">
        <v>157</v>
      </c>
      <c r="G41" s="22">
        <v>-0.50900000000000001</v>
      </c>
      <c r="H41" s="26">
        <v>13</v>
      </c>
      <c r="I41" s="24">
        <v>8.14148260264</v>
      </c>
      <c r="J41" s="24">
        <v>2.319582</v>
      </c>
      <c r="K41" s="24">
        <v>238.071331958999</v>
      </c>
      <c r="L41" s="28">
        <v>388.01600404800001</v>
      </c>
      <c r="M41" s="28">
        <v>1683.41542813</v>
      </c>
      <c r="N41" s="28">
        <v>814.86913489300002</v>
      </c>
      <c r="O41" s="28">
        <v>606.58953295799904</v>
      </c>
      <c r="P41" s="24">
        <v>76.005616310899896</v>
      </c>
      <c r="Q41" s="24">
        <v>1.14556381996</v>
      </c>
      <c r="R41" s="28">
        <v>1380.9098622500001</v>
      </c>
      <c r="S41" s="24">
        <v>19.346920000000001</v>
      </c>
      <c r="T41" s="24">
        <v>4.435314</v>
      </c>
      <c r="U41" s="24">
        <v>6.6475199999999998E-2</v>
      </c>
      <c r="V41" s="24">
        <v>3.4093966786799998</v>
      </c>
      <c r="W41" s="24">
        <v>120.097102107</v>
      </c>
      <c r="X41" s="24">
        <v>27.097864187700001</v>
      </c>
      <c r="Y41" s="28">
        <v>1357.8076287399899</v>
      </c>
      <c r="Z41" s="30">
        <v>424</v>
      </c>
      <c r="AA41" s="31">
        <v>896</v>
      </c>
      <c r="AB41" s="31">
        <v>1280</v>
      </c>
      <c r="AC41" s="31">
        <v>1840</v>
      </c>
      <c r="AD41" s="31">
        <v>2280</v>
      </c>
      <c r="AE41" s="31">
        <v>2760</v>
      </c>
      <c r="AF41" s="31">
        <v>3940</v>
      </c>
      <c r="AG41" s="35" t="s">
        <v>59</v>
      </c>
      <c r="AH41" s="36" t="s">
        <v>59</v>
      </c>
      <c r="AI41" s="36" t="s">
        <v>59</v>
      </c>
      <c r="AJ41" s="36" t="s">
        <v>59</v>
      </c>
      <c r="AK41" s="36" t="s">
        <v>59</v>
      </c>
      <c r="AL41" s="36" t="s">
        <v>59</v>
      </c>
      <c r="AM41" s="36" t="s">
        <v>59</v>
      </c>
      <c r="AN41" s="35" t="s">
        <v>59</v>
      </c>
      <c r="AO41" s="36" t="s">
        <v>59</v>
      </c>
      <c r="AP41" s="36" t="s">
        <v>59</v>
      </c>
      <c r="AQ41" s="36" t="s">
        <v>59</v>
      </c>
      <c r="AR41" s="36" t="s">
        <v>59</v>
      </c>
      <c r="AS41" s="36" t="s">
        <v>59</v>
      </c>
      <c r="AT41" s="36" t="s">
        <v>59</v>
      </c>
    </row>
    <row r="42" spans="1:46" ht="14.25" x14ac:dyDescent="0.2">
      <c r="A42" s="22">
        <v>71</v>
      </c>
      <c r="B42" s="23" t="s">
        <v>158</v>
      </c>
      <c r="C42" s="22" t="s">
        <v>159</v>
      </c>
      <c r="D42" s="24">
        <v>48.284651140000001</v>
      </c>
      <c r="E42" s="24">
        <v>-97.370875659999996</v>
      </c>
      <c r="F42" s="25" t="s">
        <v>113</v>
      </c>
      <c r="G42" s="22">
        <v>-0.50900000000000001</v>
      </c>
      <c r="H42" s="26">
        <v>66</v>
      </c>
      <c r="I42" s="27">
        <v>7.9689199999999998</v>
      </c>
      <c r="J42" s="24">
        <v>2.01471</v>
      </c>
      <c r="K42" s="24">
        <v>225.95400000000001</v>
      </c>
      <c r="L42" s="28">
        <v>499.20870000000002</v>
      </c>
      <c r="M42" s="28">
        <v>1683.41543</v>
      </c>
      <c r="N42" s="28">
        <v>810.04606999999999</v>
      </c>
      <c r="O42" s="28">
        <v>765.52837</v>
      </c>
      <c r="P42" s="24">
        <v>79.462869999999995</v>
      </c>
      <c r="Q42" s="24">
        <v>0.92842999999999998</v>
      </c>
      <c r="R42" s="28">
        <v>1284.88681</v>
      </c>
      <c r="S42" s="24">
        <v>19.422609999999999</v>
      </c>
      <c r="T42" s="24">
        <v>4.2575500000000002</v>
      </c>
      <c r="U42" s="24">
        <v>7.4910000000000004E-2</v>
      </c>
      <c r="V42" s="24">
        <v>2.8528199999999999</v>
      </c>
      <c r="W42" s="24">
        <v>125.37524999999999</v>
      </c>
      <c r="X42" s="24">
        <v>23.590420000000002</v>
      </c>
      <c r="Y42" s="29">
        <v>1339.2976100000001</v>
      </c>
      <c r="Z42" s="30">
        <v>1060</v>
      </c>
      <c r="AA42" s="31">
        <v>2790</v>
      </c>
      <c r="AB42" s="31">
        <v>4490</v>
      </c>
      <c r="AC42" s="31">
        <v>7270</v>
      </c>
      <c r="AD42" s="31">
        <v>9780</v>
      </c>
      <c r="AE42" s="31">
        <v>12700</v>
      </c>
      <c r="AF42" s="31">
        <v>20800</v>
      </c>
      <c r="AG42" s="30">
        <v>907.07008673244036</v>
      </c>
      <c r="AH42" s="31">
        <v>2506.7799803721468</v>
      </c>
      <c r="AI42" s="31">
        <v>4083.2236767077493</v>
      </c>
      <c r="AJ42" s="31">
        <v>6618.9297183841327</v>
      </c>
      <c r="AK42" s="31">
        <v>8871.0347125174067</v>
      </c>
      <c r="AL42" s="31">
        <v>11435.611380289902</v>
      </c>
      <c r="AM42" s="31">
        <v>18303.485757687511</v>
      </c>
      <c r="AN42" s="30">
        <v>1044</v>
      </c>
      <c r="AO42" s="31">
        <v>2766</v>
      </c>
      <c r="AP42" s="31">
        <v>4443</v>
      </c>
      <c r="AQ42" s="31">
        <v>7161</v>
      </c>
      <c r="AR42" s="31">
        <v>9598</v>
      </c>
      <c r="AS42" s="31">
        <v>12360</v>
      </c>
      <c r="AT42" s="31">
        <v>19932</v>
      </c>
    </row>
    <row r="43" spans="1:46" ht="14.25" x14ac:dyDescent="0.2">
      <c r="A43" s="22">
        <v>72</v>
      </c>
      <c r="B43" s="23" t="s">
        <v>160</v>
      </c>
      <c r="C43" s="22" t="s">
        <v>161</v>
      </c>
      <c r="D43" s="24">
        <v>48.340255200000001</v>
      </c>
      <c r="E43" s="24">
        <v>-96.816450200000006</v>
      </c>
      <c r="F43" s="25" t="s">
        <v>55</v>
      </c>
      <c r="G43" s="37" t="s">
        <v>59</v>
      </c>
      <c r="H43" s="37" t="s">
        <v>59</v>
      </c>
      <c r="I43" s="37" t="s">
        <v>59</v>
      </c>
      <c r="J43" s="37" t="s">
        <v>59</v>
      </c>
      <c r="K43" s="37" t="s">
        <v>59</v>
      </c>
      <c r="L43" s="23" t="s">
        <v>162</v>
      </c>
      <c r="M43" s="37" t="s">
        <v>59</v>
      </c>
      <c r="N43" s="37" t="s">
        <v>59</v>
      </c>
      <c r="O43" s="37" t="s">
        <v>59</v>
      </c>
      <c r="P43" s="37" t="s">
        <v>59</v>
      </c>
      <c r="Q43" s="37" t="s">
        <v>59</v>
      </c>
      <c r="R43" s="37" t="s">
        <v>59</v>
      </c>
      <c r="S43" s="37" t="s">
        <v>59</v>
      </c>
      <c r="T43" s="37" t="s">
        <v>59</v>
      </c>
      <c r="U43" s="37" t="s">
        <v>59</v>
      </c>
      <c r="V43" s="37" t="s">
        <v>59</v>
      </c>
      <c r="W43" s="37" t="s">
        <v>59</v>
      </c>
      <c r="X43" s="37" t="s">
        <v>59</v>
      </c>
      <c r="Y43" s="37" t="s">
        <v>59</v>
      </c>
      <c r="Z43" s="38" t="s">
        <v>59</v>
      </c>
      <c r="AA43" s="37" t="s">
        <v>59</v>
      </c>
      <c r="AB43" s="37" t="s">
        <v>59</v>
      </c>
      <c r="AC43" s="37" t="s">
        <v>59</v>
      </c>
      <c r="AD43" s="37" t="s">
        <v>59</v>
      </c>
      <c r="AE43" s="37" t="s">
        <v>59</v>
      </c>
      <c r="AF43" s="37" t="s">
        <v>59</v>
      </c>
      <c r="AG43" s="38" t="s">
        <v>59</v>
      </c>
      <c r="AH43" s="37" t="s">
        <v>59</v>
      </c>
      <c r="AI43" s="37" t="s">
        <v>59</v>
      </c>
      <c r="AJ43" s="37" t="s">
        <v>59</v>
      </c>
      <c r="AK43" s="37" t="s">
        <v>59</v>
      </c>
      <c r="AL43" s="37" t="s">
        <v>59</v>
      </c>
      <c r="AM43" s="37" t="s">
        <v>59</v>
      </c>
      <c r="AN43" s="38" t="s">
        <v>59</v>
      </c>
      <c r="AO43" s="37" t="s">
        <v>59</v>
      </c>
      <c r="AP43" s="37" t="s">
        <v>59</v>
      </c>
      <c r="AQ43" s="37" t="s">
        <v>59</v>
      </c>
      <c r="AR43" s="37" t="s">
        <v>59</v>
      </c>
      <c r="AS43" s="37" t="s">
        <v>59</v>
      </c>
      <c r="AT43" s="37" t="s">
        <v>59</v>
      </c>
    </row>
    <row r="44" spans="1:46" x14ac:dyDescent="0.2">
      <c r="A44" s="22">
        <v>73</v>
      </c>
      <c r="B44" s="23" t="s">
        <v>163</v>
      </c>
      <c r="C44" s="22" t="s">
        <v>164</v>
      </c>
      <c r="D44" s="24">
        <v>48.543029240000003</v>
      </c>
      <c r="E44" s="24">
        <v>-98.020706559999994</v>
      </c>
      <c r="F44" s="25" t="s">
        <v>165</v>
      </c>
      <c r="G44" s="22">
        <v>-0.50900000000000001</v>
      </c>
      <c r="H44" s="26">
        <v>21</v>
      </c>
      <c r="I44" s="27">
        <v>11.78716</v>
      </c>
      <c r="J44" s="24">
        <v>1.0919300000000001</v>
      </c>
      <c r="K44" s="24">
        <v>31.45534</v>
      </c>
      <c r="L44" s="28">
        <v>12.83038</v>
      </c>
      <c r="M44" s="28">
        <v>1631.9365399999999</v>
      </c>
      <c r="N44" s="28">
        <v>1497.9404999999999</v>
      </c>
      <c r="O44" s="28">
        <v>13.913959999999999</v>
      </c>
      <c r="P44" s="24">
        <v>89.309690000000003</v>
      </c>
      <c r="Q44" s="24">
        <v>9.0299999999999998E-3</v>
      </c>
      <c r="R44" s="28">
        <v>1595.6276800000001</v>
      </c>
      <c r="S44" s="24">
        <v>19.188870000000001</v>
      </c>
      <c r="T44" s="24">
        <v>1.64849</v>
      </c>
      <c r="U44" s="24">
        <v>0.20444999999999999</v>
      </c>
      <c r="V44" s="24">
        <v>2.4772500000000002</v>
      </c>
      <c r="W44" s="24">
        <v>11.531129999999999</v>
      </c>
      <c r="X44" s="24">
        <v>7.0120000000000002E-2</v>
      </c>
      <c r="Y44" s="29">
        <v>145.3125</v>
      </c>
      <c r="Z44" s="30">
        <v>203</v>
      </c>
      <c r="AA44" s="31">
        <v>425</v>
      </c>
      <c r="AB44" s="31">
        <v>612</v>
      </c>
      <c r="AC44" s="31">
        <v>889</v>
      </c>
      <c r="AD44" s="31">
        <v>1120</v>
      </c>
      <c r="AE44" s="31">
        <v>1370</v>
      </c>
      <c r="AF44" s="31">
        <v>2040</v>
      </c>
      <c r="AG44" s="30">
        <v>132.92026761534643</v>
      </c>
      <c r="AH44" s="31">
        <v>332.6714401415831</v>
      </c>
      <c r="AI44" s="31">
        <v>508.24345850639878</v>
      </c>
      <c r="AJ44" s="31">
        <v>764.88406614847418</v>
      </c>
      <c r="AK44" s="31">
        <v>970.60279591612516</v>
      </c>
      <c r="AL44" s="31">
        <v>1184.1754493408523</v>
      </c>
      <c r="AM44" s="31">
        <v>1699.7275365640039</v>
      </c>
      <c r="AN44" s="30">
        <v>192</v>
      </c>
      <c r="AO44" s="31">
        <v>408</v>
      </c>
      <c r="AP44" s="31">
        <v>589</v>
      </c>
      <c r="AQ44" s="31">
        <v>855</v>
      </c>
      <c r="AR44" s="31">
        <v>1074</v>
      </c>
      <c r="AS44" s="31">
        <v>1306</v>
      </c>
      <c r="AT44" s="31">
        <v>1889</v>
      </c>
    </row>
    <row r="45" spans="1:46" x14ac:dyDescent="0.2">
      <c r="A45" s="22">
        <v>74</v>
      </c>
      <c r="B45" s="23" t="s">
        <v>166</v>
      </c>
      <c r="C45" s="22" t="s">
        <v>167</v>
      </c>
      <c r="D45" s="24">
        <v>48.592793880000002</v>
      </c>
      <c r="E45" s="24">
        <v>-97.880611130000005</v>
      </c>
      <c r="F45" s="25" t="s">
        <v>135</v>
      </c>
      <c r="G45" s="22">
        <v>-0.50900000000000001</v>
      </c>
      <c r="H45" s="26">
        <v>19</v>
      </c>
      <c r="I45" s="27">
        <v>14.811970000000001</v>
      </c>
      <c r="J45" s="24">
        <v>2.1125400000000001</v>
      </c>
      <c r="K45" s="24">
        <v>73.897059999999996</v>
      </c>
      <c r="L45" s="28">
        <v>55.747309999999999</v>
      </c>
      <c r="M45" s="28">
        <v>1667.2401</v>
      </c>
      <c r="N45" s="28">
        <v>1156.9461799999999</v>
      </c>
      <c r="O45" s="28">
        <v>90.568680000000001</v>
      </c>
      <c r="P45" s="24">
        <v>78.87433</v>
      </c>
      <c r="Q45" s="24">
        <v>0.18148</v>
      </c>
      <c r="R45" s="28">
        <v>1582.53945</v>
      </c>
      <c r="S45" s="24">
        <v>19.22166</v>
      </c>
      <c r="T45" s="24">
        <v>1.24733</v>
      </c>
      <c r="U45" s="24">
        <v>0.13278999999999999</v>
      </c>
      <c r="V45" s="24">
        <v>2.7919700000000001</v>
      </c>
      <c r="W45" s="24">
        <v>33.639389999999999</v>
      </c>
      <c r="X45" s="24">
        <v>6.5528500000000003</v>
      </c>
      <c r="Y45" s="29">
        <v>829.03809999999999</v>
      </c>
      <c r="Z45" s="30">
        <v>322</v>
      </c>
      <c r="AA45" s="31">
        <v>1070</v>
      </c>
      <c r="AB45" s="31">
        <v>1820</v>
      </c>
      <c r="AC45" s="31">
        <v>3000</v>
      </c>
      <c r="AD45" s="31">
        <v>3990</v>
      </c>
      <c r="AE45" s="31">
        <v>5050</v>
      </c>
      <c r="AF45" s="31">
        <v>7620</v>
      </c>
      <c r="AG45" s="30">
        <v>352.0786304151768</v>
      </c>
      <c r="AH45" s="31">
        <v>923.31776267654232</v>
      </c>
      <c r="AI45" s="31">
        <v>1455.1843804522312</v>
      </c>
      <c r="AJ45" s="31">
        <v>2270.2033270784568</v>
      </c>
      <c r="AK45" s="31">
        <v>2956.0410906849138</v>
      </c>
      <c r="AL45" s="31">
        <v>3699.8623324677787</v>
      </c>
      <c r="AM45" s="31">
        <v>5593.0358027672582</v>
      </c>
      <c r="AN45" s="30">
        <v>331</v>
      </c>
      <c r="AO45" s="31">
        <v>1020</v>
      </c>
      <c r="AP45" s="31">
        <v>1679</v>
      </c>
      <c r="AQ45" s="31">
        <v>2661</v>
      </c>
      <c r="AR45" s="31">
        <v>3461</v>
      </c>
      <c r="AS45" s="31">
        <v>4290</v>
      </c>
      <c r="AT45" s="31">
        <v>6316</v>
      </c>
    </row>
    <row r="46" spans="1:46" ht="14.25" x14ac:dyDescent="0.2">
      <c r="A46" s="22">
        <v>75</v>
      </c>
      <c r="B46" s="23" t="s">
        <v>168</v>
      </c>
      <c r="C46" s="22" t="s">
        <v>169</v>
      </c>
      <c r="D46" s="24">
        <v>48.677047892552302</v>
      </c>
      <c r="E46" s="24">
        <v>-97.861766179994206</v>
      </c>
      <c r="F46" s="25" t="s">
        <v>170</v>
      </c>
      <c r="G46" s="22">
        <v>-0.50900000000000001</v>
      </c>
      <c r="H46" s="26">
        <v>31</v>
      </c>
      <c r="I46" s="24">
        <v>51.915529999999997</v>
      </c>
      <c r="J46" s="24">
        <v>5.9965200000000003</v>
      </c>
      <c r="K46" s="24">
        <v>26.533840000000001</v>
      </c>
      <c r="L46" s="28">
        <v>13.21768</v>
      </c>
      <c r="M46" s="28">
        <v>1607.1977999999999</v>
      </c>
      <c r="N46" s="28">
        <v>1029.64339</v>
      </c>
      <c r="O46" s="28">
        <v>44.59554</v>
      </c>
      <c r="P46" s="24">
        <v>57.266889999999997</v>
      </c>
      <c r="Q46" s="24">
        <v>2.0740000000000001E-2</v>
      </c>
      <c r="R46" s="28">
        <v>1404.06618</v>
      </c>
      <c r="S46" s="24">
        <v>19.528890000000001</v>
      </c>
      <c r="T46" s="24">
        <v>2.3952499999999999</v>
      </c>
      <c r="U46" s="24">
        <v>0.16397</v>
      </c>
      <c r="V46" s="24">
        <v>2.0588199999999999</v>
      </c>
      <c r="W46" s="24">
        <v>12.822290000000001</v>
      </c>
      <c r="X46" s="24">
        <v>0.12825</v>
      </c>
      <c r="Y46" s="28">
        <v>1948.62878</v>
      </c>
      <c r="Z46" s="30">
        <v>207</v>
      </c>
      <c r="AA46" s="31">
        <v>475</v>
      </c>
      <c r="AB46" s="31">
        <v>702</v>
      </c>
      <c r="AC46" s="31">
        <v>1030</v>
      </c>
      <c r="AD46" s="31">
        <v>1290</v>
      </c>
      <c r="AE46" s="31">
        <v>1570</v>
      </c>
      <c r="AF46" s="31">
        <v>2260</v>
      </c>
      <c r="AG46" s="35" t="s">
        <v>59</v>
      </c>
      <c r="AH46" s="36" t="s">
        <v>59</v>
      </c>
      <c r="AI46" s="36" t="s">
        <v>59</v>
      </c>
      <c r="AJ46" s="36" t="s">
        <v>59</v>
      </c>
      <c r="AK46" s="36" t="s">
        <v>59</v>
      </c>
      <c r="AL46" s="36" t="s">
        <v>59</v>
      </c>
      <c r="AM46" s="36" t="s">
        <v>59</v>
      </c>
      <c r="AN46" s="35" t="s">
        <v>59</v>
      </c>
      <c r="AO46" s="36" t="s">
        <v>59</v>
      </c>
      <c r="AP46" s="36" t="s">
        <v>59</v>
      </c>
      <c r="AQ46" s="36" t="s">
        <v>59</v>
      </c>
      <c r="AR46" s="36" t="s">
        <v>59</v>
      </c>
      <c r="AS46" s="36" t="s">
        <v>59</v>
      </c>
      <c r="AT46" s="36" t="s">
        <v>59</v>
      </c>
    </row>
    <row r="47" spans="1:46" x14ac:dyDescent="0.2">
      <c r="A47" s="22">
        <v>76</v>
      </c>
      <c r="B47" s="23" t="s">
        <v>171</v>
      </c>
      <c r="C47" s="22" t="s">
        <v>172</v>
      </c>
      <c r="D47" s="24">
        <v>48.588407289999999</v>
      </c>
      <c r="E47" s="24">
        <v>-97.666011530000006</v>
      </c>
      <c r="F47" s="25" t="s">
        <v>135</v>
      </c>
      <c r="G47" s="22">
        <v>-0.50900000000000001</v>
      </c>
      <c r="H47" s="26">
        <v>19</v>
      </c>
      <c r="I47" s="27">
        <v>13.886609999999999</v>
      </c>
      <c r="J47" s="24">
        <v>2.69346</v>
      </c>
      <c r="K47" s="24">
        <v>66.20411</v>
      </c>
      <c r="L47" s="28">
        <v>94.666380000000004</v>
      </c>
      <c r="M47" s="28">
        <v>1607.1977999999999</v>
      </c>
      <c r="N47" s="28">
        <v>894.79429000000005</v>
      </c>
      <c r="O47" s="28">
        <v>222.55278999999999</v>
      </c>
      <c r="P47" s="24">
        <v>77.527940000000001</v>
      </c>
      <c r="Q47" s="24">
        <v>0.11821</v>
      </c>
      <c r="R47" s="28">
        <v>1160.8699300000001</v>
      </c>
      <c r="S47" s="24">
        <v>19.434560000000001</v>
      </c>
      <c r="T47" s="24">
        <v>4.3964999999999996</v>
      </c>
      <c r="U47" s="24">
        <v>9.7650000000000001E-2</v>
      </c>
      <c r="V47" s="24">
        <v>1.91947</v>
      </c>
      <c r="W47" s="24">
        <v>40.356949999999998</v>
      </c>
      <c r="X47" s="24">
        <v>5.8488499999999997</v>
      </c>
      <c r="Y47" s="29">
        <v>1674.8014499999999</v>
      </c>
      <c r="Z47" s="30">
        <v>551</v>
      </c>
      <c r="AA47" s="31">
        <v>1900</v>
      </c>
      <c r="AB47" s="31">
        <v>3280</v>
      </c>
      <c r="AC47" s="31">
        <v>5490</v>
      </c>
      <c r="AD47" s="31">
        <v>7390</v>
      </c>
      <c r="AE47" s="31">
        <v>9430</v>
      </c>
      <c r="AF47" s="31">
        <v>14500</v>
      </c>
      <c r="AG47" s="30">
        <v>462.87162295188358</v>
      </c>
      <c r="AH47" s="31">
        <v>1231.2236984353831</v>
      </c>
      <c r="AI47" s="31">
        <v>1958.3081580161995</v>
      </c>
      <c r="AJ47" s="31">
        <v>3087.7268896446162</v>
      </c>
      <c r="AK47" s="31">
        <v>4052.1356420501843</v>
      </c>
      <c r="AL47" s="31">
        <v>5111.9485372971267</v>
      </c>
      <c r="AM47" s="31">
        <v>7849.0890939253022</v>
      </c>
      <c r="AN47" s="30">
        <v>519</v>
      </c>
      <c r="AO47" s="31">
        <v>1630</v>
      </c>
      <c r="AP47" s="31">
        <v>2690</v>
      </c>
      <c r="AQ47" s="31">
        <v>4239</v>
      </c>
      <c r="AR47" s="31">
        <v>5487</v>
      </c>
      <c r="AS47" s="31">
        <v>6763</v>
      </c>
      <c r="AT47" s="31">
        <v>9877</v>
      </c>
    </row>
    <row r="48" spans="1:46" x14ac:dyDescent="0.2">
      <c r="A48" s="22">
        <v>77</v>
      </c>
      <c r="B48" s="23" t="s">
        <v>173</v>
      </c>
      <c r="C48" s="22" t="s">
        <v>174</v>
      </c>
      <c r="D48" s="24">
        <v>48.576517529999997</v>
      </c>
      <c r="E48" s="24">
        <v>-97.687942820000004</v>
      </c>
      <c r="F48" s="25" t="s">
        <v>135</v>
      </c>
      <c r="G48" s="22">
        <v>-0.50900000000000001</v>
      </c>
      <c r="H48" s="26">
        <v>19</v>
      </c>
      <c r="I48" s="27">
        <v>7.3651200000000001</v>
      </c>
      <c r="J48" s="24">
        <v>0.39734000000000003</v>
      </c>
      <c r="K48" s="24">
        <v>18.144919999999999</v>
      </c>
      <c r="L48" s="28">
        <v>4.3282400000000001</v>
      </c>
      <c r="M48" s="28">
        <v>987.58096999999998</v>
      </c>
      <c r="N48" s="28">
        <v>907.13085000000001</v>
      </c>
      <c r="O48" s="28">
        <v>5.1139700000000001</v>
      </c>
      <c r="P48" s="24">
        <v>93.875460000000004</v>
      </c>
      <c r="Q48" s="40">
        <v>0</v>
      </c>
      <c r="R48" s="28">
        <v>935.21128999999996</v>
      </c>
      <c r="S48" s="24">
        <v>19.459610000000001</v>
      </c>
      <c r="T48" s="24">
        <v>1.4021300000000001</v>
      </c>
      <c r="U48" s="24">
        <v>0.35106999999999999</v>
      </c>
      <c r="V48" s="24">
        <v>2.46034</v>
      </c>
      <c r="W48" s="24">
        <v>7.6681600000000003</v>
      </c>
      <c r="X48" s="40">
        <v>0</v>
      </c>
      <c r="Y48" s="29">
        <v>95.054599999999994</v>
      </c>
      <c r="Z48" s="39">
        <v>48.6</v>
      </c>
      <c r="AA48" s="31">
        <v>101</v>
      </c>
      <c r="AB48" s="31">
        <v>139</v>
      </c>
      <c r="AC48" s="31">
        <v>188</v>
      </c>
      <c r="AD48" s="31">
        <v>224</v>
      </c>
      <c r="AE48" s="31">
        <v>258</v>
      </c>
      <c r="AF48" s="31">
        <v>332</v>
      </c>
      <c r="AG48" s="39">
        <v>55.15283408195473</v>
      </c>
      <c r="AH48" s="31">
        <v>132.6264361103174</v>
      </c>
      <c r="AI48" s="31">
        <v>197.17894223312607</v>
      </c>
      <c r="AJ48" s="31">
        <v>287.56382989990186</v>
      </c>
      <c r="AK48" s="31">
        <v>356.93327656360111</v>
      </c>
      <c r="AL48" s="31">
        <v>426.15995558599832</v>
      </c>
      <c r="AM48" s="31">
        <v>584.98587203472994</v>
      </c>
      <c r="AN48" s="39">
        <v>49.4</v>
      </c>
      <c r="AO48" s="31">
        <v>105</v>
      </c>
      <c r="AP48" s="31">
        <v>147</v>
      </c>
      <c r="AQ48" s="31">
        <v>205</v>
      </c>
      <c r="AR48" s="31">
        <v>250</v>
      </c>
      <c r="AS48" s="31">
        <v>296</v>
      </c>
      <c r="AT48" s="31">
        <v>405</v>
      </c>
    </row>
    <row r="49" spans="1:46" x14ac:dyDescent="0.2">
      <c r="A49" s="22">
        <v>78</v>
      </c>
      <c r="B49" s="23" t="s">
        <v>175</v>
      </c>
      <c r="C49" s="22" t="s">
        <v>176</v>
      </c>
      <c r="D49" s="24">
        <v>48.424711000000002</v>
      </c>
      <c r="E49" s="24">
        <v>-97.412023000000005</v>
      </c>
      <c r="F49" s="25" t="s">
        <v>177</v>
      </c>
      <c r="G49" s="22">
        <v>-0.50900000000000001</v>
      </c>
      <c r="H49" s="26">
        <v>18</v>
      </c>
      <c r="I49" s="27">
        <v>9.9316899999999997</v>
      </c>
      <c r="J49" s="24">
        <v>1.9528099999999999</v>
      </c>
      <c r="K49" s="24">
        <v>183.6987</v>
      </c>
      <c r="L49" s="28">
        <v>684.39988000000005</v>
      </c>
      <c r="M49" s="28">
        <v>1683.94039</v>
      </c>
      <c r="N49" s="28">
        <v>819.46253000000002</v>
      </c>
      <c r="O49" s="28">
        <v>1146.63438</v>
      </c>
      <c r="P49" s="24">
        <v>79.554079999999999</v>
      </c>
      <c r="Q49" s="24">
        <v>0.2218</v>
      </c>
      <c r="R49" s="28">
        <v>1264.6180999999999</v>
      </c>
      <c r="S49" s="24">
        <v>19.37134</v>
      </c>
      <c r="T49" s="24">
        <v>2.8981300000000001</v>
      </c>
      <c r="U49" s="24">
        <v>9.6320000000000003E-2</v>
      </c>
      <c r="V49" s="24">
        <v>1.9808300000000001</v>
      </c>
      <c r="W49" s="24">
        <v>97.964190000000002</v>
      </c>
      <c r="X49" s="24">
        <v>7.2673500000000004</v>
      </c>
      <c r="Y49" s="29">
        <v>1448.3346100000001</v>
      </c>
      <c r="Z49" s="30">
        <v>953</v>
      </c>
      <c r="AA49" s="31">
        <v>2360</v>
      </c>
      <c r="AB49" s="31">
        <v>3720</v>
      </c>
      <c r="AC49" s="31">
        <v>5920</v>
      </c>
      <c r="AD49" s="31">
        <v>7940</v>
      </c>
      <c r="AE49" s="31">
        <v>10300</v>
      </c>
      <c r="AF49" s="31">
        <v>17000</v>
      </c>
      <c r="AG49" s="30">
        <v>1223.89255313689</v>
      </c>
      <c r="AH49" s="31">
        <v>3426.9967842787087</v>
      </c>
      <c r="AI49" s="31">
        <v>5633.0409663079899</v>
      </c>
      <c r="AJ49" s="31">
        <v>9227.2459862276919</v>
      </c>
      <c r="AK49" s="31">
        <v>12456.822864234764</v>
      </c>
      <c r="AL49" s="31">
        <v>16171.319439875429</v>
      </c>
      <c r="AM49" s="31">
        <v>26267.14429806445</v>
      </c>
      <c r="AN49" s="30">
        <v>1002</v>
      </c>
      <c r="AO49" s="31">
        <v>2597</v>
      </c>
      <c r="AP49" s="31">
        <v>4212</v>
      </c>
      <c r="AQ49" s="31">
        <v>6980</v>
      </c>
      <c r="AR49" s="31">
        <v>9574</v>
      </c>
      <c r="AS49" s="31">
        <v>12678</v>
      </c>
      <c r="AT49" s="31">
        <v>21630</v>
      </c>
    </row>
    <row r="50" spans="1:46" x14ac:dyDescent="0.2">
      <c r="A50" s="22">
        <v>79</v>
      </c>
      <c r="B50" s="23" t="s">
        <v>178</v>
      </c>
      <c r="C50" s="22" t="s">
        <v>179</v>
      </c>
      <c r="D50" s="24">
        <v>48.663952819999999</v>
      </c>
      <c r="E50" s="24">
        <v>-97.644597059999995</v>
      </c>
      <c r="F50" s="25" t="s">
        <v>180</v>
      </c>
      <c r="G50" s="22">
        <v>-0.50900000000000001</v>
      </c>
      <c r="H50" s="26">
        <v>11</v>
      </c>
      <c r="I50" s="27">
        <v>13.100250000000001</v>
      </c>
      <c r="J50" s="24">
        <v>1.45482</v>
      </c>
      <c r="K50" s="24">
        <v>58.163179999999997</v>
      </c>
      <c r="L50" s="28">
        <v>29.9039</v>
      </c>
      <c r="M50" s="28">
        <v>1572.6160600000001</v>
      </c>
      <c r="N50" s="28">
        <v>905.22787000000005</v>
      </c>
      <c r="O50" s="28">
        <v>47.513860000000001</v>
      </c>
      <c r="P50" s="24">
        <v>81.908289999999994</v>
      </c>
      <c r="Q50" s="24">
        <v>0.76404000000000005</v>
      </c>
      <c r="R50" s="28">
        <v>1052.2980399999999</v>
      </c>
      <c r="S50" s="24">
        <v>19.326910000000002</v>
      </c>
      <c r="T50" s="24">
        <v>8.9796800000000001</v>
      </c>
      <c r="U50" s="24">
        <v>0.17054</v>
      </c>
      <c r="V50" s="24">
        <v>3.0004</v>
      </c>
      <c r="W50" s="24">
        <v>29.52328</v>
      </c>
      <c r="X50" s="24">
        <v>11.86031</v>
      </c>
      <c r="Y50" s="29">
        <v>1060.40317</v>
      </c>
      <c r="Z50" s="30">
        <v>150</v>
      </c>
      <c r="AA50" s="31">
        <v>269</v>
      </c>
      <c r="AB50" s="31">
        <v>357</v>
      </c>
      <c r="AC50" s="31">
        <v>474</v>
      </c>
      <c r="AD50" s="31">
        <v>565</v>
      </c>
      <c r="AE50" s="31">
        <v>656</v>
      </c>
      <c r="AF50" s="31">
        <v>876</v>
      </c>
      <c r="AG50" s="30">
        <v>229.7849022104416</v>
      </c>
      <c r="AH50" s="31">
        <v>590.51186748031171</v>
      </c>
      <c r="AI50" s="31">
        <v>918.14098215666945</v>
      </c>
      <c r="AJ50" s="31">
        <v>1410.1063185845483</v>
      </c>
      <c r="AK50" s="31">
        <v>1815.6674159682914</v>
      </c>
      <c r="AL50" s="31">
        <v>2247.5194631552567</v>
      </c>
      <c r="AM50" s="31">
        <v>3321.9234715098369</v>
      </c>
      <c r="AN50" s="30">
        <v>160</v>
      </c>
      <c r="AO50" s="31">
        <v>311</v>
      </c>
      <c r="AP50" s="31">
        <v>437</v>
      </c>
      <c r="AQ50" s="31">
        <v>631</v>
      </c>
      <c r="AR50" s="31">
        <v>797</v>
      </c>
      <c r="AS50" s="31">
        <v>988</v>
      </c>
      <c r="AT50" s="31">
        <v>1500</v>
      </c>
    </row>
    <row r="51" spans="1:46" x14ac:dyDescent="0.2">
      <c r="A51" s="22">
        <v>80</v>
      </c>
      <c r="B51" s="23" t="s">
        <v>181</v>
      </c>
      <c r="C51" s="22" t="s">
        <v>182</v>
      </c>
      <c r="D51" s="24">
        <v>48.696561639999999</v>
      </c>
      <c r="E51" s="24">
        <v>-97.385582450000001</v>
      </c>
      <c r="F51" s="25" t="s">
        <v>183</v>
      </c>
      <c r="G51" s="22">
        <v>-0.50900000000000001</v>
      </c>
      <c r="H51" s="26">
        <v>15</v>
      </c>
      <c r="I51" s="27">
        <v>5.9872899999999998</v>
      </c>
      <c r="J51" s="24">
        <v>0.56342999999999999</v>
      </c>
      <c r="K51" s="24">
        <v>54.646050000000002</v>
      </c>
      <c r="L51" s="28">
        <v>66.658580000000001</v>
      </c>
      <c r="M51" s="28">
        <v>1013.13668</v>
      </c>
      <c r="N51" s="28">
        <v>812.44808999999998</v>
      </c>
      <c r="O51" s="28">
        <v>55.34525</v>
      </c>
      <c r="P51" s="24">
        <v>92.352109999999996</v>
      </c>
      <c r="Q51" s="24">
        <v>0.41610000000000003</v>
      </c>
      <c r="R51" s="28">
        <v>881.04789000000005</v>
      </c>
      <c r="S51" s="24">
        <v>19.337150000000001</v>
      </c>
      <c r="T51" s="24">
        <v>4.35175</v>
      </c>
      <c r="U51" s="24">
        <v>0.20125999999999999</v>
      </c>
      <c r="V51" s="24">
        <v>1.8880999999999999</v>
      </c>
      <c r="W51" s="24">
        <v>29.810300000000002</v>
      </c>
      <c r="X51" s="24">
        <v>3.9611700000000001</v>
      </c>
      <c r="Y51" s="29">
        <v>166.62762000000001</v>
      </c>
      <c r="Z51" s="39">
        <v>90.1</v>
      </c>
      <c r="AA51" s="31">
        <v>233</v>
      </c>
      <c r="AB51" s="31">
        <v>360</v>
      </c>
      <c r="AC51" s="31">
        <v>547</v>
      </c>
      <c r="AD51" s="31">
        <v>700</v>
      </c>
      <c r="AE51" s="31">
        <v>860</v>
      </c>
      <c r="AF51" s="31">
        <v>1250</v>
      </c>
      <c r="AG51" s="30">
        <v>242.12406960329938</v>
      </c>
      <c r="AH51" s="31">
        <v>627.94258410691089</v>
      </c>
      <c r="AI51" s="31">
        <v>980.51541350326954</v>
      </c>
      <c r="AJ51" s="31">
        <v>1513.6133274321385</v>
      </c>
      <c r="AK51" s="31">
        <v>1958.7045984713438</v>
      </c>
      <c r="AL51" s="31">
        <v>2438.6288787166463</v>
      </c>
      <c r="AM51" s="31">
        <v>3637.7340277053659</v>
      </c>
      <c r="AN51" s="30">
        <v>119</v>
      </c>
      <c r="AO51" s="31">
        <v>316</v>
      </c>
      <c r="AP51" s="31">
        <v>509</v>
      </c>
      <c r="AQ51" s="31">
        <v>829</v>
      </c>
      <c r="AR51" s="31">
        <v>1115</v>
      </c>
      <c r="AS51" s="31">
        <v>1446</v>
      </c>
      <c r="AT51" s="31">
        <v>2327</v>
      </c>
    </row>
    <row r="52" spans="1:46" ht="14.25" x14ac:dyDescent="0.2">
      <c r="A52" s="22">
        <v>81</v>
      </c>
      <c r="B52" s="23" t="s">
        <v>184</v>
      </c>
      <c r="C52" s="22" t="s">
        <v>185</v>
      </c>
      <c r="D52" s="24">
        <v>48.7324786</v>
      </c>
      <c r="E52" s="24">
        <v>-96.667544399999997</v>
      </c>
      <c r="F52" s="25" t="s">
        <v>55</v>
      </c>
      <c r="G52" s="37" t="s">
        <v>59</v>
      </c>
      <c r="H52" s="37" t="s">
        <v>59</v>
      </c>
      <c r="I52" s="37" t="s">
        <v>59</v>
      </c>
      <c r="J52" s="37" t="s">
        <v>59</v>
      </c>
      <c r="K52" s="37" t="s">
        <v>59</v>
      </c>
      <c r="L52" s="23" t="s">
        <v>186</v>
      </c>
      <c r="M52" s="37" t="s">
        <v>59</v>
      </c>
      <c r="N52" s="37" t="s">
        <v>59</v>
      </c>
      <c r="O52" s="37" t="s">
        <v>59</v>
      </c>
      <c r="P52" s="37" t="s">
        <v>59</v>
      </c>
      <c r="Q52" s="37" t="s">
        <v>59</v>
      </c>
      <c r="R52" s="37" t="s">
        <v>59</v>
      </c>
      <c r="S52" s="37" t="s">
        <v>59</v>
      </c>
      <c r="T52" s="37" t="s">
        <v>59</v>
      </c>
      <c r="U52" s="37" t="s">
        <v>59</v>
      </c>
      <c r="V52" s="37" t="s">
        <v>59</v>
      </c>
      <c r="W52" s="37" t="s">
        <v>59</v>
      </c>
      <c r="X52" s="37" t="s">
        <v>59</v>
      </c>
      <c r="Y52" s="37" t="s">
        <v>59</v>
      </c>
      <c r="Z52" s="38" t="s">
        <v>59</v>
      </c>
      <c r="AA52" s="37" t="s">
        <v>59</v>
      </c>
      <c r="AB52" s="37" t="s">
        <v>59</v>
      </c>
      <c r="AC52" s="37" t="s">
        <v>59</v>
      </c>
      <c r="AD52" s="37" t="s">
        <v>59</v>
      </c>
      <c r="AE52" s="37" t="s">
        <v>59</v>
      </c>
      <c r="AF52" s="37" t="s">
        <v>59</v>
      </c>
      <c r="AG52" s="38" t="s">
        <v>59</v>
      </c>
      <c r="AH52" s="37" t="s">
        <v>59</v>
      </c>
      <c r="AI52" s="37" t="s">
        <v>59</v>
      </c>
      <c r="AJ52" s="37" t="s">
        <v>59</v>
      </c>
      <c r="AK52" s="37" t="s">
        <v>59</v>
      </c>
      <c r="AL52" s="37" t="s">
        <v>59</v>
      </c>
      <c r="AM52" s="37" t="s">
        <v>59</v>
      </c>
      <c r="AN52" s="38" t="s">
        <v>59</v>
      </c>
      <c r="AO52" s="37" t="s">
        <v>59</v>
      </c>
      <c r="AP52" s="37" t="s">
        <v>59</v>
      </c>
      <c r="AQ52" s="37" t="s">
        <v>59</v>
      </c>
      <c r="AR52" s="37" t="s">
        <v>59</v>
      </c>
      <c r="AS52" s="37" t="s">
        <v>59</v>
      </c>
      <c r="AT52" s="37" t="s">
        <v>59</v>
      </c>
    </row>
    <row r="53" spans="1:46" x14ac:dyDescent="0.2">
      <c r="A53" s="22">
        <v>82</v>
      </c>
      <c r="B53" s="23" t="s">
        <v>187</v>
      </c>
      <c r="C53" s="22" t="s">
        <v>188</v>
      </c>
      <c r="D53" s="24">
        <v>48.949739010000002</v>
      </c>
      <c r="E53" s="24">
        <v>-99.425720490000003</v>
      </c>
      <c r="F53" s="25" t="s">
        <v>189</v>
      </c>
      <c r="G53" s="22">
        <v>-0.50900000000000001</v>
      </c>
      <c r="H53" s="26">
        <v>34</v>
      </c>
      <c r="I53" s="27">
        <v>7.8520399999999997</v>
      </c>
      <c r="J53" s="24">
        <v>2.38124</v>
      </c>
      <c r="K53" s="24">
        <v>54.882179999999998</v>
      </c>
      <c r="L53" s="28">
        <v>25.849820000000001</v>
      </c>
      <c r="M53" s="28">
        <v>1880.27837</v>
      </c>
      <c r="N53" s="28">
        <v>1621.7342699999999</v>
      </c>
      <c r="O53" s="28">
        <v>31.768609999999999</v>
      </c>
      <c r="P53" s="24">
        <v>80.606359999999995</v>
      </c>
      <c r="Q53" s="24">
        <v>1.49274</v>
      </c>
      <c r="R53" s="28">
        <v>1799.4516000000001</v>
      </c>
      <c r="S53" s="24">
        <v>18.636679999999998</v>
      </c>
      <c r="T53" s="24">
        <v>1.43401</v>
      </c>
      <c r="U53" s="24">
        <v>6.2449999999999999E-2</v>
      </c>
      <c r="V53" s="24">
        <v>3.0450699999999999</v>
      </c>
      <c r="W53" s="24">
        <v>26.078469999999999</v>
      </c>
      <c r="X53" s="24">
        <v>100</v>
      </c>
      <c r="Y53" s="29">
        <v>317.74254999999999</v>
      </c>
      <c r="Z53" s="30">
        <v>145</v>
      </c>
      <c r="AA53" s="31">
        <v>452</v>
      </c>
      <c r="AB53" s="31">
        <v>749</v>
      </c>
      <c r="AC53" s="31">
        <v>1210</v>
      </c>
      <c r="AD53" s="31">
        <v>1590</v>
      </c>
      <c r="AE53" s="31">
        <v>1990</v>
      </c>
      <c r="AF53" s="31">
        <v>2970</v>
      </c>
      <c r="AG53" s="30">
        <v>161.13451744019363</v>
      </c>
      <c r="AH53" s="31">
        <v>408.5634724819613</v>
      </c>
      <c r="AI53" s="31">
        <v>628.96428324304327</v>
      </c>
      <c r="AJ53" s="31">
        <v>955.03605939557656</v>
      </c>
      <c r="AK53" s="31">
        <v>1220.5874914417025</v>
      </c>
      <c r="AL53" s="31">
        <v>1500.4553552764992</v>
      </c>
      <c r="AM53" s="31">
        <v>2183.8175469521839</v>
      </c>
      <c r="AN53" s="30">
        <v>148</v>
      </c>
      <c r="AO53" s="31">
        <v>443</v>
      </c>
      <c r="AP53" s="31">
        <v>719</v>
      </c>
      <c r="AQ53" s="31">
        <v>1125</v>
      </c>
      <c r="AR53" s="31">
        <v>1448</v>
      </c>
      <c r="AS53" s="31">
        <v>1775</v>
      </c>
      <c r="AT53" s="31">
        <v>2540</v>
      </c>
    </row>
    <row r="54" spans="1:46" x14ac:dyDescent="0.2">
      <c r="A54" s="22">
        <v>83</v>
      </c>
      <c r="B54" s="23" t="s">
        <v>190</v>
      </c>
      <c r="C54" s="22" t="s">
        <v>191</v>
      </c>
      <c r="D54" s="24">
        <v>48.949715910000002</v>
      </c>
      <c r="E54" s="24">
        <v>-98.942493069999998</v>
      </c>
      <c r="F54" s="25" t="s">
        <v>192</v>
      </c>
      <c r="G54" s="22">
        <v>-0.50900000000000001</v>
      </c>
      <c r="H54" s="26">
        <v>27</v>
      </c>
      <c r="I54" s="27">
        <v>3.7892800000000002</v>
      </c>
      <c r="J54" s="24">
        <v>1.24902</v>
      </c>
      <c r="K54" s="24">
        <v>57.79034</v>
      </c>
      <c r="L54" s="28">
        <v>60.458559999999999</v>
      </c>
      <c r="M54" s="28">
        <v>1663.1375399999999</v>
      </c>
      <c r="N54" s="28">
        <v>1546.54261</v>
      </c>
      <c r="O54" s="28">
        <v>62.146299999999997</v>
      </c>
      <c r="P54" s="24">
        <v>92.109880000000004</v>
      </c>
      <c r="Q54" s="24">
        <v>1.06284</v>
      </c>
      <c r="R54" s="28">
        <v>1596.3757499999999</v>
      </c>
      <c r="S54" s="24">
        <v>18.581700000000001</v>
      </c>
      <c r="T54" s="24">
        <v>1.1626000000000001</v>
      </c>
      <c r="U54" s="24">
        <v>5.7459999999999997E-2</v>
      </c>
      <c r="V54" s="24">
        <v>2.0966300000000002</v>
      </c>
      <c r="W54" s="24">
        <v>18.367619999999999</v>
      </c>
      <c r="X54" s="24">
        <v>0.34221000000000001</v>
      </c>
      <c r="Y54" s="29">
        <v>119.84975</v>
      </c>
      <c r="Z54" s="30">
        <v>328</v>
      </c>
      <c r="AA54" s="31">
        <v>905</v>
      </c>
      <c r="AB54" s="31">
        <v>1460</v>
      </c>
      <c r="AC54" s="31">
        <v>2330</v>
      </c>
      <c r="AD54" s="31">
        <v>3080</v>
      </c>
      <c r="AE54" s="31">
        <v>3920</v>
      </c>
      <c r="AF54" s="31">
        <v>6140</v>
      </c>
      <c r="AG54" s="30">
        <v>179.68214255835392</v>
      </c>
      <c r="AH54" s="31">
        <v>460.87294515031709</v>
      </c>
      <c r="AI54" s="31">
        <v>713.72137948396846</v>
      </c>
      <c r="AJ54" s="31">
        <v>1091.3842571928119</v>
      </c>
      <c r="AK54" s="31">
        <v>1403.6750377865887</v>
      </c>
      <c r="AL54" s="31">
        <v>1737.7084452078923</v>
      </c>
      <c r="AM54" s="31">
        <v>2559.3710430626597</v>
      </c>
      <c r="AN54" s="30">
        <v>292</v>
      </c>
      <c r="AO54" s="31">
        <v>778</v>
      </c>
      <c r="AP54" s="31">
        <v>1210</v>
      </c>
      <c r="AQ54" s="31">
        <v>1821</v>
      </c>
      <c r="AR54" s="31">
        <v>2302</v>
      </c>
      <c r="AS54" s="31">
        <v>2778</v>
      </c>
      <c r="AT54" s="31">
        <v>3883</v>
      </c>
    </row>
    <row r="55" spans="1:46" ht="14.25" x14ac:dyDescent="0.2">
      <c r="A55" s="22">
        <v>84</v>
      </c>
      <c r="B55" s="23" t="s">
        <v>193</v>
      </c>
      <c r="C55" s="22" t="s">
        <v>194</v>
      </c>
      <c r="D55" s="24">
        <v>49.021391999999999</v>
      </c>
      <c r="E55" s="24">
        <v>-98.604004000000003</v>
      </c>
      <c r="F55" s="25" t="s">
        <v>125</v>
      </c>
      <c r="G55" s="22">
        <v>-0.50900000000000001</v>
      </c>
      <c r="H55" s="26">
        <v>49</v>
      </c>
      <c r="I55" s="27">
        <v>1.01596</v>
      </c>
      <c r="J55" s="24">
        <v>1.41937</v>
      </c>
      <c r="K55" s="24">
        <v>197.43168</v>
      </c>
      <c r="L55" s="28">
        <v>397.15998999999999</v>
      </c>
      <c r="M55" s="28">
        <v>1672.31285</v>
      </c>
      <c r="N55" s="28">
        <v>1441.22776</v>
      </c>
      <c r="O55" s="28">
        <v>239.81413000000001</v>
      </c>
      <c r="P55" s="24">
        <v>83.982389999999995</v>
      </c>
      <c r="Q55" s="24">
        <v>3.4179200000000001</v>
      </c>
      <c r="R55" s="28">
        <v>1578.11797</v>
      </c>
      <c r="S55" s="24">
        <v>18.45608</v>
      </c>
      <c r="T55" s="24">
        <v>1.2861100000000001</v>
      </c>
      <c r="U55" s="24">
        <v>1.3559999999999999E-2</v>
      </c>
      <c r="V55" s="24">
        <v>2.7946599999999999</v>
      </c>
      <c r="W55" s="24">
        <v>52.602069999999998</v>
      </c>
      <c r="X55" s="24">
        <v>4.6320499999999996</v>
      </c>
      <c r="Y55" s="29">
        <v>139.53437</v>
      </c>
      <c r="Z55" s="30">
        <v>257</v>
      </c>
      <c r="AA55" s="31">
        <v>820</v>
      </c>
      <c r="AB55" s="31">
        <v>1390</v>
      </c>
      <c r="AC55" s="31">
        <v>2300</v>
      </c>
      <c r="AD55" s="31">
        <v>3100</v>
      </c>
      <c r="AE55" s="31">
        <v>3970</v>
      </c>
      <c r="AF55" s="31">
        <v>6210</v>
      </c>
      <c r="AG55" s="30">
        <v>267.68855298135026</v>
      </c>
      <c r="AH55" s="31">
        <v>708.14725870007965</v>
      </c>
      <c r="AI55" s="31">
        <v>1115.8355537159953</v>
      </c>
      <c r="AJ55" s="31">
        <v>1741.3555792319878</v>
      </c>
      <c r="AK55" s="31">
        <v>2277.9263359528122</v>
      </c>
      <c r="AL55" s="31">
        <v>2872.0038186159118</v>
      </c>
      <c r="AM55" s="31">
        <v>4370.1497350809295</v>
      </c>
      <c r="AN55" s="30">
        <v>258</v>
      </c>
      <c r="AO55" s="31">
        <v>803</v>
      </c>
      <c r="AP55" s="31">
        <v>1339</v>
      </c>
      <c r="AQ55" s="31">
        <v>2165</v>
      </c>
      <c r="AR55" s="31">
        <v>2853</v>
      </c>
      <c r="AS55" s="31">
        <v>3577</v>
      </c>
      <c r="AT55" s="31">
        <v>5337</v>
      </c>
    </row>
    <row r="56" spans="1:46" ht="24" x14ac:dyDescent="0.2">
      <c r="A56" s="22">
        <v>85</v>
      </c>
      <c r="B56" s="23" t="s">
        <v>195</v>
      </c>
      <c r="C56" s="22" t="s">
        <v>196</v>
      </c>
      <c r="D56" s="24">
        <v>48.999955909999997</v>
      </c>
      <c r="E56" s="24">
        <v>-98.454339739999995</v>
      </c>
      <c r="F56" s="25" t="s">
        <v>197</v>
      </c>
      <c r="G56" s="22">
        <v>-0.50900000000000001</v>
      </c>
      <c r="H56" s="26">
        <v>47</v>
      </c>
      <c r="I56" s="27">
        <v>2.4778799999999999</v>
      </c>
      <c r="J56" s="24">
        <v>1.5823400000000001</v>
      </c>
      <c r="K56" s="24">
        <v>135.29152999999999</v>
      </c>
      <c r="L56" s="28">
        <v>104.33107</v>
      </c>
      <c r="M56" s="28">
        <v>1680.27682</v>
      </c>
      <c r="N56" s="28">
        <v>1527.0777499999999</v>
      </c>
      <c r="O56" s="28">
        <v>69.856899999999996</v>
      </c>
      <c r="P56" s="24">
        <v>89.662599999999998</v>
      </c>
      <c r="Q56" s="24">
        <v>3.1835399999999998</v>
      </c>
      <c r="R56" s="28">
        <v>1584.7744600000001</v>
      </c>
      <c r="S56" s="24">
        <v>18.735019999999999</v>
      </c>
      <c r="T56" s="24">
        <v>1.31013</v>
      </c>
      <c r="U56" s="24">
        <v>2.9659999999999999E-2</v>
      </c>
      <c r="V56" s="24">
        <v>3.73645</v>
      </c>
      <c r="W56" s="24">
        <v>39.555129999999998</v>
      </c>
      <c r="X56" s="24">
        <v>2.5038</v>
      </c>
      <c r="Y56" s="29">
        <v>102.57742</v>
      </c>
      <c r="Z56" s="30">
        <v>317</v>
      </c>
      <c r="AA56" s="31">
        <v>818</v>
      </c>
      <c r="AB56" s="31">
        <v>1250</v>
      </c>
      <c r="AC56" s="31">
        <v>1850</v>
      </c>
      <c r="AD56" s="31">
        <v>2320</v>
      </c>
      <c r="AE56" s="31">
        <v>2800</v>
      </c>
      <c r="AF56" s="31">
        <v>3900</v>
      </c>
      <c r="AG56" s="30">
        <v>197.1390775279481</v>
      </c>
      <c r="AH56" s="31">
        <v>509.80038730914441</v>
      </c>
      <c r="AI56" s="31">
        <v>792.98896606745802</v>
      </c>
      <c r="AJ56" s="31">
        <v>1218.9265292042328</v>
      </c>
      <c r="AK56" s="31">
        <v>1574.754835534409</v>
      </c>
      <c r="AL56" s="31">
        <v>1959.0895660462502</v>
      </c>
      <c r="AM56" s="31">
        <v>2910.1757296423807</v>
      </c>
      <c r="AN56" s="30">
        <v>300</v>
      </c>
      <c r="AO56" s="31">
        <v>772</v>
      </c>
      <c r="AP56" s="31">
        <v>1170</v>
      </c>
      <c r="AQ56" s="31">
        <v>1712</v>
      </c>
      <c r="AR56" s="31">
        <v>2126</v>
      </c>
      <c r="AS56" s="31">
        <v>2537</v>
      </c>
      <c r="AT56" s="31">
        <v>3491</v>
      </c>
    </row>
    <row r="57" spans="1:46" ht="14.25" x14ac:dyDescent="0.2">
      <c r="A57" s="22">
        <v>86</v>
      </c>
      <c r="B57" s="23" t="s">
        <v>198</v>
      </c>
      <c r="C57" s="22" t="s">
        <v>199</v>
      </c>
      <c r="D57" s="24">
        <v>49.03139238</v>
      </c>
      <c r="E57" s="24">
        <v>-98.278054549999993</v>
      </c>
      <c r="F57" s="25" t="s">
        <v>200</v>
      </c>
      <c r="G57" s="22">
        <v>-0.50900000000000001</v>
      </c>
      <c r="H57" s="26">
        <v>48</v>
      </c>
      <c r="I57" s="27">
        <v>2.9454199999999999</v>
      </c>
      <c r="J57" s="24">
        <v>2.3545699999999998</v>
      </c>
      <c r="K57" s="24">
        <v>564.09582999999998</v>
      </c>
      <c r="L57" s="28">
        <v>3010.9908799999998</v>
      </c>
      <c r="M57" s="28">
        <v>2369.9659700000002</v>
      </c>
      <c r="N57" s="28">
        <v>1124.3291099999999</v>
      </c>
      <c r="O57" s="28">
        <v>2764.0206199999998</v>
      </c>
      <c r="P57" s="24">
        <v>70.408339999999995</v>
      </c>
      <c r="Q57" s="24">
        <v>3.1421000000000001</v>
      </c>
      <c r="R57" s="28">
        <v>1594.39699</v>
      </c>
      <c r="S57" s="24">
        <v>20.122520000000002</v>
      </c>
      <c r="T57" s="24">
        <v>1.54426</v>
      </c>
      <c r="U57" s="24">
        <v>2.3689999999999999E-2</v>
      </c>
      <c r="V57" s="24">
        <v>2.8999700000000002</v>
      </c>
      <c r="W57" s="24">
        <v>220.48106999999999</v>
      </c>
      <c r="X57" s="24">
        <v>22.64556</v>
      </c>
      <c r="Y57" s="29">
        <v>1143.4660899999999</v>
      </c>
      <c r="Z57" s="30">
        <v>1700</v>
      </c>
      <c r="AA57" s="31">
        <v>4800</v>
      </c>
      <c r="AB57" s="31">
        <v>7970</v>
      </c>
      <c r="AC57" s="31">
        <v>13300</v>
      </c>
      <c r="AD57" s="31">
        <v>18300</v>
      </c>
      <c r="AE57" s="31">
        <v>24200</v>
      </c>
      <c r="AF57" s="31">
        <v>41300</v>
      </c>
      <c r="AG57" s="30">
        <v>1523.4911049182858</v>
      </c>
      <c r="AH57" s="31">
        <v>4356.7952129702799</v>
      </c>
      <c r="AI57" s="31">
        <v>7241.5358895832869</v>
      </c>
      <c r="AJ57" s="31">
        <v>12019.008734888148</v>
      </c>
      <c r="AK57" s="31">
        <v>16414.190677666615</v>
      </c>
      <c r="AL57" s="31">
        <v>21582.470217390859</v>
      </c>
      <c r="AM57" s="31">
        <v>35832.073825620289</v>
      </c>
      <c r="AN57" s="30">
        <v>1683</v>
      </c>
      <c r="AO57" s="31">
        <v>4737</v>
      </c>
      <c r="AP57" s="31">
        <v>7841</v>
      </c>
      <c r="AQ57" s="31">
        <v>13022</v>
      </c>
      <c r="AR57" s="31">
        <v>17788</v>
      </c>
      <c r="AS57" s="31">
        <v>23311</v>
      </c>
      <c r="AT57" s="31">
        <v>38845</v>
      </c>
    </row>
    <row r="58" spans="1:46" x14ac:dyDescent="0.2">
      <c r="A58" s="22">
        <v>87</v>
      </c>
      <c r="B58" s="23" t="s">
        <v>201</v>
      </c>
      <c r="C58" s="22" t="s">
        <v>202</v>
      </c>
      <c r="D58" s="24">
        <v>48.696114999999999</v>
      </c>
      <c r="E58" s="24">
        <v>-98.470675</v>
      </c>
      <c r="F58" s="25" t="s">
        <v>203</v>
      </c>
      <c r="G58" s="22">
        <v>-0.50900000000000001</v>
      </c>
      <c r="H58" s="26">
        <v>13</v>
      </c>
      <c r="I58" s="27">
        <v>4.4010800000000003</v>
      </c>
      <c r="J58" s="24">
        <v>1.6781999999999999</v>
      </c>
      <c r="K58" s="24">
        <v>21.624770000000002</v>
      </c>
      <c r="L58" s="28">
        <v>6.5927199999999999</v>
      </c>
      <c r="M58" s="28">
        <v>1643.28847</v>
      </c>
      <c r="N58" s="28">
        <v>1576.5706499999999</v>
      </c>
      <c r="O58" s="28">
        <v>9.6297800000000002</v>
      </c>
      <c r="P58" s="24">
        <v>92.876009999999994</v>
      </c>
      <c r="Q58" s="24">
        <v>1.1187100000000001</v>
      </c>
      <c r="R58" s="28">
        <v>1610.2960499999999</v>
      </c>
      <c r="S58" s="24">
        <v>18.525289999999998</v>
      </c>
      <c r="T58" s="24">
        <v>1.18438</v>
      </c>
      <c r="U58" s="24">
        <v>4.9669999999999999E-2</v>
      </c>
      <c r="V58" s="24">
        <v>2.3758300000000001</v>
      </c>
      <c r="W58" s="24">
        <v>6.5527600000000001</v>
      </c>
      <c r="X58" s="24">
        <v>0.10074</v>
      </c>
      <c r="Y58" s="29">
        <v>97.452600000000004</v>
      </c>
      <c r="Z58" s="30">
        <v>140</v>
      </c>
      <c r="AA58" s="31">
        <v>234</v>
      </c>
      <c r="AB58" s="31">
        <v>294</v>
      </c>
      <c r="AC58" s="31">
        <v>365</v>
      </c>
      <c r="AD58" s="31">
        <v>414</v>
      </c>
      <c r="AE58" s="31">
        <v>458</v>
      </c>
      <c r="AF58" s="31">
        <v>551</v>
      </c>
      <c r="AG58" s="39">
        <v>53.66311041056202</v>
      </c>
      <c r="AH58" s="31">
        <v>129.42339340886514</v>
      </c>
      <c r="AI58" s="31">
        <v>192.5683194273297</v>
      </c>
      <c r="AJ58" s="31">
        <v>281.12612756979655</v>
      </c>
      <c r="AK58" s="31">
        <v>349.49570023434273</v>
      </c>
      <c r="AL58" s="31">
        <v>418.15655057371498</v>
      </c>
      <c r="AM58" s="31">
        <v>575.52436888204591</v>
      </c>
      <c r="AN58" s="30">
        <v>127</v>
      </c>
      <c r="AO58" s="31">
        <v>219</v>
      </c>
      <c r="AP58" s="31">
        <v>279</v>
      </c>
      <c r="AQ58" s="31">
        <v>351</v>
      </c>
      <c r="AR58" s="31">
        <v>402</v>
      </c>
      <c r="AS58" s="31">
        <v>450</v>
      </c>
      <c r="AT58" s="31">
        <v>558</v>
      </c>
    </row>
    <row r="59" spans="1:46" x14ac:dyDescent="0.2">
      <c r="A59" s="22">
        <v>88</v>
      </c>
      <c r="B59" s="23" t="s">
        <v>204</v>
      </c>
      <c r="C59" s="22" t="s">
        <v>205</v>
      </c>
      <c r="D59" s="24">
        <v>48.865185740000001</v>
      </c>
      <c r="E59" s="24">
        <v>-98.006731299999998</v>
      </c>
      <c r="F59" s="25" t="s">
        <v>206</v>
      </c>
      <c r="G59" s="22">
        <v>-0.50900000000000001</v>
      </c>
      <c r="H59" s="26">
        <v>15</v>
      </c>
      <c r="I59" s="27">
        <v>9.8538999999999994</v>
      </c>
      <c r="J59" s="24">
        <v>3.1711100000000001</v>
      </c>
      <c r="K59" s="24">
        <v>132.70650000000001</v>
      </c>
      <c r="L59" s="28">
        <v>174.82757000000001</v>
      </c>
      <c r="M59" s="28">
        <v>1677.0821100000001</v>
      </c>
      <c r="N59" s="28">
        <v>1103.62994</v>
      </c>
      <c r="O59" s="28">
        <v>252.74182999999999</v>
      </c>
      <c r="P59" s="24">
        <v>83.663309999999996</v>
      </c>
      <c r="Q59" s="24">
        <v>0.79291999999999996</v>
      </c>
      <c r="R59" s="28">
        <v>1571.0493799999999</v>
      </c>
      <c r="S59" s="24">
        <v>19.186959999999999</v>
      </c>
      <c r="T59" s="24">
        <v>1.41509</v>
      </c>
      <c r="U59" s="24">
        <v>5.885E-2</v>
      </c>
      <c r="V59" s="24">
        <v>2.83128</v>
      </c>
      <c r="W59" s="24">
        <v>53.62171</v>
      </c>
      <c r="X59" s="24">
        <v>1.0023500000000001</v>
      </c>
      <c r="Y59" s="29">
        <v>829.01886000000002</v>
      </c>
      <c r="Z59" s="30">
        <v>1490</v>
      </c>
      <c r="AA59" s="31">
        <v>3730</v>
      </c>
      <c r="AB59" s="31">
        <v>5710</v>
      </c>
      <c r="AC59" s="31">
        <v>8650</v>
      </c>
      <c r="AD59" s="31">
        <v>11100</v>
      </c>
      <c r="AE59" s="31">
        <v>13700</v>
      </c>
      <c r="AF59" s="31">
        <v>20100</v>
      </c>
      <c r="AG59" s="30">
        <v>551.54565513457044</v>
      </c>
      <c r="AH59" s="31">
        <v>1484.2330643245534</v>
      </c>
      <c r="AI59" s="31">
        <v>2376.9618137003317</v>
      </c>
      <c r="AJ59" s="31">
        <v>3777.9599828180299</v>
      </c>
      <c r="AK59" s="31">
        <v>4989.7087173285772</v>
      </c>
      <c r="AL59" s="31">
        <v>6337.2293626743449</v>
      </c>
      <c r="AM59" s="31">
        <v>9852.0978016619574</v>
      </c>
      <c r="AN59" s="30">
        <v>1155</v>
      </c>
      <c r="AO59" s="31">
        <v>2861</v>
      </c>
      <c r="AP59" s="31">
        <v>4293</v>
      </c>
      <c r="AQ59" s="31">
        <v>6274</v>
      </c>
      <c r="AR59" s="31">
        <v>7863</v>
      </c>
      <c r="AS59" s="31">
        <v>9483</v>
      </c>
      <c r="AT59" s="31">
        <v>13509</v>
      </c>
    </row>
    <row r="60" spans="1:46" ht="14.25" x14ac:dyDescent="0.2">
      <c r="A60" s="22">
        <v>89</v>
      </c>
      <c r="B60" s="23" t="s">
        <v>207</v>
      </c>
      <c r="C60" s="22" t="s">
        <v>208</v>
      </c>
      <c r="D60" s="24">
        <v>48.892505441803799</v>
      </c>
      <c r="E60" s="24">
        <v>-97.986698922308094</v>
      </c>
      <c r="F60" s="25" t="s">
        <v>209</v>
      </c>
      <c r="G60" s="22">
        <v>-0.50900000000000001</v>
      </c>
      <c r="H60" s="26">
        <v>40</v>
      </c>
      <c r="I60" s="24">
        <v>2.76719235872</v>
      </c>
      <c r="J60" s="24">
        <v>2.5623330449399999</v>
      </c>
      <c r="K60" s="24">
        <v>561.90849508600002</v>
      </c>
      <c r="L60" s="28">
        <v>3313.3902744100001</v>
      </c>
      <c r="M60" s="28">
        <v>2369.9659693799899</v>
      </c>
      <c r="N60" s="28">
        <v>969.65916382399905</v>
      </c>
      <c r="O60" s="28">
        <v>3260.1509169300002</v>
      </c>
      <c r="P60" s="24">
        <v>70.771653654399898</v>
      </c>
      <c r="Q60" s="24">
        <v>2.9287632475300001</v>
      </c>
      <c r="R60" s="28">
        <v>1587.2161114800001</v>
      </c>
      <c r="S60" s="24">
        <v>20.068143939599899</v>
      </c>
      <c r="T60" s="24">
        <v>1.5367120700300001</v>
      </c>
      <c r="U60" s="24">
        <v>2.0453599999999999E-2</v>
      </c>
      <c r="V60" s="24">
        <v>2.7537502700999998</v>
      </c>
      <c r="W60" s="24">
        <v>247.289411290999</v>
      </c>
      <c r="X60" s="24">
        <v>20.6657399117999</v>
      </c>
      <c r="Y60" s="28">
        <v>1377.8067592499899</v>
      </c>
      <c r="Z60" s="30">
        <v>2750</v>
      </c>
      <c r="AA60" s="31">
        <v>6300</v>
      </c>
      <c r="AB60" s="31">
        <v>9410</v>
      </c>
      <c r="AC60" s="31">
        <v>14100</v>
      </c>
      <c r="AD60" s="31">
        <v>18000</v>
      </c>
      <c r="AE60" s="31">
        <v>22300</v>
      </c>
      <c r="AF60" s="31">
        <v>33500</v>
      </c>
      <c r="AG60" s="35" t="s">
        <v>59</v>
      </c>
      <c r="AH60" s="36" t="s">
        <v>59</v>
      </c>
      <c r="AI60" s="36" t="s">
        <v>59</v>
      </c>
      <c r="AJ60" s="36" t="s">
        <v>59</v>
      </c>
      <c r="AK60" s="36" t="s">
        <v>59</v>
      </c>
      <c r="AL60" s="36" t="s">
        <v>59</v>
      </c>
      <c r="AM60" s="36" t="s">
        <v>59</v>
      </c>
      <c r="AN60" s="35" t="s">
        <v>59</v>
      </c>
      <c r="AO60" s="36" t="s">
        <v>59</v>
      </c>
      <c r="AP60" s="36" t="s">
        <v>59</v>
      </c>
      <c r="AQ60" s="36" t="s">
        <v>59</v>
      </c>
      <c r="AR60" s="36" t="s">
        <v>59</v>
      </c>
      <c r="AS60" s="36" t="s">
        <v>59</v>
      </c>
      <c r="AT60" s="36" t="s">
        <v>59</v>
      </c>
    </row>
    <row r="61" spans="1:46" ht="24" x14ac:dyDescent="0.2">
      <c r="A61" s="22">
        <v>90</v>
      </c>
      <c r="B61" s="23" t="s">
        <v>210</v>
      </c>
      <c r="C61" s="22" t="s">
        <v>211</v>
      </c>
      <c r="D61" s="24">
        <v>48.913595000280303</v>
      </c>
      <c r="E61" s="24">
        <v>-97.917060999413707</v>
      </c>
      <c r="F61" s="25" t="s">
        <v>212</v>
      </c>
      <c r="G61" s="22">
        <v>-0.50900000000000001</v>
      </c>
      <c r="H61" s="26">
        <v>61</v>
      </c>
      <c r="I61" s="24">
        <v>2.8656883774500002</v>
      </c>
      <c r="J61" s="24">
        <v>2.5746282335499999</v>
      </c>
      <c r="K61" s="24">
        <v>577.083119033</v>
      </c>
      <c r="L61" s="28">
        <v>3325.3776366500001</v>
      </c>
      <c r="M61" s="28">
        <v>2369.9659693799899</v>
      </c>
      <c r="N61" s="28">
        <v>935.12401508799906</v>
      </c>
      <c r="O61" s="28">
        <v>3275.23066363</v>
      </c>
      <c r="P61" s="24">
        <v>70.721161347500001</v>
      </c>
      <c r="Q61" s="24">
        <v>2.91903121046</v>
      </c>
      <c r="R61" s="28">
        <v>1585.6447282399899</v>
      </c>
      <c r="S61" s="24">
        <v>20.0663490934</v>
      </c>
      <c r="T61" s="24">
        <v>1.59392106799</v>
      </c>
      <c r="U61" s="24">
        <v>2.1080499999999999E-2</v>
      </c>
      <c r="V61" s="24">
        <v>2.8230146759900001</v>
      </c>
      <c r="W61" s="24">
        <v>252.845353106</v>
      </c>
      <c r="X61" s="24">
        <v>20.591284436999899</v>
      </c>
      <c r="Y61" s="28">
        <v>1413.2044175599899</v>
      </c>
      <c r="Z61" s="30">
        <v>2450</v>
      </c>
      <c r="AA61" s="31">
        <v>6200</v>
      </c>
      <c r="AB61" s="31">
        <v>9680</v>
      </c>
      <c r="AC61" s="31">
        <v>15100</v>
      </c>
      <c r="AD61" s="31">
        <v>19800</v>
      </c>
      <c r="AE61" s="31">
        <v>25100</v>
      </c>
      <c r="AF61" s="31">
        <v>39200</v>
      </c>
      <c r="AG61" s="35" t="s">
        <v>59</v>
      </c>
      <c r="AH61" s="36" t="s">
        <v>59</v>
      </c>
      <c r="AI61" s="36" t="s">
        <v>59</v>
      </c>
      <c r="AJ61" s="36" t="s">
        <v>59</v>
      </c>
      <c r="AK61" s="36" t="s">
        <v>59</v>
      </c>
      <c r="AL61" s="36" t="s">
        <v>59</v>
      </c>
      <c r="AM61" s="36" t="s">
        <v>59</v>
      </c>
      <c r="AN61" s="35" t="s">
        <v>59</v>
      </c>
      <c r="AO61" s="36" t="s">
        <v>59</v>
      </c>
      <c r="AP61" s="36" t="s">
        <v>59</v>
      </c>
      <c r="AQ61" s="36" t="s">
        <v>59</v>
      </c>
      <c r="AR61" s="36" t="s">
        <v>59</v>
      </c>
      <c r="AS61" s="36" t="s">
        <v>59</v>
      </c>
      <c r="AT61" s="36" t="s">
        <v>59</v>
      </c>
    </row>
    <row r="62" spans="1:46" ht="36" x14ac:dyDescent="0.2">
      <c r="A62" s="22">
        <v>91</v>
      </c>
      <c r="B62" s="23" t="s">
        <v>213</v>
      </c>
      <c r="C62" s="22" t="s">
        <v>214</v>
      </c>
      <c r="D62" s="24">
        <v>48.989875779999998</v>
      </c>
      <c r="E62" s="24">
        <v>-97.557020080000001</v>
      </c>
      <c r="F62" s="25" t="s">
        <v>215</v>
      </c>
      <c r="G62" s="22">
        <v>-0.50900000000000001</v>
      </c>
      <c r="H62" s="26">
        <v>102</v>
      </c>
      <c r="I62" s="27">
        <v>3.1206</v>
      </c>
      <c r="J62" s="24">
        <v>2.5793499999999998</v>
      </c>
      <c r="K62" s="24">
        <v>628.16232000000002</v>
      </c>
      <c r="L62" s="28">
        <v>3393.0314100000001</v>
      </c>
      <c r="M62" s="28">
        <v>2369.9659700000002</v>
      </c>
      <c r="N62" s="28">
        <v>815.92364999999995</v>
      </c>
      <c r="O62" s="28">
        <v>3372.7704899999999</v>
      </c>
      <c r="P62" s="24">
        <v>70.69153</v>
      </c>
      <c r="Q62" s="24">
        <v>2.8641100000000002</v>
      </c>
      <c r="R62" s="28">
        <v>1573.27711</v>
      </c>
      <c r="S62" s="24">
        <v>20.054279999999999</v>
      </c>
      <c r="T62" s="24">
        <v>1.7199199999999999</v>
      </c>
      <c r="U62" s="24">
        <v>2.291E-2</v>
      </c>
      <c r="V62" s="24">
        <v>3.0421</v>
      </c>
      <c r="W62" s="24">
        <v>303.98194999999998</v>
      </c>
      <c r="X62" s="24">
        <v>20.185469999999999</v>
      </c>
      <c r="Y62" s="29">
        <v>1544.76261</v>
      </c>
      <c r="Z62" s="30">
        <v>1740</v>
      </c>
      <c r="AA62" s="31">
        <v>4260</v>
      </c>
      <c r="AB62" s="31">
        <v>6650</v>
      </c>
      <c r="AC62" s="31">
        <v>10500</v>
      </c>
      <c r="AD62" s="31">
        <v>14000</v>
      </c>
      <c r="AE62" s="31">
        <v>18100</v>
      </c>
      <c r="AF62" s="31">
        <v>29600</v>
      </c>
      <c r="AG62" s="30">
        <v>1683.5626304952903</v>
      </c>
      <c r="AH62" s="31">
        <v>4836.2930843710974</v>
      </c>
      <c r="AI62" s="31">
        <v>8063.3055062305357</v>
      </c>
      <c r="AJ62" s="31">
        <v>13430.551851840055</v>
      </c>
      <c r="AK62" s="31">
        <v>18387.625292468791</v>
      </c>
      <c r="AL62" s="31">
        <v>24236.125573886144</v>
      </c>
      <c r="AM62" s="31">
        <v>40440.91808884417</v>
      </c>
      <c r="AN62" s="30">
        <v>1744</v>
      </c>
      <c r="AO62" s="31">
        <v>4294</v>
      </c>
      <c r="AP62" s="31">
        <v>6743</v>
      </c>
      <c r="AQ62" s="31">
        <v>10783</v>
      </c>
      <c r="AR62" s="31">
        <v>14523</v>
      </c>
      <c r="AS62" s="31">
        <v>18948</v>
      </c>
      <c r="AT62" s="31">
        <v>31986</v>
      </c>
    </row>
    <row r="63" spans="1:46" x14ac:dyDescent="0.2">
      <c r="A63" s="22">
        <v>92</v>
      </c>
      <c r="B63" s="23" t="s">
        <v>216</v>
      </c>
      <c r="C63" s="22" t="s">
        <v>217</v>
      </c>
      <c r="D63" s="24">
        <v>48.723463150000001</v>
      </c>
      <c r="E63" s="24">
        <v>-98.146151970000005</v>
      </c>
      <c r="F63" s="25" t="s">
        <v>218</v>
      </c>
      <c r="G63" s="22">
        <v>-0.50900000000000001</v>
      </c>
      <c r="H63" s="26">
        <v>13</v>
      </c>
      <c r="I63" s="27">
        <v>3.62209</v>
      </c>
      <c r="J63" s="24">
        <v>1.26281</v>
      </c>
      <c r="K63" s="24">
        <v>39.583269999999999</v>
      </c>
      <c r="L63" s="28">
        <v>23.30921</v>
      </c>
      <c r="M63" s="28">
        <v>1670.62248</v>
      </c>
      <c r="N63" s="28">
        <v>1597.64714</v>
      </c>
      <c r="O63" s="28">
        <v>20.257819999999999</v>
      </c>
      <c r="P63" s="24">
        <v>91.421149999999997</v>
      </c>
      <c r="Q63" s="24">
        <v>0.96364000000000005</v>
      </c>
      <c r="R63" s="28">
        <v>1628.2513200000001</v>
      </c>
      <c r="S63" s="24">
        <v>18.762460000000001</v>
      </c>
      <c r="T63" s="24">
        <v>1.2517199999999999</v>
      </c>
      <c r="U63" s="24">
        <v>5.432E-2</v>
      </c>
      <c r="V63" s="24">
        <v>2.3128299999999999</v>
      </c>
      <c r="W63" s="24">
        <v>11.77821</v>
      </c>
      <c r="X63" s="24">
        <v>0.28294999999999998</v>
      </c>
      <c r="Y63" s="29">
        <v>63.422199999999997</v>
      </c>
      <c r="Z63" s="30">
        <v>142</v>
      </c>
      <c r="AA63" s="31">
        <v>170</v>
      </c>
      <c r="AB63" s="31">
        <v>185</v>
      </c>
      <c r="AC63" s="31">
        <v>200</v>
      </c>
      <c r="AD63" s="31">
        <v>210</v>
      </c>
      <c r="AE63" s="31">
        <v>219</v>
      </c>
      <c r="AF63" s="31">
        <v>236</v>
      </c>
      <c r="AG63" s="30">
        <v>100.84723294072164</v>
      </c>
      <c r="AH63" s="31">
        <v>251.41058108922346</v>
      </c>
      <c r="AI63" s="31">
        <v>382.11316846687509</v>
      </c>
      <c r="AJ63" s="31">
        <v>571.76946537505216</v>
      </c>
      <c r="AK63" s="31">
        <v>723.9206946500633</v>
      </c>
      <c r="AL63" s="31">
        <v>882.27112519089007</v>
      </c>
      <c r="AM63" s="31">
        <v>1259.2184887275102</v>
      </c>
      <c r="AN63" s="30">
        <v>141</v>
      </c>
      <c r="AO63" s="31">
        <v>171</v>
      </c>
      <c r="AP63" s="31">
        <v>187</v>
      </c>
      <c r="AQ63" s="31">
        <v>206</v>
      </c>
      <c r="AR63" s="31">
        <v>218</v>
      </c>
      <c r="AS63" s="31">
        <v>230</v>
      </c>
      <c r="AT63" s="31">
        <v>256</v>
      </c>
    </row>
    <row r="64" spans="1:46" ht="36" x14ac:dyDescent="0.2">
      <c r="A64" s="22">
        <v>93</v>
      </c>
      <c r="B64" s="23" t="s">
        <v>219</v>
      </c>
      <c r="C64" s="22" t="s">
        <v>220</v>
      </c>
      <c r="D64" s="24">
        <v>48.778328000000002</v>
      </c>
      <c r="E64" s="24">
        <v>-97.746758999999997</v>
      </c>
      <c r="F64" s="25" t="s">
        <v>221</v>
      </c>
      <c r="G64" s="22">
        <v>-0.50900000000000001</v>
      </c>
      <c r="H64" s="26">
        <v>12</v>
      </c>
      <c r="I64" s="27">
        <v>17.522130000000001</v>
      </c>
      <c r="J64" s="24">
        <v>3.0159899999999999</v>
      </c>
      <c r="K64" s="24">
        <v>116.58734</v>
      </c>
      <c r="L64" s="28">
        <v>150.93965</v>
      </c>
      <c r="M64" s="28">
        <v>1670.62248</v>
      </c>
      <c r="N64" s="28">
        <v>966.31778999999995</v>
      </c>
      <c r="O64" s="28">
        <v>231.93048999999999</v>
      </c>
      <c r="P64" s="24">
        <v>70.407079999999993</v>
      </c>
      <c r="Q64" s="24">
        <v>0.24887000000000001</v>
      </c>
      <c r="R64" s="28">
        <v>1341.9863800000001</v>
      </c>
      <c r="S64" s="24">
        <v>19.36158</v>
      </c>
      <c r="T64" s="24">
        <v>5.7106000000000003</v>
      </c>
      <c r="U64" s="24">
        <v>0.11003</v>
      </c>
      <c r="V64" s="24">
        <v>2.6769799999999999</v>
      </c>
      <c r="W64" s="24">
        <v>47.46837</v>
      </c>
      <c r="X64" s="24">
        <v>0.48703999999999997</v>
      </c>
      <c r="Y64" s="29">
        <v>1082.21883</v>
      </c>
      <c r="Z64" s="30">
        <v>464</v>
      </c>
      <c r="AA64" s="31">
        <v>1420</v>
      </c>
      <c r="AB64" s="31">
        <v>2480</v>
      </c>
      <c r="AC64" s="31">
        <v>4390</v>
      </c>
      <c r="AD64" s="31">
        <v>6270</v>
      </c>
      <c r="AE64" s="31">
        <v>8590</v>
      </c>
      <c r="AF64" s="31">
        <v>15900</v>
      </c>
      <c r="AG64" s="30">
        <v>686.27570078968199</v>
      </c>
      <c r="AH64" s="31">
        <v>1858.0974312308119</v>
      </c>
      <c r="AI64" s="31">
        <v>2991.4101502148783</v>
      </c>
      <c r="AJ64" s="31">
        <v>4783.0731934258702</v>
      </c>
      <c r="AK64" s="31">
        <v>6338.7518331660058</v>
      </c>
      <c r="AL64" s="31">
        <v>8073.4077023707241</v>
      </c>
      <c r="AM64" s="31">
        <v>12644.274523147951</v>
      </c>
      <c r="AN64" s="30">
        <v>533</v>
      </c>
      <c r="AO64" s="31">
        <v>1592</v>
      </c>
      <c r="AP64" s="31">
        <v>2711</v>
      </c>
      <c r="AQ64" s="31">
        <v>4600</v>
      </c>
      <c r="AR64" s="31">
        <v>6312</v>
      </c>
      <c r="AS64" s="31">
        <v>8260</v>
      </c>
      <c r="AT64" s="31">
        <v>13532</v>
      </c>
    </row>
    <row r="65" spans="1:46" ht="14.25" x14ac:dyDescent="0.2">
      <c r="A65" s="22">
        <v>94</v>
      </c>
      <c r="B65" s="23" t="s">
        <v>222</v>
      </c>
      <c r="C65" s="22" t="s">
        <v>223</v>
      </c>
      <c r="D65" s="24">
        <v>49.009662361692001</v>
      </c>
      <c r="E65" s="24">
        <v>-97.214677542891593</v>
      </c>
      <c r="F65" s="25" t="s">
        <v>224</v>
      </c>
      <c r="G65" s="22">
        <v>-0.50900000000000001</v>
      </c>
      <c r="H65" s="26">
        <v>28</v>
      </c>
      <c r="I65" s="37" t="s">
        <v>59</v>
      </c>
      <c r="J65" s="37" t="s">
        <v>59</v>
      </c>
      <c r="K65" s="37" t="s">
        <v>59</v>
      </c>
      <c r="L65" s="32">
        <v>36073.230000000003</v>
      </c>
      <c r="M65" s="32" t="s">
        <v>59</v>
      </c>
      <c r="N65" s="32" t="s">
        <v>59</v>
      </c>
      <c r="O65" s="32" t="s">
        <v>59</v>
      </c>
      <c r="P65" s="37" t="s">
        <v>59</v>
      </c>
      <c r="Q65" s="37" t="s">
        <v>59</v>
      </c>
      <c r="R65" s="32" t="s">
        <v>59</v>
      </c>
      <c r="S65" s="37" t="s">
        <v>59</v>
      </c>
      <c r="T65" s="37" t="s">
        <v>59</v>
      </c>
      <c r="U65" s="37" t="s">
        <v>59</v>
      </c>
      <c r="V65" s="37" t="s">
        <v>59</v>
      </c>
      <c r="W65" s="37" t="s">
        <v>59</v>
      </c>
      <c r="X65" s="37" t="s">
        <v>59</v>
      </c>
      <c r="Y65" s="32" t="s">
        <v>59</v>
      </c>
      <c r="Z65" s="30">
        <v>13600</v>
      </c>
      <c r="AA65" s="31">
        <v>22200</v>
      </c>
      <c r="AB65" s="31">
        <v>28200</v>
      </c>
      <c r="AC65" s="31">
        <v>35800</v>
      </c>
      <c r="AD65" s="31">
        <v>41500</v>
      </c>
      <c r="AE65" s="31">
        <v>47100</v>
      </c>
      <c r="AF65" s="31">
        <v>60000</v>
      </c>
      <c r="AG65" s="35" t="s">
        <v>59</v>
      </c>
      <c r="AH65" s="36" t="s">
        <v>59</v>
      </c>
      <c r="AI65" s="36" t="s">
        <v>59</v>
      </c>
      <c r="AJ65" s="36" t="s">
        <v>59</v>
      </c>
      <c r="AK65" s="36" t="s">
        <v>59</v>
      </c>
      <c r="AL65" s="36" t="s">
        <v>59</v>
      </c>
      <c r="AM65" s="36" t="s">
        <v>59</v>
      </c>
      <c r="AN65" s="35" t="s">
        <v>59</v>
      </c>
      <c r="AO65" s="36" t="s">
        <v>59</v>
      </c>
      <c r="AP65" s="36" t="s">
        <v>59</v>
      </c>
      <c r="AQ65" s="36" t="s">
        <v>59</v>
      </c>
      <c r="AR65" s="36" t="s">
        <v>59</v>
      </c>
      <c r="AS65" s="36" t="s">
        <v>59</v>
      </c>
      <c r="AT65" s="36" t="s">
        <v>59</v>
      </c>
    </row>
    <row r="66" spans="1:46" ht="14.25" x14ac:dyDescent="0.2">
      <c r="A66" s="22">
        <v>95</v>
      </c>
      <c r="B66" s="23" t="s">
        <v>225</v>
      </c>
      <c r="C66" s="22" t="s">
        <v>226</v>
      </c>
      <c r="D66" s="24">
        <v>48.981648290000003</v>
      </c>
      <c r="E66" s="24">
        <v>-96.463080399999996</v>
      </c>
      <c r="F66" s="25" t="s">
        <v>55</v>
      </c>
      <c r="G66" s="37" t="s">
        <v>59</v>
      </c>
      <c r="H66" s="37" t="s">
        <v>59</v>
      </c>
      <c r="I66" s="37" t="s">
        <v>59</v>
      </c>
      <c r="J66" s="37" t="s">
        <v>59</v>
      </c>
      <c r="K66" s="37" t="s">
        <v>59</v>
      </c>
      <c r="L66" s="23" t="s">
        <v>227</v>
      </c>
      <c r="M66" s="37" t="s">
        <v>59</v>
      </c>
      <c r="N66" s="37" t="s">
        <v>59</v>
      </c>
      <c r="O66" s="37" t="s">
        <v>59</v>
      </c>
      <c r="P66" s="37" t="s">
        <v>59</v>
      </c>
      <c r="Q66" s="37" t="s">
        <v>59</v>
      </c>
      <c r="R66" s="37" t="s">
        <v>59</v>
      </c>
      <c r="S66" s="37" t="s">
        <v>59</v>
      </c>
      <c r="T66" s="37" t="s">
        <v>59</v>
      </c>
      <c r="U66" s="37" t="s">
        <v>59</v>
      </c>
      <c r="V66" s="37" t="s">
        <v>59</v>
      </c>
      <c r="W66" s="37" t="s">
        <v>59</v>
      </c>
      <c r="X66" s="37" t="s">
        <v>59</v>
      </c>
      <c r="Y66" s="37" t="s">
        <v>59</v>
      </c>
      <c r="Z66" s="38" t="s">
        <v>59</v>
      </c>
      <c r="AA66" s="37" t="s">
        <v>59</v>
      </c>
      <c r="AB66" s="37" t="s">
        <v>59</v>
      </c>
      <c r="AC66" s="37" t="s">
        <v>59</v>
      </c>
      <c r="AD66" s="37" t="s">
        <v>59</v>
      </c>
      <c r="AE66" s="37" t="s">
        <v>59</v>
      </c>
      <c r="AF66" s="37" t="s">
        <v>59</v>
      </c>
      <c r="AG66" s="38" t="s">
        <v>59</v>
      </c>
      <c r="AH66" s="37" t="s">
        <v>59</v>
      </c>
      <c r="AI66" s="37" t="s">
        <v>59</v>
      </c>
      <c r="AJ66" s="37" t="s">
        <v>59</v>
      </c>
      <c r="AK66" s="37" t="s">
        <v>59</v>
      </c>
      <c r="AL66" s="37" t="s">
        <v>59</v>
      </c>
      <c r="AM66" s="37" t="s">
        <v>59</v>
      </c>
      <c r="AN66" s="38" t="s">
        <v>59</v>
      </c>
      <c r="AO66" s="37" t="s">
        <v>59</v>
      </c>
      <c r="AP66" s="37" t="s">
        <v>59</v>
      </c>
      <c r="AQ66" s="37" t="s">
        <v>59</v>
      </c>
      <c r="AR66" s="37" t="s">
        <v>59</v>
      </c>
      <c r="AS66" s="37" t="s">
        <v>59</v>
      </c>
      <c r="AT66" s="37" t="s">
        <v>59</v>
      </c>
    </row>
    <row r="67" spans="1:46" ht="14.25" x14ac:dyDescent="0.2">
      <c r="A67" s="22">
        <v>124</v>
      </c>
      <c r="B67" s="23" t="s">
        <v>228</v>
      </c>
      <c r="C67" s="22" t="s">
        <v>229</v>
      </c>
      <c r="D67" s="24">
        <v>45.660514789934197</v>
      </c>
      <c r="E67" s="24">
        <v>-97.072860900612397</v>
      </c>
      <c r="F67" s="25" t="s">
        <v>230</v>
      </c>
      <c r="G67" s="22">
        <v>-0.50900000000000001</v>
      </c>
      <c r="H67" s="26">
        <v>10</v>
      </c>
      <c r="I67" s="24">
        <v>131.58802</v>
      </c>
      <c r="J67" s="24">
        <v>7.5245100000000003</v>
      </c>
      <c r="K67" s="24">
        <v>15.49775</v>
      </c>
      <c r="L67" s="28">
        <v>4.2349100000000002</v>
      </c>
      <c r="M67" s="28">
        <v>2034.4168</v>
      </c>
      <c r="N67" s="28">
        <v>1259.8055300000001</v>
      </c>
      <c r="O67" s="28">
        <v>17.450379999999999</v>
      </c>
      <c r="P67" s="24">
        <v>44.953629999999997</v>
      </c>
      <c r="Q67" s="24">
        <v>5.015E-2</v>
      </c>
      <c r="R67" s="28">
        <v>1590.4863600000001</v>
      </c>
      <c r="S67" s="24">
        <v>22.493870000000001</v>
      </c>
      <c r="T67" s="24">
        <v>1.95964</v>
      </c>
      <c r="U67" s="24">
        <v>0.33121</v>
      </c>
      <c r="V67" s="24">
        <v>2.1244299999999998</v>
      </c>
      <c r="W67" s="24">
        <v>6.75908</v>
      </c>
      <c r="X67" s="24">
        <v>0.55710999999999999</v>
      </c>
      <c r="Y67" s="28">
        <v>3191.8642799999998</v>
      </c>
      <c r="Z67" s="39">
        <v>82.3</v>
      </c>
      <c r="AA67" s="31">
        <v>209</v>
      </c>
      <c r="AB67" s="31">
        <v>327</v>
      </c>
      <c r="AC67" s="31">
        <v>512</v>
      </c>
      <c r="AD67" s="31">
        <v>674</v>
      </c>
      <c r="AE67" s="31">
        <v>854</v>
      </c>
      <c r="AF67" s="31">
        <v>1340</v>
      </c>
      <c r="AG67" s="35" t="s">
        <v>59</v>
      </c>
      <c r="AH67" s="36" t="s">
        <v>59</v>
      </c>
      <c r="AI67" s="36" t="s">
        <v>59</v>
      </c>
      <c r="AJ67" s="36" t="s">
        <v>59</v>
      </c>
      <c r="AK67" s="36" t="s">
        <v>59</v>
      </c>
      <c r="AL67" s="36" t="s">
        <v>59</v>
      </c>
      <c r="AM67" s="36" t="s">
        <v>59</v>
      </c>
      <c r="AN67" s="35" t="s">
        <v>59</v>
      </c>
      <c r="AO67" s="36" t="s">
        <v>59</v>
      </c>
      <c r="AP67" s="36" t="s">
        <v>59</v>
      </c>
      <c r="AQ67" s="36" t="s">
        <v>59</v>
      </c>
      <c r="AR67" s="36" t="s">
        <v>59</v>
      </c>
      <c r="AS67" s="36" t="s">
        <v>59</v>
      </c>
      <c r="AT67" s="36" t="s">
        <v>59</v>
      </c>
    </row>
    <row r="68" spans="1:46" ht="36" x14ac:dyDescent="0.2">
      <c r="A68" s="22">
        <v>125</v>
      </c>
      <c r="B68" s="23" t="s">
        <v>231</v>
      </c>
      <c r="C68" s="22" t="s">
        <v>232</v>
      </c>
      <c r="D68" s="24">
        <v>45.615831739999997</v>
      </c>
      <c r="E68" s="24">
        <v>-96.875459359999994</v>
      </c>
      <c r="F68" s="25" t="s">
        <v>233</v>
      </c>
      <c r="G68" s="24">
        <f>P1-0.509</f>
        <v>-0.50900000000000001</v>
      </c>
      <c r="H68" s="26">
        <v>56</v>
      </c>
      <c r="I68" s="27">
        <v>4.8209299999999997</v>
      </c>
      <c r="J68" s="24">
        <v>3.9735900000000002</v>
      </c>
      <c r="K68" s="24">
        <v>194.83421999999999</v>
      </c>
      <c r="L68" s="28">
        <v>447.04349000000002</v>
      </c>
      <c r="M68" s="28">
        <v>2125.0052000000001</v>
      </c>
      <c r="N68" s="28">
        <v>1030.43083</v>
      </c>
      <c r="O68" s="28">
        <v>1032.17715</v>
      </c>
      <c r="P68" s="24">
        <v>59.358049999999999</v>
      </c>
      <c r="Q68" s="24">
        <v>3.1929699999999999</v>
      </c>
      <c r="R68" s="28">
        <v>1411.61313</v>
      </c>
      <c r="S68" s="24">
        <v>22.209720000000001</v>
      </c>
      <c r="T68" s="24">
        <v>2.1165099999999999</v>
      </c>
      <c r="U68" s="24">
        <v>2.298E-2</v>
      </c>
      <c r="V68" s="24">
        <v>2.5994700000000002</v>
      </c>
      <c r="W68" s="24">
        <v>66.826229999999995</v>
      </c>
      <c r="X68" s="24">
        <v>29.936050000000002</v>
      </c>
      <c r="Y68" s="29">
        <v>2527.2589200000002</v>
      </c>
      <c r="Z68" s="30">
        <v>858</v>
      </c>
      <c r="AA68" s="31">
        <v>2100</v>
      </c>
      <c r="AB68" s="31">
        <v>3280</v>
      </c>
      <c r="AC68" s="31">
        <v>5190</v>
      </c>
      <c r="AD68" s="31">
        <v>6900</v>
      </c>
      <c r="AE68" s="31">
        <v>8870</v>
      </c>
      <c r="AF68" s="31">
        <v>14500</v>
      </c>
      <c r="AG68" s="30">
        <v>652.44858730928865</v>
      </c>
      <c r="AH68" s="31">
        <v>1781.1594256572275</v>
      </c>
      <c r="AI68" s="31">
        <v>2874.9034943529996</v>
      </c>
      <c r="AJ68" s="31">
        <v>4611.7001184055207</v>
      </c>
      <c r="AK68" s="31">
        <v>6139.0046685634134</v>
      </c>
      <c r="AL68" s="31">
        <v>7864.1490744620896</v>
      </c>
      <c r="AM68" s="31">
        <v>12411.054354262462</v>
      </c>
      <c r="AN68" s="30">
        <v>840</v>
      </c>
      <c r="AO68" s="31">
        <v>2069</v>
      </c>
      <c r="AP68" s="31">
        <v>3230</v>
      </c>
      <c r="AQ68" s="31">
        <v>5084</v>
      </c>
      <c r="AR68" s="31">
        <v>6734</v>
      </c>
      <c r="AS68" s="31">
        <v>8598</v>
      </c>
      <c r="AT68" s="31">
        <v>13686</v>
      </c>
    </row>
    <row r="69" spans="1:46" x14ac:dyDescent="0.2">
      <c r="A69" s="86" t="s">
        <v>234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</row>
    <row r="70" spans="1:46" x14ac:dyDescent="0.2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</row>
    <row r="71" spans="1:46" ht="24" x14ac:dyDescent="0.2">
      <c r="A71" s="22">
        <v>126</v>
      </c>
      <c r="B71" s="23" t="s">
        <v>235</v>
      </c>
      <c r="C71" s="22" t="s">
        <v>236</v>
      </c>
      <c r="D71" s="24">
        <v>48.402709999999999</v>
      </c>
      <c r="E71" s="24">
        <v>-104.49729000000001</v>
      </c>
      <c r="F71" s="25" t="s">
        <v>237</v>
      </c>
      <c r="G71" s="24">
        <v>-0.73</v>
      </c>
      <c r="H71" s="26">
        <v>37</v>
      </c>
      <c r="I71" s="27">
        <v>50.761240000000001</v>
      </c>
      <c r="J71" s="24">
        <v>1.9452700000000001</v>
      </c>
      <c r="K71" s="28">
        <v>8.7369000000000003</v>
      </c>
      <c r="L71" s="28">
        <v>1.8952899999999999</v>
      </c>
      <c r="M71" s="28">
        <v>2116.2449299999998</v>
      </c>
      <c r="N71" s="28">
        <v>1967.0250599999999</v>
      </c>
      <c r="O71" s="28">
        <v>3.1036697482100002</v>
      </c>
      <c r="P71" s="24">
        <v>95.216269999999994</v>
      </c>
      <c r="Q71" s="40">
        <v>0</v>
      </c>
      <c r="R71" s="28">
        <v>2058.0892100000001</v>
      </c>
      <c r="S71" s="24">
        <v>13.25826</v>
      </c>
      <c r="T71" s="24">
        <v>0.56155999999999995</v>
      </c>
      <c r="U71" s="24">
        <v>0.49421999999999999</v>
      </c>
      <c r="V71" s="24">
        <v>1.79026</v>
      </c>
      <c r="W71" s="24">
        <v>2.9022199999999998</v>
      </c>
      <c r="X71" s="40">
        <v>0</v>
      </c>
      <c r="Y71" s="28">
        <v>244.357977199</v>
      </c>
      <c r="Z71" s="39">
        <v>11.8</v>
      </c>
      <c r="AA71" s="34">
        <v>68.599999999999994</v>
      </c>
      <c r="AB71" s="31">
        <v>154</v>
      </c>
      <c r="AC71" s="31">
        <v>338</v>
      </c>
      <c r="AD71" s="31">
        <v>539</v>
      </c>
      <c r="AE71" s="31">
        <v>798</v>
      </c>
      <c r="AF71" s="31">
        <v>1640</v>
      </c>
      <c r="AG71" s="39">
        <v>18.206445435794546</v>
      </c>
      <c r="AH71" s="34">
        <v>52.728797107880595</v>
      </c>
      <c r="AI71" s="34">
        <v>83.799112423306937</v>
      </c>
      <c r="AJ71" s="31">
        <v>130.57790280116035</v>
      </c>
      <c r="AK71" s="31">
        <v>168.13493488157815</v>
      </c>
      <c r="AL71" s="31">
        <v>207.55162597276754</v>
      </c>
      <c r="AM71" s="31">
        <v>301.6998431199994</v>
      </c>
      <c r="AN71" s="39">
        <v>12.9</v>
      </c>
      <c r="AO71" s="34">
        <v>64.3</v>
      </c>
      <c r="AP71" s="31">
        <v>129</v>
      </c>
      <c r="AQ71" s="31">
        <v>241</v>
      </c>
      <c r="AR71" s="31">
        <v>338</v>
      </c>
      <c r="AS71" s="31">
        <v>443</v>
      </c>
      <c r="AT71" s="31">
        <v>688</v>
      </c>
    </row>
    <row r="72" spans="1:46" ht="24" x14ac:dyDescent="0.2">
      <c r="A72" s="22">
        <v>127</v>
      </c>
      <c r="B72" s="23" t="s">
        <v>238</v>
      </c>
      <c r="C72" s="22" t="s">
        <v>239</v>
      </c>
      <c r="D72" s="24">
        <v>48.257562312247501</v>
      </c>
      <c r="E72" s="24">
        <v>-104.72323465081099</v>
      </c>
      <c r="F72" s="25" t="s">
        <v>240</v>
      </c>
      <c r="G72" s="24">
        <v>-0.73</v>
      </c>
      <c r="H72" s="26">
        <v>13</v>
      </c>
      <c r="I72" s="41" t="s">
        <v>59</v>
      </c>
      <c r="J72" s="41" t="s">
        <v>59</v>
      </c>
      <c r="K72" s="42" t="s">
        <v>59</v>
      </c>
      <c r="L72" s="28">
        <v>1326.7349608899899</v>
      </c>
      <c r="M72" s="42" t="s">
        <v>59</v>
      </c>
      <c r="N72" s="42" t="s">
        <v>59</v>
      </c>
      <c r="O72" s="32" t="s">
        <v>59</v>
      </c>
      <c r="P72" s="41" t="s">
        <v>59</v>
      </c>
      <c r="Q72" s="43" t="s">
        <v>59</v>
      </c>
      <c r="R72" s="42" t="s">
        <v>59</v>
      </c>
      <c r="S72" s="41" t="s">
        <v>59</v>
      </c>
      <c r="T72" s="41" t="s">
        <v>59</v>
      </c>
      <c r="U72" s="41" t="s">
        <v>59</v>
      </c>
      <c r="V72" s="41" t="s">
        <v>59</v>
      </c>
      <c r="W72" s="41" t="s">
        <v>59</v>
      </c>
      <c r="X72" s="41" t="s">
        <v>59</v>
      </c>
      <c r="Y72" s="32" t="s">
        <v>59</v>
      </c>
      <c r="Z72" s="30">
        <v>888</v>
      </c>
      <c r="AA72" s="31">
        <v>1310</v>
      </c>
      <c r="AB72" s="31">
        <v>1550</v>
      </c>
      <c r="AC72" s="31">
        <v>1810</v>
      </c>
      <c r="AD72" s="31">
        <v>1980</v>
      </c>
      <c r="AE72" s="31">
        <v>2120</v>
      </c>
      <c r="AF72" s="31">
        <v>2400</v>
      </c>
      <c r="AG72" s="35" t="s">
        <v>59</v>
      </c>
      <c r="AH72" s="44" t="s">
        <v>59</v>
      </c>
      <c r="AI72" s="44" t="s">
        <v>59</v>
      </c>
      <c r="AJ72" s="44" t="s">
        <v>59</v>
      </c>
      <c r="AK72" s="44" t="s">
        <v>59</v>
      </c>
      <c r="AL72" s="44" t="s">
        <v>59</v>
      </c>
      <c r="AM72" s="44" t="s">
        <v>59</v>
      </c>
      <c r="AN72" s="35" t="s">
        <v>59</v>
      </c>
      <c r="AO72" s="44" t="s">
        <v>59</v>
      </c>
      <c r="AP72" s="44" t="s">
        <v>59</v>
      </c>
      <c r="AQ72" s="44" t="s">
        <v>59</v>
      </c>
      <c r="AR72" s="44" t="s">
        <v>59</v>
      </c>
      <c r="AS72" s="44" t="s">
        <v>59</v>
      </c>
      <c r="AT72" s="44" t="s">
        <v>59</v>
      </c>
    </row>
    <row r="73" spans="1:46" x14ac:dyDescent="0.2">
      <c r="A73" s="22">
        <v>128</v>
      </c>
      <c r="B73" s="23" t="s">
        <v>241</v>
      </c>
      <c r="C73" s="22" t="s">
        <v>242</v>
      </c>
      <c r="D73" s="24">
        <v>48.192990000000002</v>
      </c>
      <c r="E73" s="24">
        <v>-104.69776</v>
      </c>
      <c r="F73" s="25" t="s">
        <v>243</v>
      </c>
      <c r="G73" s="24">
        <v>-0.73</v>
      </c>
      <c r="H73" s="26">
        <v>15</v>
      </c>
      <c r="I73" s="27">
        <v>40.977089999999997</v>
      </c>
      <c r="J73" s="24">
        <v>4.45547</v>
      </c>
      <c r="K73" s="28">
        <v>15.6096</v>
      </c>
      <c r="L73" s="28">
        <v>7.2086899999999998</v>
      </c>
      <c r="M73" s="28">
        <v>2293.4189299999998</v>
      </c>
      <c r="N73" s="28">
        <v>1942.35194</v>
      </c>
      <c r="O73" s="28">
        <v>10.961732745500001</v>
      </c>
      <c r="P73" s="24">
        <v>33.967199999999998</v>
      </c>
      <c r="Q73" s="40">
        <v>0</v>
      </c>
      <c r="R73" s="28">
        <v>2111.83068</v>
      </c>
      <c r="S73" s="24">
        <v>13.48958</v>
      </c>
      <c r="T73" s="24">
        <v>0.56925999999999999</v>
      </c>
      <c r="U73" s="24">
        <v>0.17419000000000001</v>
      </c>
      <c r="V73" s="24">
        <v>1.6400600000000001</v>
      </c>
      <c r="W73" s="24">
        <v>6.8375399999999997</v>
      </c>
      <c r="X73" s="40">
        <v>0</v>
      </c>
      <c r="Y73" s="28">
        <v>533.84219592900001</v>
      </c>
      <c r="Z73" s="39">
        <v>50.3</v>
      </c>
      <c r="AA73" s="31">
        <v>171</v>
      </c>
      <c r="AB73" s="31">
        <v>299</v>
      </c>
      <c r="AC73" s="31">
        <v>510</v>
      </c>
      <c r="AD73" s="31">
        <v>698</v>
      </c>
      <c r="AE73" s="31">
        <v>908</v>
      </c>
      <c r="AF73" s="31">
        <v>1460</v>
      </c>
      <c r="AG73" s="39">
        <v>61.774398641464479</v>
      </c>
      <c r="AH73" s="31">
        <v>183.87095900299559</v>
      </c>
      <c r="AI73" s="31">
        <v>294.37835906248444</v>
      </c>
      <c r="AJ73" s="31">
        <v>462.07951462126732</v>
      </c>
      <c r="AK73" s="31">
        <v>596.30134909729657</v>
      </c>
      <c r="AL73" s="31">
        <v>737.87937615109092</v>
      </c>
      <c r="AM73" s="31">
        <v>1075.9862847730183</v>
      </c>
      <c r="AN73" s="39">
        <v>52.5</v>
      </c>
      <c r="AO73" s="31">
        <v>174</v>
      </c>
      <c r="AP73" s="31">
        <v>297</v>
      </c>
      <c r="AQ73" s="31">
        <v>492</v>
      </c>
      <c r="AR73" s="31">
        <v>656</v>
      </c>
      <c r="AS73" s="31">
        <v>832</v>
      </c>
      <c r="AT73" s="31">
        <v>1264</v>
      </c>
    </row>
    <row r="74" spans="1:46" x14ac:dyDescent="0.2">
      <c r="A74" s="22">
        <v>129</v>
      </c>
      <c r="B74" s="23" t="s">
        <v>244</v>
      </c>
      <c r="C74" s="22" t="s">
        <v>245</v>
      </c>
      <c r="D74" s="24">
        <v>48.104190000000003</v>
      </c>
      <c r="E74" s="24">
        <v>-104.51579</v>
      </c>
      <c r="F74" s="25" t="s">
        <v>243</v>
      </c>
      <c r="G74" s="24">
        <v>-0.73</v>
      </c>
      <c r="H74" s="26">
        <v>15</v>
      </c>
      <c r="I74" s="27">
        <v>85.792400000000001</v>
      </c>
      <c r="J74" s="24">
        <v>23.719149999999999</v>
      </c>
      <c r="K74" s="28">
        <v>7.6680900000000003</v>
      </c>
      <c r="L74" s="28">
        <v>1.2502800000000001</v>
      </c>
      <c r="M74" s="28">
        <v>2288.3005699999999</v>
      </c>
      <c r="N74" s="28">
        <v>1915.15245</v>
      </c>
      <c r="O74" s="28">
        <v>3.16308628157</v>
      </c>
      <c r="P74" s="40">
        <v>0</v>
      </c>
      <c r="Q74" s="40">
        <v>0</v>
      </c>
      <c r="R74" s="28">
        <v>2094.6349599999999</v>
      </c>
      <c r="S74" s="24">
        <v>13.47988</v>
      </c>
      <c r="T74" s="24">
        <v>1.9143600000000001</v>
      </c>
      <c r="U74" s="24">
        <v>6.8500000000000005E-2</v>
      </c>
      <c r="V74" s="24">
        <v>1.9345399999999999</v>
      </c>
      <c r="W74" s="24">
        <v>2.2674599999999998</v>
      </c>
      <c r="X74" s="40">
        <v>0</v>
      </c>
      <c r="Y74" s="28">
        <v>944.02676500699897</v>
      </c>
      <c r="Z74" s="39">
        <v>17.899999999999999</v>
      </c>
      <c r="AA74" s="31">
        <v>110</v>
      </c>
      <c r="AB74" s="31">
        <v>252</v>
      </c>
      <c r="AC74" s="31">
        <v>565</v>
      </c>
      <c r="AD74" s="31">
        <v>909</v>
      </c>
      <c r="AE74" s="31">
        <v>1360</v>
      </c>
      <c r="AF74" s="31">
        <v>2820</v>
      </c>
      <c r="AG74" s="39">
        <v>32.946764384281877</v>
      </c>
      <c r="AH74" s="34">
        <v>93.578857922731999</v>
      </c>
      <c r="AI74" s="31">
        <v>148.65956691061663</v>
      </c>
      <c r="AJ74" s="31">
        <v>231.76249267905789</v>
      </c>
      <c r="AK74" s="31">
        <v>298.15686286085008</v>
      </c>
      <c r="AL74" s="31">
        <v>367.20030243218474</v>
      </c>
      <c r="AM74" s="31">
        <v>531.68817675472189</v>
      </c>
      <c r="AN74" s="39">
        <v>22.7</v>
      </c>
      <c r="AO74" s="31">
        <v>102</v>
      </c>
      <c r="AP74" s="31">
        <v>191</v>
      </c>
      <c r="AQ74" s="31">
        <v>335</v>
      </c>
      <c r="AR74" s="31">
        <v>455</v>
      </c>
      <c r="AS74" s="31">
        <v>584</v>
      </c>
      <c r="AT74" s="31">
        <v>890</v>
      </c>
    </row>
    <row r="75" spans="1:46" x14ac:dyDescent="0.2">
      <c r="A75" s="22">
        <v>130</v>
      </c>
      <c r="B75" s="23" t="s">
        <v>246</v>
      </c>
      <c r="C75" s="22" t="s">
        <v>247</v>
      </c>
      <c r="D75" s="24">
        <v>48.141489999999997</v>
      </c>
      <c r="E75" s="24">
        <v>-104.35463</v>
      </c>
      <c r="F75" s="25" t="s">
        <v>243</v>
      </c>
      <c r="G75" s="24">
        <v>-0.73</v>
      </c>
      <c r="H75" s="26">
        <v>15</v>
      </c>
      <c r="I75" s="27">
        <v>28.774570000000001</v>
      </c>
      <c r="J75" s="24">
        <v>5.3978799999999998</v>
      </c>
      <c r="K75" s="28">
        <v>37.880629999999996</v>
      </c>
      <c r="L75" s="28">
        <v>32.143129999999999</v>
      </c>
      <c r="M75" s="28">
        <v>2372.16293</v>
      </c>
      <c r="N75" s="28">
        <v>1945.63294</v>
      </c>
      <c r="O75" s="28">
        <v>58.473046196299897</v>
      </c>
      <c r="P75" s="24">
        <v>25.722049999999999</v>
      </c>
      <c r="Q75" s="24">
        <v>0.16842418869299999</v>
      </c>
      <c r="R75" s="28">
        <v>2096.24035</v>
      </c>
      <c r="S75" s="24">
        <v>13.80903</v>
      </c>
      <c r="T75" s="24">
        <v>2.1989700000000001</v>
      </c>
      <c r="U75" s="24">
        <v>0.10095999999999999</v>
      </c>
      <c r="V75" s="24">
        <v>1.8848100000000001</v>
      </c>
      <c r="W75" s="24">
        <v>10.22424</v>
      </c>
      <c r="X75" s="24">
        <v>100</v>
      </c>
      <c r="Y75" s="28">
        <v>775.92042392300004</v>
      </c>
      <c r="Z75" s="30">
        <v>337</v>
      </c>
      <c r="AA75" s="31">
        <v>629</v>
      </c>
      <c r="AB75" s="31">
        <v>833</v>
      </c>
      <c r="AC75" s="31">
        <v>1090</v>
      </c>
      <c r="AD75" s="31">
        <v>1270</v>
      </c>
      <c r="AE75" s="31">
        <v>1450</v>
      </c>
      <c r="AF75" s="31">
        <v>1820</v>
      </c>
      <c r="AG75" s="30">
        <v>154.9569994830519</v>
      </c>
      <c r="AH75" s="31">
        <v>447.47529927108064</v>
      </c>
      <c r="AI75" s="31">
        <v>707.32329204098278</v>
      </c>
      <c r="AJ75" s="31">
        <v>1100.3052372488885</v>
      </c>
      <c r="AK75" s="31">
        <v>1411.9438599144703</v>
      </c>
      <c r="AL75" s="31">
        <v>1740.2985532244109</v>
      </c>
      <c r="AM75" s="31">
        <v>2515.4410326112529</v>
      </c>
      <c r="AN75" s="30">
        <v>321</v>
      </c>
      <c r="AO75" s="31">
        <v>613</v>
      </c>
      <c r="AP75" s="31">
        <v>821</v>
      </c>
      <c r="AQ75" s="31">
        <v>1092</v>
      </c>
      <c r="AR75" s="31">
        <v>1293</v>
      </c>
      <c r="AS75" s="31">
        <v>1491</v>
      </c>
      <c r="AT75" s="31">
        <v>1936</v>
      </c>
    </row>
    <row r="76" spans="1:46" ht="14.25" x14ac:dyDescent="0.2">
      <c r="A76" s="22">
        <v>131</v>
      </c>
      <c r="B76" s="23" t="s">
        <v>248</v>
      </c>
      <c r="C76" s="22" t="s">
        <v>249</v>
      </c>
      <c r="D76" s="24">
        <v>48.158630000000002</v>
      </c>
      <c r="E76" s="24">
        <v>-104.51607</v>
      </c>
      <c r="F76" s="25" t="s">
        <v>250</v>
      </c>
      <c r="G76" s="24">
        <v>-0.73</v>
      </c>
      <c r="H76" s="26">
        <v>47</v>
      </c>
      <c r="I76" s="27">
        <v>84.70478</v>
      </c>
      <c r="J76" s="24">
        <v>13.55001</v>
      </c>
      <c r="K76" s="28">
        <v>12.676589999999999</v>
      </c>
      <c r="L76" s="28">
        <v>3.8618600000000001</v>
      </c>
      <c r="M76" s="28">
        <v>2411.5349299999998</v>
      </c>
      <c r="N76" s="28">
        <v>1968.5999400000001</v>
      </c>
      <c r="O76" s="28">
        <v>15.6254587773</v>
      </c>
      <c r="P76" s="24">
        <v>2.1587399999999999</v>
      </c>
      <c r="Q76" s="24">
        <v>0.113986321641</v>
      </c>
      <c r="R76" s="28">
        <v>2167.9725199999998</v>
      </c>
      <c r="S76" s="24">
        <v>13.541359999999999</v>
      </c>
      <c r="T76" s="24">
        <v>0.96494999999999997</v>
      </c>
      <c r="U76" s="24">
        <v>0.11840000000000001</v>
      </c>
      <c r="V76" s="24">
        <v>1.8197000000000001</v>
      </c>
      <c r="W76" s="24">
        <v>4.0161800000000003</v>
      </c>
      <c r="X76" s="24">
        <v>100</v>
      </c>
      <c r="Y76" s="28">
        <v>1792.1571751900001</v>
      </c>
      <c r="Z76" s="39">
        <v>39</v>
      </c>
      <c r="AA76" s="31">
        <v>197</v>
      </c>
      <c r="AB76" s="31">
        <v>406</v>
      </c>
      <c r="AC76" s="31">
        <v>809</v>
      </c>
      <c r="AD76" s="31">
        <v>1210</v>
      </c>
      <c r="AE76" s="31">
        <v>1680</v>
      </c>
      <c r="AF76" s="31">
        <v>3040</v>
      </c>
      <c r="AG76" s="39">
        <v>90.981872102540621</v>
      </c>
      <c r="AH76" s="31">
        <v>263.98600923465619</v>
      </c>
      <c r="AI76" s="31">
        <v>421.72254820009721</v>
      </c>
      <c r="AJ76" s="31">
        <v>661.20835076482831</v>
      </c>
      <c r="AK76" s="31">
        <v>852.01513481808456</v>
      </c>
      <c r="AL76" s="31">
        <v>1051.2582316043063</v>
      </c>
      <c r="AM76" s="31">
        <v>1525.6907490750491</v>
      </c>
      <c r="AN76" s="39">
        <v>44</v>
      </c>
      <c r="AO76" s="31">
        <v>207</v>
      </c>
      <c r="AP76" s="31">
        <v>410</v>
      </c>
      <c r="AQ76" s="31">
        <v>767</v>
      </c>
      <c r="AR76" s="31">
        <v>1086</v>
      </c>
      <c r="AS76" s="31">
        <v>1434</v>
      </c>
      <c r="AT76" s="31">
        <v>2284</v>
      </c>
    </row>
    <row r="77" spans="1:46" x14ac:dyDescent="0.2">
      <c r="A77" s="22">
        <v>132</v>
      </c>
      <c r="B77" s="23" t="s">
        <v>251</v>
      </c>
      <c r="C77" s="22" t="s">
        <v>252</v>
      </c>
      <c r="D77" s="24">
        <v>46.865740000000002</v>
      </c>
      <c r="E77" s="24">
        <v>-105.10163</v>
      </c>
      <c r="F77" s="25" t="s">
        <v>253</v>
      </c>
      <c r="G77" s="24">
        <v>-0.73</v>
      </c>
      <c r="H77" s="26">
        <v>15</v>
      </c>
      <c r="I77" s="27">
        <v>154.70008000000001</v>
      </c>
      <c r="J77" s="24">
        <v>11.81067</v>
      </c>
      <c r="K77" s="28">
        <v>5.95303</v>
      </c>
      <c r="L77" s="28">
        <v>0.89908999999999994</v>
      </c>
      <c r="M77" s="28">
        <v>2587.72462</v>
      </c>
      <c r="N77" s="28">
        <v>2280.29493</v>
      </c>
      <c r="O77" s="28">
        <v>3.48047775116</v>
      </c>
      <c r="P77" s="40">
        <v>0</v>
      </c>
      <c r="Q77" s="40">
        <v>0</v>
      </c>
      <c r="R77" s="28">
        <v>2475.2020699999998</v>
      </c>
      <c r="S77" s="24">
        <v>12.81012</v>
      </c>
      <c r="T77" s="24">
        <v>3.6757200000000001</v>
      </c>
      <c r="U77" s="24">
        <v>0.24807000000000001</v>
      </c>
      <c r="V77" s="24">
        <v>1.77105</v>
      </c>
      <c r="W77" s="24">
        <v>2.2605900000000001</v>
      </c>
      <c r="X77" s="40">
        <v>0</v>
      </c>
      <c r="Y77" s="28">
        <v>1190.09744759</v>
      </c>
      <c r="Z77" s="39">
        <v>86.4</v>
      </c>
      <c r="AA77" s="31">
        <v>159</v>
      </c>
      <c r="AB77" s="31">
        <v>210</v>
      </c>
      <c r="AC77" s="31">
        <v>275</v>
      </c>
      <c r="AD77" s="31">
        <v>322</v>
      </c>
      <c r="AE77" s="31">
        <v>369</v>
      </c>
      <c r="AF77" s="31">
        <v>472</v>
      </c>
      <c r="AG77" s="39">
        <v>33.953195636966853</v>
      </c>
      <c r="AH77" s="34">
        <v>98.699983576651476</v>
      </c>
      <c r="AI77" s="31">
        <v>158.23071996494161</v>
      </c>
      <c r="AJ77" s="31">
        <v>248.48634673748882</v>
      </c>
      <c r="AK77" s="31">
        <v>320.81591934242107</v>
      </c>
      <c r="AL77" s="31">
        <v>396.14899679259065</v>
      </c>
      <c r="AM77" s="31">
        <v>576.60858908016053</v>
      </c>
      <c r="AN77" s="39">
        <v>81.3</v>
      </c>
      <c r="AO77" s="31">
        <v>152</v>
      </c>
      <c r="AP77" s="31">
        <v>203</v>
      </c>
      <c r="AQ77" s="31">
        <v>271</v>
      </c>
      <c r="AR77" s="31">
        <v>322</v>
      </c>
      <c r="AS77" s="31">
        <v>373</v>
      </c>
      <c r="AT77" s="31">
        <v>491</v>
      </c>
    </row>
    <row r="78" spans="1:46" x14ac:dyDescent="0.2">
      <c r="A78" s="22">
        <v>133</v>
      </c>
      <c r="B78" s="23" t="s">
        <v>254</v>
      </c>
      <c r="C78" s="22" t="s">
        <v>255</v>
      </c>
      <c r="D78" s="24">
        <v>46.801670000000001</v>
      </c>
      <c r="E78" s="24">
        <v>-104.99093999999999</v>
      </c>
      <c r="F78" s="25" t="s">
        <v>256</v>
      </c>
      <c r="G78" s="24">
        <v>-0.73</v>
      </c>
      <c r="H78" s="26">
        <v>38</v>
      </c>
      <c r="I78" s="27">
        <v>32.901710000000001</v>
      </c>
      <c r="J78" s="24">
        <v>1.99031</v>
      </c>
      <c r="K78" s="28">
        <v>13.47198</v>
      </c>
      <c r="L78" s="28">
        <v>4.1513499999999999</v>
      </c>
      <c r="M78" s="28">
        <v>2637.2677199999998</v>
      </c>
      <c r="N78" s="28">
        <v>2472.2990399999999</v>
      </c>
      <c r="O78" s="28">
        <v>2.8719155505699998</v>
      </c>
      <c r="P78" s="24">
        <v>54.726579999999998</v>
      </c>
      <c r="Q78" s="40">
        <v>0</v>
      </c>
      <c r="R78" s="28">
        <v>2541.9865</v>
      </c>
      <c r="S78" s="24">
        <v>12.930770000000001</v>
      </c>
      <c r="T78" s="24">
        <v>4.1123200000000004</v>
      </c>
      <c r="U78" s="24">
        <v>0.31308999999999998</v>
      </c>
      <c r="V78" s="24">
        <v>1.8652299999999999</v>
      </c>
      <c r="W78" s="24">
        <v>4.1736700000000004</v>
      </c>
      <c r="X78" s="40">
        <v>0</v>
      </c>
      <c r="Y78" s="28">
        <v>114.125783885999</v>
      </c>
      <c r="Z78" s="39">
        <v>11.1</v>
      </c>
      <c r="AA78" s="34">
        <v>44</v>
      </c>
      <c r="AB78" s="34">
        <v>82.1</v>
      </c>
      <c r="AC78" s="31">
        <v>149</v>
      </c>
      <c r="AD78" s="31">
        <v>211</v>
      </c>
      <c r="AE78" s="31">
        <v>283</v>
      </c>
      <c r="AF78" s="31">
        <v>478</v>
      </c>
      <c r="AG78" s="39">
        <v>16.411994647370094</v>
      </c>
      <c r="AH78" s="34">
        <v>47.056672325682314</v>
      </c>
      <c r="AI78" s="34">
        <v>74.183918313157648</v>
      </c>
      <c r="AJ78" s="31">
        <v>114.83583543096833</v>
      </c>
      <c r="AK78" s="31">
        <v>147.43302916145538</v>
      </c>
      <c r="AL78" s="31">
        <v>181.77668482094478</v>
      </c>
      <c r="AM78" s="31">
        <v>263.43410494970027</v>
      </c>
      <c r="AN78" s="39">
        <v>11.6</v>
      </c>
      <c r="AO78" s="34">
        <v>44.4</v>
      </c>
      <c r="AP78" s="34">
        <v>80.5</v>
      </c>
      <c r="AQ78" s="31">
        <v>140</v>
      </c>
      <c r="AR78" s="31">
        <v>192</v>
      </c>
      <c r="AS78" s="31">
        <v>248</v>
      </c>
      <c r="AT78" s="31">
        <v>384</v>
      </c>
    </row>
    <row r="79" spans="1:46" x14ac:dyDescent="0.2">
      <c r="A79" s="22">
        <v>134</v>
      </c>
      <c r="B79" s="23" t="s">
        <v>257</v>
      </c>
      <c r="C79" s="22" t="s">
        <v>258</v>
      </c>
      <c r="D79" s="24">
        <v>47.182510000000001</v>
      </c>
      <c r="E79" s="24">
        <v>-105.17276</v>
      </c>
      <c r="F79" s="25" t="s">
        <v>259</v>
      </c>
      <c r="G79" s="24">
        <v>-0.73</v>
      </c>
      <c r="H79" s="26">
        <v>36</v>
      </c>
      <c r="I79" s="27">
        <v>77.029139999999998</v>
      </c>
      <c r="J79" s="24">
        <v>5.5439699999999998</v>
      </c>
      <c r="K79" s="28">
        <v>7.3201099999999997</v>
      </c>
      <c r="L79" s="28">
        <v>1.1072599999999999</v>
      </c>
      <c r="M79" s="28">
        <v>2982.4289100000001</v>
      </c>
      <c r="N79" s="28">
        <v>2703.6751599999998</v>
      </c>
      <c r="O79" s="28">
        <v>3.5764433159600002</v>
      </c>
      <c r="P79" s="24">
        <v>1.46818</v>
      </c>
      <c r="Q79" s="40">
        <v>0</v>
      </c>
      <c r="R79" s="28">
        <v>2808.0857599999999</v>
      </c>
      <c r="S79" s="24">
        <v>13.33886</v>
      </c>
      <c r="T79" s="24">
        <v>0.85945000000000005</v>
      </c>
      <c r="U79" s="24">
        <v>0.26315</v>
      </c>
      <c r="V79" s="24">
        <v>1.96241</v>
      </c>
      <c r="W79" s="24">
        <v>2.7828300000000001</v>
      </c>
      <c r="X79" s="40">
        <v>0</v>
      </c>
      <c r="Y79" s="28">
        <v>900.37636240699896</v>
      </c>
      <c r="Z79" s="39">
        <v>12.6</v>
      </c>
      <c r="AA79" s="34">
        <v>50.2</v>
      </c>
      <c r="AB79" s="34">
        <v>93.6</v>
      </c>
      <c r="AC79" s="31">
        <v>169</v>
      </c>
      <c r="AD79" s="31">
        <v>239</v>
      </c>
      <c r="AE79" s="31">
        <v>319</v>
      </c>
      <c r="AF79" s="31">
        <v>535</v>
      </c>
      <c r="AG79" s="39">
        <v>29.790616068863134</v>
      </c>
      <c r="AH79" s="34">
        <v>84.234354374354993</v>
      </c>
      <c r="AI79" s="31">
        <v>133.65039560820426</v>
      </c>
      <c r="AJ79" s="31">
        <v>208.13500862102944</v>
      </c>
      <c r="AK79" s="31">
        <v>267.64308664014533</v>
      </c>
      <c r="AL79" s="31">
        <v>329.47249129100697</v>
      </c>
      <c r="AM79" s="31">
        <v>476.72022808266445</v>
      </c>
      <c r="AN79" s="39">
        <v>14.3</v>
      </c>
      <c r="AO79" s="34">
        <v>55</v>
      </c>
      <c r="AP79" s="31">
        <v>101</v>
      </c>
      <c r="AQ79" s="31">
        <v>179</v>
      </c>
      <c r="AR79" s="31">
        <v>247</v>
      </c>
      <c r="AS79" s="31">
        <v>322</v>
      </c>
      <c r="AT79" s="31">
        <v>511</v>
      </c>
    </row>
    <row r="80" spans="1:46" x14ac:dyDescent="0.2">
      <c r="A80" s="22">
        <v>135</v>
      </c>
      <c r="B80" s="23" t="s">
        <v>260</v>
      </c>
      <c r="C80" s="22" t="s">
        <v>261</v>
      </c>
      <c r="D80" s="24">
        <v>46.801609999999997</v>
      </c>
      <c r="E80" s="24">
        <v>-104.38113</v>
      </c>
      <c r="F80" s="25" t="s">
        <v>262</v>
      </c>
      <c r="G80" s="24">
        <v>-0.73</v>
      </c>
      <c r="H80" s="26">
        <v>37</v>
      </c>
      <c r="I80" s="27">
        <v>78.084370000000007</v>
      </c>
      <c r="J80" s="24">
        <v>9.3221900000000009</v>
      </c>
      <c r="K80" s="28">
        <v>9.0724599999999995</v>
      </c>
      <c r="L80" s="28">
        <v>1.31975</v>
      </c>
      <c r="M80" s="28">
        <v>3140.1465699999999</v>
      </c>
      <c r="N80" s="28">
        <v>2815.78692</v>
      </c>
      <c r="O80" s="28">
        <v>3.88974444763</v>
      </c>
      <c r="P80" s="24">
        <v>6.3140000000000001</v>
      </c>
      <c r="Q80" s="40">
        <v>0</v>
      </c>
      <c r="R80" s="28">
        <v>2954.51613</v>
      </c>
      <c r="S80" s="24">
        <v>15.060650000000001</v>
      </c>
      <c r="T80" s="24">
        <v>1.37192</v>
      </c>
      <c r="U80" s="24">
        <v>0.15864</v>
      </c>
      <c r="V80" s="24">
        <v>2.2277900000000002</v>
      </c>
      <c r="W80" s="24">
        <v>3.56433</v>
      </c>
      <c r="X80" s="40">
        <v>0</v>
      </c>
      <c r="Y80" s="28">
        <v>955.99735747600005</v>
      </c>
      <c r="Z80" s="39">
        <v>20.399999999999999</v>
      </c>
      <c r="AA80" s="34">
        <v>55.1</v>
      </c>
      <c r="AB80" s="34">
        <v>85.4</v>
      </c>
      <c r="AC80" s="31">
        <v>129</v>
      </c>
      <c r="AD80" s="31">
        <v>163</v>
      </c>
      <c r="AE80" s="31">
        <v>198</v>
      </c>
      <c r="AF80" s="31">
        <v>279</v>
      </c>
      <c r="AG80" s="39">
        <v>31.079617024615377</v>
      </c>
      <c r="AH80" s="34">
        <v>84.614984068416874</v>
      </c>
      <c r="AI80" s="31">
        <v>132.6087924800901</v>
      </c>
      <c r="AJ80" s="31">
        <v>204.51681256530208</v>
      </c>
      <c r="AK80" s="31">
        <v>261.677667846063</v>
      </c>
      <c r="AL80" s="31">
        <v>320.75403660632611</v>
      </c>
      <c r="AM80" s="31">
        <v>460.35235468596454</v>
      </c>
      <c r="AN80" s="39">
        <v>21.1</v>
      </c>
      <c r="AO80" s="34">
        <v>57.4</v>
      </c>
      <c r="AP80" s="31">
        <v>90.1</v>
      </c>
      <c r="AQ80" s="31">
        <v>138</v>
      </c>
      <c r="AR80" s="31">
        <v>178</v>
      </c>
      <c r="AS80" s="31">
        <v>218</v>
      </c>
      <c r="AT80" s="31">
        <v>316</v>
      </c>
    </row>
    <row r="81" spans="1:46" ht="24" x14ac:dyDescent="0.2">
      <c r="A81" s="22">
        <v>136</v>
      </c>
      <c r="B81" s="23" t="s">
        <v>263</v>
      </c>
      <c r="C81" s="22" t="s">
        <v>264</v>
      </c>
      <c r="D81" s="24">
        <v>47.10351</v>
      </c>
      <c r="E81" s="24">
        <v>-104.56165</v>
      </c>
      <c r="F81" s="25" t="s">
        <v>265</v>
      </c>
      <c r="G81" s="24">
        <v>-0.73</v>
      </c>
      <c r="H81" s="26">
        <v>11</v>
      </c>
      <c r="I81" s="27">
        <v>49.929940000000002</v>
      </c>
      <c r="J81" s="24">
        <v>13.86092</v>
      </c>
      <c r="K81" s="28">
        <v>24.097950000000001</v>
      </c>
      <c r="L81" s="28">
        <v>16.685639999999999</v>
      </c>
      <c r="M81" s="28">
        <v>2748.0014700000002</v>
      </c>
      <c r="N81" s="28">
        <v>2254.04693</v>
      </c>
      <c r="O81" s="28">
        <v>50.502785020300003</v>
      </c>
      <c r="P81" s="24">
        <v>3.55925</v>
      </c>
      <c r="Q81" s="40">
        <v>0</v>
      </c>
      <c r="R81" s="28">
        <v>2516.9239200000002</v>
      </c>
      <c r="S81" s="24">
        <v>13.960140000000001</v>
      </c>
      <c r="T81" s="24">
        <v>1.11435</v>
      </c>
      <c r="U81" s="24">
        <v>6.8220000000000003E-2</v>
      </c>
      <c r="V81" s="24">
        <v>1.6641900000000001</v>
      </c>
      <c r="W81" s="24">
        <v>7.7566499999999996</v>
      </c>
      <c r="X81" s="40">
        <v>0</v>
      </c>
      <c r="Y81" s="28">
        <v>1495.0627209500001</v>
      </c>
      <c r="Z81" s="30">
        <v>191</v>
      </c>
      <c r="AA81" s="31">
        <v>745</v>
      </c>
      <c r="AB81" s="31">
        <v>1390</v>
      </c>
      <c r="AC81" s="31">
        <v>2530</v>
      </c>
      <c r="AD81" s="31">
        <v>3610</v>
      </c>
      <c r="AE81" s="31">
        <v>4850</v>
      </c>
      <c r="AF81" s="31">
        <v>8320</v>
      </c>
      <c r="AG81" s="30">
        <v>179.93178280936081</v>
      </c>
      <c r="AH81" s="31">
        <v>536.14253136684329</v>
      </c>
      <c r="AI81" s="31">
        <v>859.5089680060828</v>
      </c>
      <c r="AJ81" s="31">
        <v>1352.3828889192512</v>
      </c>
      <c r="AK81" s="31">
        <v>1744.7711187593663</v>
      </c>
      <c r="AL81" s="31">
        <v>2158.1873058057972</v>
      </c>
      <c r="AM81" s="31">
        <v>3142.1891225593017</v>
      </c>
      <c r="AN81" s="30">
        <v>187</v>
      </c>
      <c r="AO81" s="31">
        <v>659</v>
      </c>
      <c r="AP81" s="31">
        <v>1132</v>
      </c>
      <c r="AQ81" s="31">
        <v>1870</v>
      </c>
      <c r="AR81" s="31">
        <v>2481</v>
      </c>
      <c r="AS81" s="31">
        <v>3136</v>
      </c>
      <c r="AT81" s="31">
        <v>4717</v>
      </c>
    </row>
    <row r="82" spans="1:46" ht="24" x14ac:dyDescent="0.2">
      <c r="A82" s="22">
        <v>137</v>
      </c>
      <c r="B82" s="23" t="s">
        <v>266</v>
      </c>
      <c r="C82" s="22" t="s">
        <v>267</v>
      </c>
      <c r="D82" s="24">
        <v>47.105559999999997</v>
      </c>
      <c r="E82" s="24">
        <v>-104.59726999999999</v>
      </c>
      <c r="F82" s="25" t="s">
        <v>268</v>
      </c>
      <c r="G82" s="24">
        <v>-0.73</v>
      </c>
      <c r="H82" s="26">
        <v>37</v>
      </c>
      <c r="I82" s="27">
        <v>89.506600000000006</v>
      </c>
      <c r="J82" s="24">
        <v>16.48028</v>
      </c>
      <c r="K82" s="28">
        <v>13.81997</v>
      </c>
      <c r="L82" s="28">
        <v>3.5058400000000001</v>
      </c>
      <c r="M82" s="28">
        <v>2641.2049200000001</v>
      </c>
      <c r="N82" s="28">
        <v>2198.3027400000001</v>
      </c>
      <c r="O82" s="28">
        <v>10.7626306618999</v>
      </c>
      <c r="P82" s="40">
        <v>0</v>
      </c>
      <c r="Q82" s="40">
        <v>0</v>
      </c>
      <c r="R82" s="28">
        <v>2413.8060300000002</v>
      </c>
      <c r="S82" s="24">
        <v>13.74405</v>
      </c>
      <c r="T82" s="24">
        <v>1.1894899999999999</v>
      </c>
      <c r="U82" s="24">
        <v>0.10285999999999999</v>
      </c>
      <c r="V82" s="24">
        <v>2.0821200000000002</v>
      </c>
      <c r="W82" s="24">
        <v>4.7409100000000004</v>
      </c>
      <c r="X82" s="40">
        <v>0</v>
      </c>
      <c r="Y82" s="28">
        <v>1359.67187094</v>
      </c>
      <c r="Z82" s="39">
        <v>29.8</v>
      </c>
      <c r="AA82" s="31">
        <v>170</v>
      </c>
      <c r="AB82" s="31">
        <v>387</v>
      </c>
      <c r="AC82" s="31">
        <v>868</v>
      </c>
      <c r="AD82" s="31">
        <v>1410</v>
      </c>
      <c r="AE82" s="31">
        <v>2140</v>
      </c>
      <c r="AF82" s="31">
        <v>4640</v>
      </c>
      <c r="AG82" s="39">
        <v>66.910269290757327</v>
      </c>
      <c r="AH82" s="31">
        <v>186.73273675228936</v>
      </c>
      <c r="AI82" s="31">
        <v>294.45722473471676</v>
      </c>
      <c r="AJ82" s="31">
        <v>456.76964930419734</v>
      </c>
      <c r="AK82" s="31">
        <v>585.63755783559418</v>
      </c>
      <c r="AL82" s="31">
        <v>719.53857362027566</v>
      </c>
      <c r="AM82" s="31">
        <v>1036.1955642449468</v>
      </c>
      <c r="AN82" s="39">
        <v>34.799999999999997</v>
      </c>
      <c r="AO82" s="31">
        <v>175</v>
      </c>
      <c r="AP82" s="31">
        <v>357</v>
      </c>
      <c r="AQ82" s="31">
        <v>687</v>
      </c>
      <c r="AR82" s="31">
        <v>985</v>
      </c>
      <c r="AS82" s="31">
        <v>1315</v>
      </c>
      <c r="AT82" s="31">
        <v>2118</v>
      </c>
    </row>
    <row r="83" spans="1:46" x14ac:dyDescent="0.2">
      <c r="A83" s="22">
        <v>138</v>
      </c>
      <c r="B83" s="23" t="s">
        <v>269</v>
      </c>
      <c r="C83" s="22" t="s">
        <v>270</v>
      </c>
      <c r="D83" s="24">
        <v>47.00835</v>
      </c>
      <c r="E83" s="24">
        <v>-104.30605</v>
      </c>
      <c r="F83" s="25" t="s">
        <v>259</v>
      </c>
      <c r="G83" s="24">
        <v>-0.73</v>
      </c>
      <c r="H83" s="26">
        <v>36</v>
      </c>
      <c r="I83" s="27">
        <v>107.61792</v>
      </c>
      <c r="J83" s="24">
        <v>4.4037899999999999</v>
      </c>
      <c r="K83" s="28">
        <v>3.2934299999999999</v>
      </c>
      <c r="L83" s="28">
        <v>0.41070000000000001</v>
      </c>
      <c r="M83" s="28">
        <v>2901.6835000000001</v>
      </c>
      <c r="N83" s="28">
        <v>2801.9739100000002</v>
      </c>
      <c r="O83" s="28">
        <v>0.71782901237600005</v>
      </c>
      <c r="P83" s="40">
        <v>0</v>
      </c>
      <c r="Q83" s="40">
        <v>0</v>
      </c>
      <c r="R83" s="28">
        <v>2865.7207899999999</v>
      </c>
      <c r="S83" s="24">
        <v>14.426539999999999</v>
      </c>
      <c r="T83" s="24">
        <v>4.2161099999999996</v>
      </c>
      <c r="U83" s="24">
        <v>0.46283000000000002</v>
      </c>
      <c r="V83" s="24">
        <v>1.4497100000000001</v>
      </c>
      <c r="W83" s="24">
        <v>1.1382000000000001</v>
      </c>
      <c r="X83" s="40">
        <v>0</v>
      </c>
      <c r="Y83" s="28">
        <v>174.27497944000001</v>
      </c>
      <c r="Z83" s="39">
        <v>14.5</v>
      </c>
      <c r="AA83" s="34">
        <v>36.5</v>
      </c>
      <c r="AB83" s="34">
        <v>54.1</v>
      </c>
      <c r="AC83" s="34">
        <v>77.099999999999994</v>
      </c>
      <c r="AD83" s="34">
        <v>93.9</v>
      </c>
      <c r="AE83" s="31">
        <v>110</v>
      </c>
      <c r="AF83" s="31">
        <v>143</v>
      </c>
      <c r="AG83" s="33">
        <v>7.5225656169850925</v>
      </c>
      <c r="AH83" s="34">
        <v>22.769699485546134</v>
      </c>
      <c r="AI83" s="34">
        <v>36.821458725413798</v>
      </c>
      <c r="AJ83" s="34">
        <v>58.11082552093378</v>
      </c>
      <c r="AK83" s="34">
        <v>75.385370808465524</v>
      </c>
      <c r="AL83" s="34">
        <v>93.57053344585951</v>
      </c>
      <c r="AM83" s="31">
        <v>137.61930196975774</v>
      </c>
      <c r="AN83" s="39">
        <v>13.8</v>
      </c>
      <c r="AO83" s="34">
        <v>35.1</v>
      </c>
      <c r="AP83" s="34">
        <v>52</v>
      </c>
      <c r="AQ83" s="34">
        <v>74.3</v>
      </c>
      <c r="AR83" s="34">
        <v>90.9</v>
      </c>
      <c r="AS83" s="31">
        <v>107</v>
      </c>
      <c r="AT83" s="31">
        <v>142</v>
      </c>
    </row>
    <row r="84" spans="1:46" x14ac:dyDescent="0.2">
      <c r="A84" s="22">
        <v>139</v>
      </c>
      <c r="B84" s="23" t="s">
        <v>271</v>
      </c>
      <c r="C84" s="22" t="s">
        <v>272</v>
      </c>
      <c r="D84" s="24">
        <v>47.157069999999997</v>
      </c>
      <c r="E84" s="24">
        <v>-104.65461999999999</v>
      </c>
      <c r="F84" s="25" t="s">
        <v>259</v>
      </c>
      <c r="G84" s="24">
        <v>-0.73</v>
      </c>
      <c r="H84" s="26">
        <v>36</v>
      </c>
      <c r="I84" s="27">
        <v>83.182280000000006</v>
      </c>
      <c r="J84" s="24">
        <v>18.852789999999999</v>
      </c>
      <c r="K84" s="28">
        <v>11.259790000000001</v>
      </c>
      <c r="L84" s="28">
        <v>2.9255499999999999</v>
      </c>
      <c r="M84" s="28">
        <v>2542.31558</v>
      </c>
      <c r="N84" s="28">
        <v>2053.5778399999999</v>
      </c>
      <c r="O84" s="28">
        <v>9.0018788606700006</v>
      </c>
      <c r="P84" s="24">
        <v>0.12143</v>
      </c>
      <c r="Q84" s="40">
        <v>0</v>
      </c>
      <c r="R84" s="28">
        <v>2323.14741</v>
      </c>
      <c r="S84" s="24">
        <v>13.631</v>
      </c>
      <c r="T84" s="24">
        <v>2.5895700000000001</v>
      </c>
      <c r="U84" s="24">
        <v>8.3559999999999995E-2</v>
      </c>
      <c r="V84" s="24">
        <v>1.85704</v>
      </c>
      <c r="W84" s="24">
        <v>4.4133300000000002</v>
      </c>
      <c r="X84" s="40">
        <v>0</v>
      </c>
      <c r="Y84" s="28">
        <v>1503.8398679300001</v>
      </c>
      <c r="Z84" s="39">
        <v>79.3</v>
      </c>
      <c r="AA84" s="31">
        <v>238</v>
      </c>
      <c r="AB84" s="31">
        <v>380</v>
      </c>
      <c r="AC84" s="31">
        <v>582</v>
      </c>
      <c r="AD84" s="31">
        <v>739</v>
      </c>
      <c r="AE84" s="31">
        <v>893</v>
      </c>
      <c r="AF84" s="31">
        <v>1230</v>
      </c>
      <c r="AG84" s="39">
        <v>69.867351800554715</v>
      </c>
      <c r="AH84" s="31">
        <v>201.38809239315648</v>
      </c>
      <c r="AI84" s="31">
        <v>321.12149681688061</v>
      </c>
      <c r="AJ84" s="31">
        <v>502.57321442756597</v>
      </c>
      <c r="AK84" s="31">
        <v>647.22310470022956</v>
      </c>
      <c r="AL84" s="31">
        <v>798.09526171339883</v>
      </c>
      <c r="AM84" s="31">
        <v>1157.3028027262151</v>
      </c>
      <c r="AN84" s="39">
        <v>78.400000000000006</v>
      </c>
      <c r="AO84" s="31">
        <v>234</v>
      </c>
      <c r="AP84" s="31">
        <v>372</v>
      </c>
      <c r="AQ84" s="31">
        <v>568</v>
      </c>
      <c r="AR84" s="31">
        <v>719</v>
      </c>
      <c r="AS84" s="31">
        <v>871</v>
      </c>
      <c r="AT84" s="31">
        <v>1210</v>
      </c>
    </row>
    <row r="85" spans="1:46" ht="24" x14ac:dyDescent="0.2">
      <c r="A85" s="22">
        <v>140</v>
      </c>
      <c r="B85" s="23" t="s">
        <v>273</v>
      </c>
      <c r="C85" s="22" t="s">
        <v>274</v>
      </c>
      <c r="D85" s="24">
        <v>47.413060000000002</v>
      </c>
      <c r="E85" s="24">
        <v>-104.83334000000001</v>
      </c>
      <c r="F85" s="25" t="s">
        <v>275</v>
      </c>
      <c r="G85" s="24">
        <v>-0.73</v>
      </c>
      <c r="H85" s="26">
        <v>19</v>
      </c>
      <c r="I85" s="27">
        <v>97.319909999999993</v>
      </c>
      <c r="J85" s="24">
        <v>6.9781199999999997</v>
      </c>
      <c r="K85" s="28">
        <v>5.3937600000000003</v>
      </c>
      <c r="L85" s="28">
        <v>0.64446999999999999</v>
      </c>
      <c r="M85" s="28">
        <v>2743.1783999999998</v>
      </c>
      <c r="N85" s="28">
        <v>2523.5810700000002</v>
      </c>
      <c r="O85" s="28">
        <v>2.3912234627300002</v>
      </c>
      <c r="P85" s="24">
        <v>74.415819999999997</v>
      </c>
      <c r="Q85" s="40">
        <v>0</v>
      </c>
      <c r="R85" s="28">
        <v>2635.0983200000001</v>
      </c>
      <c r="S85" s="24">
        <v>12.520519999999999</v>
      </c>
      <c r="T85" s="24">
        <v>0.86460999999999999</v>
      </c>
      <c r="U85" s="24">
        <v>0.26413999999999999</v>
      </c>
      <c r="V85" s="24">
        <v>1.89534</v>
      </c>
      <c r="W85" s="24">
        <v>2.0160300000000002</v>
      </c>
      <c r="X85" s="40">
        <v>0</v>
      </c>
      <c r="Y85" s="28">
        <v>814.79116892800005</v>
      </c>
      <c r="Z85" s="39">
        <v>40.200000000000003</v>
      </c>
      <c r="AA85" s="34">
        <v>95.5</v>
      </c>
      <c r="AB85" s="31">
        <v>143</v>
      </c>
      <c r="AC85" s="31">
        <v>211</v>
      </c>
      <c r="AD85" s="31">
        <v>267</v>
      </c>
      <c r="AE85" s="31">
        <v>326</v>
      </c>
      <c r="AF85" s="31">
        <v>471</v>
      </c>
      <c r="AG85" s="39">
        <v>21.687040858665888</v>
      </c>
      <c r="AH85" s="34">
        <v>61.807841689472504</v>
      </c>
      <c r="AI85" s="34">
        <v>98.437949424586776</v>
      </c>
      <c r="AJ85" s="31">
        <v>153.69937476117582</v>
      </c>
      <c r="AK85" s="31">
        <v>197.97539786672425</v>
      </c>
      <c r="AL85" s="31">
        <v>243.97416731691112</v>
      </c>
      <c r="AM85" s="31">
        <v>353.9119456697444</v>
      </c>
      <c r="AN85" s="39">
        <v>37.799999999999997</v>
      </c>
      <c r="AO85" s="34">
        <v>89.9</v>
      </c>
      <c r="AP85" s="31">
        <v>134</v>
      </c>
      <c r="AQ85" s="31">
        <v>198</v>
      </c>
      <c r="AR85" s="31">
        <v>249</v>
      </c>
      <c r="AS85" s="31">
        <v>303</v>
      </c>
      <c r="AT85" s="31">
        <v>432</v>
      </c>
    </row>
    <row r="86" spans="1:46" ht="14.25" x14ac:dyDescent="0.2">
      <c r="A86" s="22">
        <v>141</v>
      </c>
      <c r="B86" s="23" t="s">
        <v>276</v>
      </c>
      <c r="C86" s="22" t="s">
        <v>277</v>
      </c>
      <c r="D86" s="24">
        <v>47.297432492957299</v>
      </c>
      <c r="E86" s="24">
        <v>-104.52554072330101</v>
      </c>
      <c r="F86" s="25" t="s">
        <v>58</v>
      </c>
      <c r="G86" s="24">
        <v>-0.73</v>
      </c>
      <c r="H86" s="26">
        <v>16</v>
      </c>
      <c r="I86" s="24">
        <v>74.1787041475</v>
      </c>
      <c r="J86" s="24">
        <v>7.6267849999999999</v>
      </c>
      <c r="K86" s="28">
        <v>15.5474648298999</v>
      </c>
      <c r="L86" s="28">
        <v>4.00813101423</v>
      </c>
      <c r="M86" s="28">
        <v>2460.7499241800001</v>
      </c>
      <c r="N86" s="28">
        <v>2040.7819371200001</v>
      </c>
      <c r="O86" s="28">
        <v>11.491967753000001</v>
      </c>
      <c r="P86" s="24">
        <v>24.456647398800001</v>
      </c>
      <c r="Q86" s="40">
        <v>0</v>
      </c>
      <c r="R86" s="28">
        <v>2307.25129681</v>
      </c>
      <c r="S86" s="24">
        <v>13.471830000000001</v>
      </c>
      <c r="T86" s="24">
        <v>0.66233949999999997</v>
      </c>
      <c r="U86" s="24">
        <v>0.18420601863</v>
      </c>
      <c r="V86" s="24">
        <v>2.1907049018200002</v>
      </c>
      <c r="W86" s="24">
        <v>6.1187739559700001</v>
      </c>
      <c r="X86" s="40">
        <v>0</v>
      </c>
      <c r="Y86" s="28">
        <v>1204.11696809</v>
      </c>
      <c r="Z86" s="33">
        <v>8.6</v>
      </c>
      <c r="AA86" s="34">
        <v>16.600000000000001</v>
      </c>
      <c r="AB86" s="34">
        <v>22.3</v>
      </c>
      <c r="AC86" s="34">
        <v>29.5</v>
      </c>
      <c r="AD86" s="34">
        <v>34.6</v>
      </c>
      <c r="AE86" s="34">
        <v>39.4</v>
      </c>
      <c r="AF86" s="34">
        <v>49.8</v>
      </c>
      <c r="AG86" s="35" t="s">
        <v>59</v>
      </c>
      <c r="AH86" s="44" t="s">
        <v>59</v>
      </c>
      <c r="AI86" s="44" t="s">
        <v>59</v>
      </c>
      <c r="AJ86" s="44" t="s">
        <v>59</v>
      </c>
      <c r="AK86" s="44" t="s">
        <v>59</v>
      </c>
      <c r="AL86" s="44" t="s">
        <v>59</v>
      </c>
      <c r="AM86" s="44" t="s">
        <v>59</v>
      </c>
      <c r="AN86" s="35" t="s">
        <v>59</v>
      </c>
      <c r="AO86" s="44" t="s">
        <v>59</v>
      </c>
      <c r="AP86" s="44" t="s">
        <v>59</v>
      </c>
      <c r="AQ86" s="44" t="s">
        <v>59</v>
      </c>
      <c r="AR86" s="44" t="s">
        <v>59</v>
      </c>
      <c r="AS86" s="44" t="s">
        <v>59</v>
      </c>
      <c r="AT86" s="44" t="s">
        <v>59</v>
      </c>
    </row>
    <row r="87" spans="1:46" x14ac:dyDescent="0.2">
      <c r="A87" s="22">
        <v>142</v>
      </c>
      <c r="B87" s="23" t="s">
        <v>278</v>
      </c>
      <c r="C87" s="22" t="s">
        <v>279</v>
      </c>
      <c r="D87" s="24">
        <v>47.288829999999997</v>
      </c>
      <c r="E87" s="24">
        <v>-104.52771</v>
      </c>
      <c r="F87" s="25" t="s">
        <v>58</v>
      </c>
      <c r="G87" s="24">
        <v>-0.73</v>
      </c>
      <c r="H87" s="26">
        <v>16</v>
      </c>
      <c r="I87" s="27">
        <v>112.36693</v>
      </c>
      <c r="J87" s="24">
        <v>6.8851899999999997</v>
      </c>
      <c r="K87" s="28">
        <v>6.3755800000000002</v>
      </c>
      <c r="L87" s="28">
        <v>0.58001999999999998</v>
      </c>
      <c r="M87" s="28">
        <v>2277.0139300000001</v>
      </c>
      <c r="N87" s="28">
        <v>2021.0959399999999</v>
      </c>
      <c r="O87" s="28">
        <v>1.1149483688399999</v>
      </c>
      <c r="P87" s="24">
        <v>12.708869999999999</v>
      </c>
      <c r="Q87" s="40">
        <v>0</v>
      </c>
      <c r="R87" s="28">
        <v>2149.9122600000001</v>
      </c>
      <c r="S87" s="24">
        <v>13.45898</v>
      </c>
      <c r="T87" s="24">
        <v>1.9445600000000001</v>
      </c>
      <c r="U87" s="24">
        <v>0.30908999999999998</v>
      </c>
      <c r="V87" s="24">
        <v>2.3615300000000001</v>
      </c>
      <c r="W87" s="24">
        <v>2.3724400000000001</v>
      </c>
      <c r="X87" s="40">
        <v>0</v>
      </c>
      <c r="Y87" s="28">
        <v>491.94004288399901</v>
      </c>
      <c r="Z87" s="39">
        <v>15</v>
      </c>
      <c r="AA87" s="34">
        <v>45.4</v>
      </c>
      <c r="AB87" s="34">
        <v>75.400000000000006</v>
      </c>
      <c r="AC87" s="31">
        <v>123</v>
      </c>
      <c r="AD87" s="31">
        <v>164</v>
      </c>
      <c r="AE87" s="31">
        <v>210</v>
      </c>
      <c r="AF87" s="31">
        <v>326</v>
      </c>
      <c r="AG87" s="39">
        <v>12.882730231051143</v>
      </c>
      <c r="AH87" s="34">
        <v>34.26933491127042</v>
      </c>
      <c r="AI87" s="34">
        <v>53.323155119005683</v>
      </c>
      <c r="AJ87" s="34">
        <v>81.683730602590899</v>
      </c>
      <c r="AK87" s="31">
        <v>104.27298196480729</v>
      </c>
      <c r="AL87" s="31">
        <v>127.53843499772148</v>
      </c>
      <c r="AM87" s="31">
        <v>182.46423497057515</v>
      </c>
      <c r="AN87" s="39">
        <v>14.5</v>
      </c>
      <c r="AO87" s="34">
        <v>42.4</v>
      </c>
      <c r="AP87" s="34">
        <v>68.2</v>
      </c>
      <c r="AQ87" s="31">
        <v>107</v>
      </c>
      <c r="AR87" s="31">
        <v>139</v>
      </c>
      <c r="AS87" s="31">
        <v>172</v>
      </c>
      <c r="AT87" s="31">
        <v>251</v>
      </c>
    </row>
    <row r="88" spans="1:46" x14ac:dyDescent="0.2">
      <c r="A88" s="22">
        <v>143</v>
      </c>
      <c r="B88" s="23" t="s">
        <v>280</v>
      </c>
      <c r="C88" s="22" t="s">
        <v>281</v>
      </c>
      <c r="D88" s="24">
        <v>47.327269999999999</v>
      </c>
      <c r="E88" s="24">
        <v>-104.48799</v>
      </c>
      <c r="F88" s="25" t="s">
        <v>58</v>
      </c>
      <c r="G88" s="24">
        <v>-0.73</v>
      </c>
      <c r="H88" s="26">
        <v>16</v>
      </c>
      <c r="I88" s="27">
        <v>61.683590000000002</v>
      </c>
      <c r="J88" s="24">
        <v>6.8993399999999996</v>
      </c>
      <c r="K88" s="28">
        <v>17.685089999999999</v>
      </c>
      <c r="L88" s="28">
        <v>4.5078699999999996</v>
      </c>
      <c r="M88" s="28">
        <v>2441.0639200000001</v>
      </c>
      <c r="N88" s="28">
        <v>2060.46794</v>
      </c>
      <c r="O88" s="28">
        <v>9.4541642467799996</v>
      </c>
      <c r="P88" s="24">
        <v>42.764749999999999</v>
      </c>
      <c r="Q88" s="40">
        <v>0</v>
      </c>
      <c r="R88" s="28">
        <v>2326.87988</v>
      </c>
      <c r="S88" s="24">
        <v>13.541180000000001</v>
      </c>
      <c r="T88" s="24">
        <v>0.62831000000000004</v>
      </c>
      <c r="U88" s="24">
        <v>0.16933000000000001</v>
      </c>
      <c r="V88" s="24">
        <v>2.34972</v>
      </c>
      <c r="W88" s="24">
        <v>6.8084199999999999</v>
      </c>
      <c r="X88" s="40">
        <v>0</v>
      </c>
      <c r="Y88" s="28">
        <v>798.20724347700002</v>
      </c>
      <c r="Z88" s="33">
        <v>9.1999999999999993</v>
      </c>
      <c r="AA88" s="34">
        <v>29.5</v>
      </c>
      <c r="AB88" s="34">
        <v>48.9</v>
      </c>
      <c r="AC88" s="34">
        <v>78.099999999999994</v>
      </c>
      <c r="AD88" s="31">
        <v>102</v>
      </c>
      <c r="AE88" s="31">
        <v>126</v>
      </c>
      <c r="AF88" s="31">
        <v>183</v>
      </c>
      <c r="AG88" s="39">
        <v>49.916852469202276</v>
      </c>
      <c r="AH88" s="31">
        <v>133.9618012310699</v>
      </c>
      <c r="AI88" s="31">
        <v>208.10719628834212</v>
      </c>
      <c r="AJ88" s="31">
        <v>318.89379547610696</v>
      </c>
      <c r="AK88" s="31">
        <v>406.53360744094937</v>
      </c>
      <c r="AL88" s="31">
        <v>497.33430142581898</v>
      </c>
      <c r="AM88" s="31">
        <v>710.31025113360329</v>
      </c>
      <c r="AN88" s="39">
        <v>13</v>
      </c>
      <c r="AO88" s="34">
        <v>42.8</v>
      </c>
      <c r="AP88" s="34">
        <v>74.2</v>
      </c>
      <c r="AQ88" s="31">
        <v>125</v>
      </c>
      <c r="AR88" s="31">
        <v>169</v>
      </c>
      <c r="AS88" s="31">
        <v>215</v>
      </c>
      <c r="AT88" s="31">
        <v>330</v>
      </c>
    </row>
    <row r="89" spans="1:46" ht="36" x14ac:dyDescent="0.2">
      <c r="A89" s="22">
        <v>144</v>
      </c>
      <c r="B89" s="23" t="s">
        <v>282</v>
      </c>
      <c r="C89" s="22" t="s">
        <v>283</v>
      </c>
      <c r="D89" s="24">
        <v>47.372329999999998</v>
      </c>
      <c r="E89" s="24">
        <v>-104.43002</v>
      </c>
      <c r="F89" s="25" t="s">
        <v>284</v>
      </c>
      <c r="G89" s="24">
        <v>-0.73</v>
      </c>
      <c r="H89" s="26">
        <v>21</v>
      </c>
      <c r="I89" s="27">
        <v>6.9526700000000003</v>
      </c>
      <c r="J89" s="24">
        <v>9.9243100000000002</v>
      </c>
      <c r="K89" s="28">
        <v>115.94109</v>
      </c>
      <c r="L89" s="28">
        <v>234.13856000000001</v>
      </c>
      <c r="M89" s="28">
        <v>3106.4178900000002</v>
      </c>
      <c r="N89" s="28">
        <v>1994.8479400000001</v>
      </c>
      <c r="O89" s="28">
        <v>725.65806257300005</v>
      </c>
      <c r="P89" s="24">
        <v>30.43225</v>
      </c>
      <c r="Q89" s="40">
        <v>0</v>
      </c>
      <c r="R89" s="28">
        <v>2579.5250700000001</v>
      </c>
      <c r="S89" s="24">
        <v>13.31256</v>
      </c>
      <c r="T89" s="24">
        <v>2.9500099999999998</v>
      </c>
      <c r="U89" s="24">
        <v>1.3270000000000001E-2</v>
      </c>
      <c r="V89" s="24">
        <v>2.1374499999999999</v>
      </c>
      <c r="W89" s="24">
        <v>63.962269999999997</v>
      </c>
      <c r="X89" s="24">
        <v>0.10730000000000001</v>
      </c>
      <c r="Y89" s="28">
        <v>3445.0527316100001</v>
      </c>
      <c r="Z89" s="30">
        <v>330</v>
      </c>
      <c r="AA89" s="31">
        <v>1040</v>
      </c>
      <c r="AB89" s="31">
        <v>1720</v>
      </c>
      <c r="AC89" s="31">
        <v>2770</v>
      </c>
      <c r="AD89" s="31">
        <v>3640</v>
      </c>
      <c r="AE89" s="31">
        <v>4560</v>
      </c>
      <c r="AF89" s="31">
        <v>6780</v>
      </c>
      <c r="AG89" s="30">
        <v>1006.3731732253639</v>
      </c>
      <c r="AH89" s="31">
        <v>2826.7181788367398</v>
      </c>
      <c r="AI89" s="31">
        <v>4425.3064375308431</v>
      </c>
      <c r="AJ89" s="31">
        <v>6847.3647071323221</v>
      </c>
      <c r="AK89" s="31">
        <v>8741.6131420681777</v>
      </c>
      <c r="AL89" s="31">
        <v>10730.734087445206</v>
      </c>
      <c r="AM89" s="31">
        <v>15362.896688315108</v>
      </c>
      <c r="AN89" s="30">
        <v>385</v>
      </c>
      <c r="AO89" s="31">
        <v>1231</v>
      </c>
      <c r="AP89" s="31">
        <v>2088</v>
      </c>
      <c r="AQ89" s="31">
        <v>3464</v>
      </c>
      <c r="AR89" s="31">
        <v>4635</v>
      </c>
      <c r="AS89" s="31">
        <v>5888</v>
      </c>
      <c r="AT89" s="31">
        <v>9005</v>
      </c>
    </row>
    <row r="90" spans="1:46" x14ac:dyDescent="0.2">
      <c r="A90" s="22">
        <v>145</v>
      </c>
      <c r="B90" s="23" t="s">
        <v>285</v>
      </c>
      <c r="C90" s="22" t="s">
        <v>286</v>
      </c>
      <c r="D90" s="24">
        <v>47.509410000000003</v>
      </c>
      <c r="E90" s="24">
        <v>-104.11798</v>
      </c>
      <c r="F90" s="25" t="s">
        <v>259</v>
      </c>
      <c r="G90" s="24">
        <v>-0.73</v>
      </c>
      <c r="H90" s="26">
        <v>36</v>
      </c>
      <c r="I90" s="27">
        <v>112.01092</v>
      </c>
      <c r="J90" s="24">
        <v>10.31729</v>
      </c>
      <c r="K90" s="28">
        <v>5.0830599999999997</v>
      </c>
      <c r="L90" s="28">
        <v>0.80479000000000001</v>
      </c>
      <c r="M90" s="28">
        <v>2522.9904900000001</v>
      </c>
      <c r="N90" s="28">
        <v>2260.6089299999999</v>
      </c>
      <c r="O90" s="28">
        <v>2.34638972149</v>
      </c>
      <c r="P90" s="24">
        <v>0.38384000000000001</v>
      </c>
      <c r="Q90" s="40">
        <v>0</v>
      </c>
      <c r="R90" s="28">
        <v>2349.5063100000002</v>
      </c>
      <c r="S90" s="24">
        <v>14.29786</v>
      </c>
      <c r="T90" s="24">
        <v>1.3786499999999999</v>
      </c>
      <c r="U90" s="24">
        <v>0.20562</v>
      </c>
      <c r="V90" s="24">
        <v>1.5983799999999999</v>
      </c>
      <c r="W90" s="24">
        <v>1.5473300000000001</v>
      </c>
      <c r="X90" s="40">
        <v>0</v>
      </c>
      <c r="Y90" s="28">
        <v>764.97900068900003</v>
      </c>
      <c r="Z90" s="39">
        <v>16.899999999999999</v>
      </c>
      <c r="AA90" s="34">
        <v>37.5</v>
      </c>
      <c r="AB90" s="34">
        <v>54.9</v>
      </c>
      <c r="AC90" s="34">
        <v>80.5</v>
      </c>
      <c r="AD90" s="31">
        <v>102</v>
      </c>
      <c r="AE90" s="31">
        <v>124</v>
      </c>
      <c r="AF90" s="31">
        <v>183</v>
      </c>
      <c r="AG90" s="39">
        <v>25.669799983466827</v>
      </c>
      <c r="AH90" s="34">
        <v>76.420326957386308</v>
      </c>
      <c r="AI90" s="31">
        <v>123.30041103236717</v>
      </c>
      <c r="AJ90" s="31">
        <v>194.54468031791154</v>
      </c>
      <c r="AK90" s="31">
        <v>251.88962901746547</v>
      </c>
      <c r="AL90" s="31">
        <v>311.90449008600439</v>
      </c>
      <c r="AM90" s="31">
        <v>456.3909292074253</v>
      </c>
      <c r="AN90" s="39">
        <v>17.3</v>
      </c>
      <c r="AO90" s="34">
        <v>39.299999999999997</v>
      </c>
      <c r="AP90" s="34">
        <v>59</v>
      </c>
      <c r="AQ90" s="34">
        <v>89.1</v>
      </c>
      <c r="AR90" s="31">
        <v>115</v>
      </c>
      <c r="AS90" s="31">
        <v>144</v>
      </c>
      <c r="AT90" s="31">
        <v>220</v>
      </c>
    </row>
    <row r="91" spans="1:46" ht="24" x14ac:dyDescent="0.2">
      <c r="A91" s="22">
        <v>146</v>
      </c>
      <c r="B91" s="23" t="s">
        <v>287</v>
      </c>
      <c r="C91" s="22" t="s">
        <v>288</v>
      </c>
      <c r="D91" s="24">
        <v>47.6494</v>
      </c>
      <c r="E91" s="24">
        <v>-104.61503999999999</v>
      </c>
      <c r="F91" s="25" t="s">
        <v>289</v>
      </c>
      <c r="G91" s="24">
        <v>-0.73</v>
      </c>
      <c r="H91" s="26">
        <v>24</v>
      </c>
      <c r="I91" s="27">
        <v>91.536540000000002</v>
      </c>
      <c r="J91" s="24">
        <v>7.5152299999999999</v>
      </c>
      <c r="K91" s="28">
        <v>13.54655</v>
      </c>
      <c r="L91" s="28">
        <v>5.1631900000000002</v>
      </c>
      <c r="M91" s="28">
        <v>2742.9159199999999</v>
      </c>
      <c r="N91" s="28">
        <v>2382.0059299999998</v>
      </c>
      <c r="O91" s="28">
        <v>15.9294427341</v>
      </c>
      <c r="P91" s="24">
        <v>35.453060000000001</v>
      </c>
      <c r="Q91" s="40">
        <v>0</v>
      </c>
      <c r="R91" s="28">
        <v>2573.9024199999999</v>
      </c>
      <c r="S91" s="24">
        <v>13.432639999999999</v>
      </c>
      <c r="T91" s="24">
        <v>4.6493399999999996</v>
      </c>
      <c r="U91" s="24">
        <v>0.23069000000000001</v>
      </c>
      <c r="V91" s="24">
        <v>1.6817599999999999</v>
      </c>
      <c r="W91" s="24">
        <v>4.4539999999999997</v>
      </c>
      <c r="X91" s="40">
        <v>0</v>
      </c>
      <c r="Y91" s="28">
        <v>1113.4771186099899</v>
      </c>
      <c r="Z91" s="39">
        <v>10.1</v>
      </c>
      <c r="AA91" s="34">
        <v>54.7</v>
      </c>
      <c r="AB91" s="31">
        <v>121</v>
      </c>
      <c r="AC91" s="31">
        <v>263</v>
      </c>
      <c r="AD91" s="31">
        <v>419</v>
      </c>
      <c r="AE91" s="31">
        <v>623</v>
      </c>
      <c r="AF91" s="31">
        <v>1300</v>
      </c>
      <c r="AG91" s="39">
        <v>81.702023345128836</v>
      </c>
      <c r="AH91" s="31">
        <v>241.83215661856815</v>
      </c>
      <c r="AI91" s="31">
        <v>387.82851546008629</v>
      </c>
      <c r="AJ91" s="31">
        <v>609.82522531074198</v>
      </c>
      <c r="AK91" s="31">
        <v>787.19996860821618</v>
      </c>
      <c r="AL91" s="31">
        <v>973.44797966967496</v>
      </c>
      <c r="AM91" s="31">
        <v>1418.1982658732438</v>
      </c>
      <c r="AN91" s="39">
        <v>16.899999999999999</v>
      </c>
      <c r="AO91" s="34">
        <v>87.4</v>
      </c>
      <c r="AP91" s="31">
        <v>186</v>
      </c>
      <c r="AQ91" s="31">
        <v>380</v>
      </c>
      <c r="AR91" s="31">
        <v>567</v>
      </c>
      <c r="AS91" s="31">
        <v>783</v>
      </c>
      <c r="AT91" s="31">
        <v>1369</v>
      </c>
    </row>
    <row r="92" spans="1:46" x14ac:dyDescent="0.2">
      <c r="A92" s="22">
        <v>147</v>
      </c>
      <c r="B92" s="23" t="s">
        <v>290</v>
      </c>
      <c r="C92" s="22" t="s">
        <v>291</v>
      </c>
      <c r="D92" s="24">
        <v>47.836120000000001</v>
      </c>
      <c r="E92" s="24">
        <v>-104.27513</v>
      </c>
      <c r="F92" s="25" t="s">
        <v>292</v>
      </c>
      <c r="G92" s="24">
        <v>-0.73</v>
      </c>
      <c r="H92" s="26">
        <v>42</v>
      </c>
      <c r="I92" s="27">
        <v>10.90414</v>
      </c>
      <c r="J92" s="24">
        <v>5.7136199999999997</v>
      </c>
      <c r="K92" s="28">
        <v>37.072809999999997</v>
      </c>
      <c r="L92" s="28">
        <v>29.19688</v>
      </c>
      <c r="M92" s="28">
        <v>2640.8440099999998</v>
      </c>
      <c r="N92" s="28">
        <v>2178.5839299999998</v>
      </c>
      <c r="O92" s="28">
        <v>70.243537075999896</v>
      </c>
      <c r="P92" s="24">
        <v>59.245600000000003</v>
      </c>
      <c r="Q92" s="24">
        <v>1.85155305625E-3</v>
      </c>
      <c r="R92" s="28">
        <v>2359.5130300000001</v>
      </c>
      <c r="S92" s="24">
        <v>14.090669999999999</v>
      </c>
      <c r="T92" s="24">
        <v>0.77666000000000002</v>
      </c>
      <c r="U92" s="24">
        <v>3.6139999999999999E-2</v>
      </c>
      <c r="V92" s="24">
        <v>1.9354499999999999</v>
      </c>
      <c r="W92" s="24">
        <v>16.448930000000001</v>
      </c>
      <c r="X92" s="24">
        <v>0.16070000000000001</v>
      </c>
      <c r="Y92" s="28">
        <v>1112.13197773</v>
      </c>
      <c r="Z92" s="39">
        <v>40.4</v>
      </c>
      <c r="AA92" s="31">
        <v>198</v>
      </c>
      <c r="AB92" s="31">
        <v>413</v>
      </c>
      <c r="AC92" s="31">
        <v>845</v>
      </c>
      <c r="AD92" s="31">
        <v>1290</v>
      </c>
      <c r="AE92" s="31">
        <v>1850</v>
      </c>
      <c r="AF92" s="31">
        <v>3590</v>
      </c>
      <c r="AG92" s="30">
        <v>182.12624113380735</v>
      </c>
      <c r="AH92" s="31">
        <v>522.30898443281023</v>
      </c>
      <c r="AI92" s="31">
        <v>825.03514441156597</v>
      </c>
      <c r="AJ92" s="31">
        <v>1282.9937408823994</v>
      </c>
      <c r="AK92" s="31">
        <v>1645.5904470947894</v>
      </c>
      <c r="AL92" s="31">
        <v>2026.625988538379</v>
      </c>
      <c r="AM92" s="31">
        <v>2925.1451487861227</v>
      </c>
      <c r="AN92" s="39">
        <v>49.9</v>
      </c>
      <c r="AO92" s="31">
        <v>236</v>
      </c>
      <c r="AP92" s="31">
        <v>482</v>
      </c>
      <c r="AQ92" s="31">
        <v>949</v>
      </c>
      <c r="AR92" s="31">
        <v>1397</v>
      </c>
      <c r="AS92" s="31">
        <v>1914</v>
      </c>
      <c r="AT92" s="31">
        <v>3294</v>
      </c>
    </row>
    <row r="93" spans="1:46" ht="24" x14ac:dyDescent="0.2">
      <c r="A93" s="22">
        <v>148</v>
      </c>
      <c r="B93" s="23" t="s">
        <v>293</v>
      </c>
      <c r="C93" s="22" t="s">
        <v>294</v>
      </c>
      <c r="D93" s="24">
        <v>47.850879999999997</v>
      </c>
      <c r="E93" s="24">
        <v>-103.7941</v>
      </c>
      <c r="F93" s="25" t="s">
        <v>295</v>
      </c>
      <c r="G93" s="24">
        <v>-0.73</v>
      </c>
      <c r="H93" s="26">
        <v>19</v>
      </c>
      <c r="I93" s="27">
        <v>8.89757</v>
      </c>
      <c r="J93" s="24">
        <v>6.3175800000000004</v>
      </c>
      <c r="K93" s="28">
        <v>87.282049999999998</v>
      </c>
      <c r="L93" s="28">
        <v>151.87592000000001</v>
      </c>
      <c r="M93" s="28">
        <v>2630.7057199999999</v>
      </c>
      <c r="N93" s="28">
        <v>2000.4256399999999</v>
      </c>
      <c r="O93" s="28">
        <v>453.319127025</v>
      </c>
      <c r="P93" s="24">
        <v>41.651890000000002</v>
      </c>
      <c r="Q93" s="24">
        <v>2.7712909512300002E-3</v>
      </c>
      <c r="R93" s="28">
        <v>2269.5293099999999</v>
      </c>
      <c r="S93" s="24">
        <v>14.77936</v>
      </c>
      <c r="T93" s="24">
        <v>1.3892</v>
      </c>
      <c r="U93" s="24">
        <v>2.6669999999999999E-2</v>
      </c>
      <c r="V93" s="24">
        <v>1.9979100000000001</v>
      </c>
      <c r="W93" s="24">
        <v>35.84545</v>
      </c>
      <c r="X93" s="24">
        <v>0.12189999999999999</v>
      </c>
      <c r="Y93" s="28">
        <v>1881.25945643</v>
      </c>
      <c r="Z93" s="30">
        <v>673</v>
      </c>
      <c r="AA93" s="31">
        <v>2580</v>
      </c>
      <c r="AB93" s="31">
        <v>4660</v>
      </c>
      <c r="AC93" s="31">
        <v>8070</v>
      </c>
      <c r="AD93" s="31">
        <v>11000</v>
      </c>
      <c r="AE93" s="31">
        <v>14300</v>
      </c>
      <c r="AF93" s="31">
        <v>22300</v>
      </c>
      <c r="AG93" s="30">
        <v>576.43791556194162</v>
      </c>
      <c r="AH93" s="31">
        <v>1648.0772833632363</v>
      </c>
      <c r="AI93" s="31">
        <v>2592.7114771271417</v>
      </c>
      <c r="AJ93" s="31">
        <v>4024.4259066039826</v>
      </c>
      <c r="AK93" s="31">
        <v>5150.0757369092962</v>
      </c>
      <c r="AL93" s="31">
        <v>6336.1907889609647</v>
      </c>
      <c r="AM93" s="31">
        <v>9113.2634850910945</v>
      </c>
      <c r="AN93" s="30">
        <v>652</v>
      </c>
      <c r="AO93" s="31">
        <v>2318</v>
      </c>
      <c r="AP93" s="31">
        <v>3949</v>
      </c>
      <c r="AQ93" s="31">
        <v>6408</v>
      </c>
      <c r="AR93" s="31">
        <v>8371</v>
      </c>
      <c r="AS93" s="31">
        <v>10409</v>
      </c>
      <c r="AT93" s="31">
        <v>15068</v>
      </c>
    </row>
    <row r="94" spans="1:46" x14ac:dyDescent="0.2">
      <c r="A94" s="22">
        <v>149</v>
      </c>
      <c r="B94" s="23" t="s">
        <v>296</v>
      </c>
      <c r="C94" s="22" t="s">
        <v>297</v>
      </c>
      <c r="D94" s="24">
        <v>48.204839999999997</v>
      </c>
      <c r="E94" s="24">
        <v>-103.88508</v>
      </c>
      <c r="F94" s="25" t="s">
        <v>135</v>
      </c>
      <c r="G94" s="24">
        <v>-0.73</v>
      </c>
      <c r="H94" s="26">
        <v>19</v>
      </c>
      <c r="I94" s="27">
        <v>82.771129999999999</v>
      </c>
      <c r="J94" s="24">
        <v>3.8116300000000001</v>
      </c>
      <c r="K94" s="28">
        <v>4.2752400000000002</v>
      </c>
      <c r="L94" s="28">
        <v>0.45978000000000002</v>
      </c>
      <c r="M94" s="28">
        <v>2302.9338299999999</v>
      </c>
      <c r="N94" s="28">
        <v>2180.3228600000002</v>
      </c>
      <c r="O94" s="28">
        <v>1.18908456075</v>
      </c>
      <c r="P94" s="24">
        <v>87.738309999999998</v>
      </c>
      <c r="Q94" s="40">
        <v>0</v>
      </c>
      <c r="R94" s="28">
        <v>2235.9000500000002</v>
      </c>
      <c r="S94" s="24">
        <v>14.750120000000001</v>
      </c>
      <c r="T94" s="24">
        <v>0.70530999999999999</v>
      </c>
      <c r="U94" s="24">
        <v>0.41127999999999998</v>
      </c>
      <c r="V94" s="24">
        <v>1.7786200000000001</v>
      </c>
      <c r="W94" s="24">
        <v>1.56572</v>
      </c>
      <c r="X94" s="40">
        <v>0</v>
      </c>
      <c r="Y94" s="28">
        <v>317.09919975299903</v>
      </c>
      <c r="Z94" s="33">
        <v>8.6999999999999993</v>
      </c>
      <c r="AA94" s="34">
        <v>30.4</v>
      </c>
      <c r="AB94" s="34">
        <v>53.8</v>
      </c>
      <c r="AC94" s="34">
        <v>93.1</v>
      </c>
      <c r="AD94" s="31">
        <v>129</v>
      </c>
      <c r="AE94" s="31">
        <v>168</v>
      </c>
      <c r="AF94" s="31">
        <v>275</v>
      </c>
      <c r="AG94" s="39">
        <v>10.457438060650206</v>
      </c>
      <c r="AH94" s="34">
        <v>30.224719664803622</v>
      </c>
      <c r="AI94" s="34">
        <v>48.246916437816274</v>
      </c>
      <c r="AJ94" s="34">
        <v>75.396966406038288</v>
      </c>
      <c r="AK94" s="34">
        <v>97.266560201179942</v>
      </c>
      <c r="AL94" s="31">
        <v>120.09176216061157</v>
      </c>
      <c r="AM94" s="31">
        <v>174.87535430273149</v>
      </c>
      <c r="AN94" s="33">
        <v>9.02</v>
      </c>
      <c r="AO94" s="34">
        <v>30.4</v>
      </c>
      <c r="AP94" s="34">
        <v>52.1</v>
      </c>
      <c r="AQ94" s="34">
        <v>86.5</v>
      </c>
      <c r="AR94" s="31">
        <v>116</v>
      </c>
      <c r="AS94" s="31">
        <v>147</v>
      </c>
      <c r="AT94" s="31">
        <v>223</v>
      </c>
    </row>
    <row r="95" spans="1:46" x14ac:dyDescent="0.2">
      <c r="A95" s="22">
        <v>150</v>
      </c>
      <c r="B95" s="23" t="s">
        <v>298</v>
      </c>
      <c r="C95" s="22" t="s">
        <v>299</v>
      </c>
      <c r="D95" s="24">
        <v>48.198079999999997</v>
      </c>
      <c r="E95" s="24">
        <v>-103.87012</v>
      </c>
      <c r="F95" s="25" t="s">
        <v>135</v>
      </c>
      <c r="G95" s="24">
        <v>-0.73</v>
      </c>
      <c r="H95" s="26">
        <v>19</v>
      </c>
      <c r="I95" s="27">
        <v>27.148959999999999</v>
      </c>
      <c r="J95" s="24">
        <v>3.4081100000000002</v>
      </c>
      <c r="K95" s="28">
        <v>27.14282</v>
      </c>
      <c r="L95" s="28">
        <v>17.979749999999999</v>
      </c>
      <c r="M95" s="28">
        <v>2442.8684699999999</v>
      </c>
      <c r="N95" s="28">
        <v>2137.7026700000001</v>
      </c>
      <c r="O95" s="28">
        <v>36.7471518738</v>
      </c>
      <c r="P95" s="24">
        <v>77.619259999999997</v>
      </c>
      <c r="Q95" s="24">
        <v>0.26136744353899999</v>
      </c>
      <c r="R95" s="28">
        <v>2310.26161</v>
      </c>
      <c r="S95" s="24">
        <v>14.75863</v>
      </c>
      <c r="T95" s="24">
        <v>1.2610300000000001</v>
      </c>
      <c r="U95" s="24">
        <v>0.15087</v>
      </c>
      <c r="V95" s="24">
        <v>1.80575</v>
      </c>
      <c r="W95" s="24">
        <v>10.563029999999999</v>
      </c>
      <c r="X95" s="24">
        <v>2.5604</v>
      </c>
      <c r="Y95" s="28">
        <v>623.70022687100004</v>
      </c>
      <c r="Z95" s="39">
        <v>95.4</v>
      </c>
      <c r="AA95" s="31">
        <v>253</v>
      </c>
      <c r="AB95" s="31">
        <v>400</v>
      </c>
      <c r="AC95" s="31">
        <v>627</v>
      </c>
      <c r="AD95" s="31">
        <v>821</v>
      </c>
      <c r="AE95" s="31">
        <v>1030</v>
      </c>
      <c r="AF95" s="31">
        <v>1580</v>
      </c>
      <c r="AG95" s="30">
        <v>102.9852981213582</v>
      </c>
      <c r="AH95" s="31">
        <v>300.16999865661194</v>
      </c>
      <c r="AI95" s="31">
        <v>476.34610629713114</v>
      </c>
      <c r="AJ95" s="31">
        <v>742.94341813989149</v>
      </c>
      <c r="AK95" s="31">
        <v>955.10239000041611</v>
      </c>
      <c r="AL95" s="31">
        <v>1178.717365456399</v>
      </c>
      <c r="AM95" s="31">
        <v>1708.756376324953</v>
      </c>
      <c r="AN95" s="39">
        <v>96.2</v>
      </c>
      <c r="AO95" s="31">
        <v>260</v>
      </c>
      <c r="AP95" s="31">
        <v>414</v>
      </c>
      <c r="AQ95" s="31">
        <v>653</v>
      </c>
      <c r="AR95" s="31">
        <v>855</v>
      </c>
      <c r="AS95" s="31">
        <v>1074</v>
      </c>
      <c r="AT95" s="31">
        <v>1626</v>
      </c>
    </row>
    <row r="96" spans="1:46" x14ac:dyDescent="0.2">
      <c r="A96" s="22">
        <v>151</v>
      </c>
      <c r="B96" s="23" t="s">
        <v>300</v>
      </c>
      <c r="C96" s="22" t="s">
        <v>301</v>
      </c>
      <c r="D96" s="24">
        <v>48.229649999999999</v>
      </c>
      <c r="E96" s="24">
        <v>-103.82017999999999</v>
      </c>
      <c r="F96" s="25" t="s">
        <v>135</v>
      </c>
      <c r="G96" s="24">
        <v>-0.73</v>
      </c>
      <c r="H96" s="26">
        <v>19</v>
      </c>
      <c r="I96" s="27">
        <v>17.388670000000001</v>
      </c>
      <c r="J96" s="24">
        <v>3.1897500000000001</v>
      </c>
      <c r="K96" s="28">
        <v>22.631440000000001</v>
      </c>
      <c r="L96" s="28">
        <v>9.3800699999999999</v>
      </c>
      <c r="M96" s="28">
        <v>2412.7817100000002</v>
      </c>
      <c r="N96" s="28">
        <v>2193.44686</v>
      </c>
      <c r="O96" s="28">
        <v>14.2294160966</v>
      </c>
      <c r="P96" s="24">
        <v>84.50018</v>
      </c>
      <c r="Q96" s="24">
        <v>6.3807277322899994E-2</v>
      </c>
      <c r="R96" s="28">
        <v>2302.6480499999998</v>
      </c>
      <c r="S96" s="24">
        <v>14.822190000000001</v>
      </c>
      <c r="T96" s="24">
        <v>1.5937699999999999</v>
      </c>
      <c r="U96" s="24">
        <v>0.10324999999999999</v>
      </c>
      <c r="V96" s="24">
        <v>2.0845099999999999</v>
      </c>
      <c r="W96" s="24">
        <v>8.8630700000000004</v>
      </c>
      <c r="X96" s="24">
        <v>0.93079999999999996</v>
      </c>
      <c r="Y96" s="28">
        <v>332.727477679</v>
      </c>
      <c r="Z96" s="39">
        <v>31.4</v>
      </c>
      <c r="AA96" s="31">
        <v>103</v>
      </c>
      <c r="AB96" s="31">
        <v>174</v>
      </c>
      <c r="AC96" s="31">
        <v>285</v>
      </c>
      <c r="AD96" s="31">
        <v>380</v>
      </c>
      <c r="AE96" s="31">
        <v>480</v>
      </c>
      <c r="AF96" s="31">
        <v>726</v>
      </c>
      <c r="AG96" s="39">
        <v>45.49818508523056</v>
      </c>
      <c r="AH96" s="31">
        <v>126.94942515003056</v>
      </c>
      <c r="AI96" s="31">
        <v>198.64813002356499</v>
      </c>
      <c r="AJ96" s="31">
        <v>306.08952666226907</v>
      </c>
      <c r="AK96" s="31">
        <v>391.49144159086842</v>
      </c>
      <c r="AL96" s="31">
        <v>480.98408042964809</v>
      </c>
      <c r="AM96" s="31">
        <v>691.9263444736921</v>
      </c>
      <c r="AN96" s="39">
        <v>33.5</v>
      </c>
      <c r="AO96" s="31">
        <v>108</v>
      </c>
      <c r="AP96" s="31">
        <v>180</v>
      </c>
      <c r="AQ96" s="31">
        <v>292</v>
      </c>
      <c r="AR96" s="31">
        <v>384</v>
      </c>
      <c r="AS96" s="31">
        <v>480</v>
      </c>
      <c r="AT96" s="31">
        <v>712</v>
      </c>
    </row>
    <row r="97" spans="1:46" ht="24" x14ac:dyDescent="0.2">
      <c r="A97" s="22">
        <v>152</v>
      </c>
      <c r="B97" s="23" t="s">
        <v>302</v>
      </c>
      <c r="C97" s="22" t="s">
        <v>303</v>
      </c>
      <c r="D97" s="24">
        <v>48.148020000000002</v>
      </c>
      <c r="E97" s="24">
        <v>-103.6523</v>
      </c>
      <c r="F97" s="25" t="s">
        <v>304</v>
      </c>
      <c r="G97" s="24">
        <v>-0.73</v>
      </c>
      <c r="H97" s="26">
        <v>18</v>
      </c>
      <c r="I97" s="27">
        <v>18.615600000000001</v>
      </c>
      <c r="J97" s="24">
        <v>4.50291</v>
      </c>
      <c r="K97" s="28">
        <v>48.867010000000001</v>
      </c>
      <c r="L97" s="28">
        <v>36.676250000000003</v>
      </c>
      <c r="M97" s="28">
        <v>2403.3324299999999</v>
      </c>
      <c r="N97" s="28">
        <v>1851.337</v>
      </c>
      <c r="O97" s="28">
        <v>80.503102523699894</v>
      </c>
      <c r="P97" s="24">
        <v>65.947689999999994</v>
      </c>
      <c r="Q97" s="24">
        <v>2.1267232248699999E-2</v>
      </c>
      <c r="R97" s="28">
        <v>2200.1676600000001</v>
      </c>
      <c r="S97" s="24">
        <v>14.81193</v>
      </c>
      <c r="T97" s="24">
        <v>2.01431</v>
      </c>
      <c r="U97" s="24">
        <v>7.8299999999999995E-2</v>
      </c>
      <c r="V97" s="24">
        <v>2.27624</v>
      </c>
      <c r="W97" s="24">
        <v>24.412700000000001</v>
      </c>
      <c r="X97" s="24">
        <v>0.99980000000000002</v>
      </c>
      <c r="Y97" s="28">
        <v>1211.6108217799899</v>
      </c>
      <c r="Z97" s="30">
        <v>143</v>
      </c>
      <c r="AA97" s="31">
        <v>456</v>
      </c>
      <c r="AB97" s="31">
        <v>766</v>
      </c>
      <c r="AC97" s="31">
        <v>1250</v>
      </c>
      <c r="AD97" s="31">
        <v>1660</v>
      </c>
      <c r="AE97" s="31">
        <v>2100</v>
      </c>
      <c r="AF97" s="31">
        <v>3190</v>
      </c>
      <c r="AG97" s="30">
        <v>193.6233507579409</v>
      </c>
      <c r="AH97" s="31">
        <v>528.94984306432002</v>
      </c>
      <c r="AI97" s="31">
        <v>822.42134865003709</v>
      </c>
      <c r="AJ97" s="31">
        <v>1263.1170661352214</v>
      </c>
      <c r="AK97" s="31">
        <v>1609.7286036534852</v>
      </c>
      <c r="AL97" s="31">
        <v>1971.6007795814933</v>
      </c>
      <c r="AM97" s="31">
        <v>2816.1998841041409</v>
      </c>
      <c r="AN97" s="30">
        <v>151</v>
      </c>
      <c r="AO97" s="31">
        <v>471</v>
      </c>
      <c r="AP97" s="31">
        <v>780</v>
      </c>
      <c r="AQ97" s="31">
        <v>1254</v>
      </c>
      <c r="AR97" s="31">
        <v>1644</v>
      </c>
      <c r="AS97" s="31">
        <v>2053</v>
      </c>
      <c r="AT97" s="31">
        <v>3031</v>
      </c>
    </row>
    <row r="98" spans="1:46" ht="14.25" x14ac:dyDescent="0.2">
      <c r="A98" s="22">
        <v>153</v>
      </c>
      <c r="B98" s="23" t="s">
        <v>305</v>
      </c>
      <c r="C98" s="22" t="s">
        <v>306</v>
      </c>
      <c r="D98" s="24">
        <v>48.284529999999997</v>
      </c>
      <c r="E98" s="24">
        <v>-103.57359</v>
      </c>
      <c r="F98" s="25" t="s">
        <v>307</v>
      </c>
      <c r="G98" s="24">
        <v>-0.73</v>
      </c>
      <c r="H98" s="26">
        <v>55</v>
      </c>
      <c r="I98" s="27">
        <v>5.2877000000000001</v>
      </c>
      <c r="J98" s="24">
        <v>3.49376</v>
      </c>
      <c r="K98" s="28">
        <v>237.47479000000001</v>
      </c>
      <c r="L98" s="28">
        <v>706.79972999999995</v>
      </c>
      <c r="M98" s="28">
        <v>2542.7749199999998</v>
      </c>
      <c r="N98" s="28">
        <v>1872.0401099999999</v>
      </c>
      <c r="O98" s="28">
        <v>1157.1068235099899</v>
      </c>
      <c r="P98" s="24">
        <v>73.19435</v>
      </c>
      <c r="Q98" s="24">
        <v>0.458095947585</v>
      </c>
      <c r="R98" s="28">
        <v>2197.2160800000001</v>
      </c>
      <c r="S98" s="24">
        <v>14.75062</v>
      </c>
      <c r="T98" s="24">
        <v>3.1744500000000002</v>
      </c>
      <c r="U98" s="24">
        <v>2.8660000000000001E-2</v>
      </c>
      <c r="V98" s="24">
        <v>2.51979</v>
      </c>
      <c r="W98" s="24">
        <v>85.02149</v>
      </c>
      <c r="X98" s="24">
        <v>17.552099999999999</v>
      </c>
      <c r="Y98" s="28">
        <v>1098.0646859599899</v>
      </c>
      <c r="Z98" s="30">
        <v>966</v>
      </c>
      <c r="AA98" s="31">
        <v>3140</v>
      </c>
      <c r="AB98" s="31">
        <v>5270</v>
      </c>
      <c r="AC98" s="31">
        <v>8580</v>
      </c>
      <c r="AD98" s="31">
        <v>11400</v>
      </c>
      <c r="AE98" s="31">
        <v>14300</v>
      </c>
      <c r="AF98" s="31">
        <v>21400</v>
      </c>
      <c r="AG98" s="30">
        <v>761.17748689273265</v>
      </c>
      <c r="AH98" s="31">
        <v>2024.7355573957323</v>
      </c>
      <c r="AI98" s="31">
        <v>3093.402475559843</v>
      </c>
      <c r="AJ98" s="31">
        <v>4692.8103565090232</v>
      </c>
      <c r="AK98" s="31">
        <v>5935.6189902328124</v>
      </c>
      <c r="AL98" s="31">
        <v>7241.4825023542589</v>
      </c>
      <c r="AM98" s="31">
        <v>10238.136588817501</v>
      </c>
      <c r="AN98" s="30">
        <v>953</v>
      </c>
      <c r="AO98" s="31">
        <v>3036</v>
      </c>
      <c r="AP98" s="31">
        <v>5025</v>
      </c>
      <c r="AQ98" s="31">
        <v>7990</v>
      </c>
      <c r="AR98" s="31">
        <v>10351</v>
      </c>
      <c r="AS98" s="31">
        <v>12762</v>
      </c>
      <c r="AT98" s="31">
        <v>18206</v>
      </c>
    </row>
    <row r="99" spans="1:46" ht="24" x14ac:dyDescent="0.2">
      <c r="A99" s="22">
        <v>154</v>
      </c>
      <c r="B99" s="23" t="s">
        <v>308</v>
      </c>
      <c r="C99" s="22" t="s">
        <v>309</v>
      </c>
      <c r="D99" s="24">
        <v>48.197830000000003</v>
      </c>
      <c r="E99" s="24">
        <v>-103.60341</v>
      </c>
      <c r="F99" s="25" t="s">
        <v>310</v>
      </c>
      <c r="G99" s="24">
        <v>-0.73</v>
      </c>
      <c r="H99" s="26">
        <v>14</v>
      </c>
      <c r="I99" s="27">
        <v>4.94421</v>
      </c>
      <c r="J99" s="24">
        <v>3.5678000000000001</v>
      </c>
      <c r="K99" s="28">
        <v>248.48602</v>
      </c>
      <c r="L99" s="28">
        <v>754.67526999999995</v>
      </c>
      <c r="M99" s="28">
        <v>2542.7749199999998</v>
      </c>
      <c r="N99" s="28">
        <v>1841.1987099999999</v>
      </c>
      <c r="O99" s="28">
        <v>1271.7355755999899</v>
      </c>
      <c r="P99" s="24">
        <v>71.424369999999996</v>
      </c>
      <c r="Q99" s="24">
        <v>0.432064029164</v>
      </c>
      <c r="R99" s="28">
        <v>2187.4682200000002</v>
      </c>
      <c r="S99" s="24">
        <v>14.74118</v>
      </c>
      <c r="T99" s="24">
        <v>3.32124</v>
      </c>
      <c r="U99" s="24">
        <v>2.6249999999999999E-2</v>
      </c>
      <c r="V99" s="24">
        <v>2.5516299999999998</v>
      </c>
      <c r="W99" s="24">
        <v>96.895200000000003</v>
      </c>
      <c r="X99" s="24">
        <v>16.639900000000001</v>
      </c>
      <c r="Y99" s="28">
        <v>1182.2560714199899</v>
      </c>
      <c r="Z99" s="30">
        <v>2040</v>
      </c>
      <c r="AA99" s="31">
        <v>2830</v>
      </c>
      <c r="AB99" s="31">
        <v>3290</v>
      </c>
      <c r="AC99" s="31">
        <v>3800</v>
      </c>
      <c r="AD99" s="31">
        <v>4140</v>
      </c>
      <c r="AE99" s="31">
        <v>4440</v>
      </c>
      <c r="AF99" s="31">
        <v>5060</v>
      </c>
      <c r="AG99" s="30">
        <v>816.1864276942099</v>
      </c>
      <c r="AH99" s="31">
        <v>2161.799350906907</v>
      </c>
      <c r="AI99" s="31">
        <v>3298.5123014845271</v>
      </c>
      <c r="AJ99" s="31">
        <v>4999.2529801656783</v>
      </c>
      <c r="AK99" s="31">
        <v>6319.5626784004353</v>
      </c>
      <c r="AL99" s="31">
        <v>7705.9398654658389</v>
      </c>
      <c r="AM99" s="31">
        <v>10883.702585580211</v>
      </c>
      <c r="AN99" s="30">
        <v>2002</v>
      </c>
      <c r="AO99" s="31">
        <v>2814</v>
      </c>
      <c r="AP99" s="31">
        <v>3293</v>
      </c>
      <c r="AQ99" s="31">
        <v>3845</v>
      </c>
      <c r="AR99" s="31">
        <v>4221</v>
      </c>
      <c r="AS99" s="31">
        <v>4569</v>
      </c>
      <c r="AT99" s="31">
        <v>5295</v>
      </c>
    </row>
    <row r="100" spans="1:46" x14ac:dyDescent="0.2">
      <c r="A100" s="22">
        <v>155</v>
      </c>
      <c r="B100" s="23" t="s">
        <v>311</v>
      </c>
      <c r="C100" s="22" t="s">
        <v>312</v>
      </c>
      <c r="D100" s="24">
        <v>48.356479999999998</v>
      </c>
      <c r="E100" s="24">
        <v>-102.90470000000001</v>
      </c>
      <c r="F100" s="25" t="s">
        <v>313</v>
      </c>
      <c r="G100" s="24">
        <v>-0.73</v>
      </c>
      <c r="H100" s="26">
        <v>14</v>
      </c>
      <c r="I100" s="27">
        <v>30.24213</v>
      </c>
      <c r="J100" s="24">
        <v>3.3003999999999998</v>
      </c>
      <c r="K100" s="28">
        <v>17.697510000000001</v>
      </c>
      <c r="L100" s="28">
        <v>7.1213800000000003</v>
      </c>
      <c r="M100" s="28">
        <v>2506.0605300000002</v>
      </c>
      <c r="N100" s="28">
        <v>2245.8444300000001</v>
      </c>
      <c r="O100" s="28">
        <v>14.3825975963</v>
      </c>
      <c r="P100" s="24">
        <v>63.427410000000002</v>
      </c>
      <c r="Q100" s="40">
        <v>0</v>
      </c>
      <c r="R100" s="28">
        <v>2365.0261</v>
      </c>
      <c r="S100" s="24">
        <v>15.075979999999999</v>
      </c>
      <c r="T100" s="24">
        <v>1.7297199999999999</v>
      </c>
      <c r="U100" s="24">
        <v>0.17355000000000001</v>
      </c>
      <c r="V100" s="24">
        <v>1.87079</v>
      </c>
      <c r="W100" s="24">
        <v>5.8300200000000002</v>
      </c>
      <c r="X100" s="40">
        <v>0</v>
      </c>
      <c r="Y100" s="28">
        <v>525.54166065100003</v>
      </c>
      <c r="Z100" s="39">
        <v>73.099999999999994</v>
      </c>
      <c r="AA100" s="31">
        <v>193</v>
      </c>
      <c r="AB100" s="31">
        <v>301</v>
      </c>
      <c r="AC100" s="31">
        <v>465</v>
      </c>
      <c r="AD100" s="31">
        <v>601</v>
      </c>
      <c r="AE100" s="31">
        <v>746</v>
      </c>
      <c r="AF100" s="31">
        <v>1110</v>
      </c>
      <c r="AG100" s="39">
        <v>56.461240462414352</v>
      </c>
      <c r="AH100" s="31">
        <v>162.51354061860513</v>
      </c>
      <c r="AI100" s="31">
        <v>257.42519624078648</v>
      </c>
      <c r="AJ100" s="31">
        <v>400.63443706373982</v>
      </c>
      <c r="AK100" s="31">
        <v>514.8135865143912</v>
      </c>
      <c r="AL100" s="31">
        <v>634.67949850585717</v>
      </c>
      <c r="AM100" s="31">
        <v>919.13993480596139</v>
      </c>
      <c r="AN100" s="39">
        <v>70.2</v>
      </c>
      <c r="AO100" s="31">
        <v>186</v>
      </c>
      <c r="AP100" s="31">
        <v>290</v>
      </c>
      <c r="AQ100" s="31">
        <v>446</v>
      </c>
      <c r="AR100" s="31">
        <v>573</v>
      </c>
      <c r="AS100" s="31">
        <v>707</v>
      </c>
      <c r="AT100" s="31">
        <v>1032</v>
      </c>
    </row>
    <row r="101" spans="1:46" x14ac:dyDescent="0.2">
      <c r="A101" s="22">
        <v>156</v>
      </c>
      <c r="B101" s="23" t="s">
        <v>314</v>
      </c>
      <c r="C101" s="22" t="s">
        <v>315</v>
      </c>
      <c r="D101" s="24">
        <v>48.375729999999997</v>
      </c>
      <c r="E101" s="24">
        <v>-102.76737</v>
      </c>
      <c r="F101" s="25" t="s">
        <v>316</v>
      </c>
      <c r="G101" s="24">
        <v>-0.73</v>
      </c>
      <c r="H101" s="26">
        <v>16</v>
      </c>
      <c r="I101" s="27">
        <v>4.6415300000000004</v>
      </c>
      <c r="J101" s="24">
        <v>4.19198</v>
      </c>
      <c r="K101" s="28">
        <v>248.69730000000001</v>
      </c>
      <c r="L101" s="28">
        <v>473.25299999999999</v>
      </c>
      <c r="M101" s="28">
        <v>2534.9005200000001</v>
      </c>
      <c r="N101" s="28">
        <v>2081.3679099999999</v>
      </c>
      <c r="O101" s="28">
        <v>453.02177322799901</v>
      </c>
      <c r="P101" s="24">
        <v>51.344659999999998</v>
      </c>
      <c r="Q101" s="24">
        <v>2.4752688519500001</v>
      </c>
      <c r="R101" s="28">
        <v>2333.33754</v>
      </c>
      <c r="S101" s="24">
        <v>15.522019999999999</v>
      </c>
      <c r="T101" s="24">
        <v>3.34789</v>
      </c>
      <c r="U101" s="24">
        <v>2.0969999999999999E-2</v>
      </c>
      <c r="V101" s="24">
        <v>3.2249300000000001</v>
      </c>
      <c r="W101" s="24">
        <v>27.618200000000002</v>
      </c>
      <c r="X101" s="24">
        <v>43.575299999999999</v>
      </c>
      <c r="Y101" s="28">
        <v>434.14441865700002</v>
      </c>
      <c r="Z101" s="30">
        <v>539</v>
      </c>
      <c r="AA101" s="31">
        <v>1110</v>
      </c>
      <c r="AB101" s="31">
        <v>1530</v>
      </c>
      <c r="AC101" s="31">
        <v>2070</v>
      </c>
      <c r="AD101" s="31">
        <v>2470</v>
      </c>
      <c r="AE101" s="31">
        <v>2860</v>
      </c>
      <c r="AF101" s="31">
        <v>3730</v>
      </c>
      <c r="AG101" s="30">
        <v>275.8937818558104</v>
      </c>
      <c r="AH101" s="31">
        <v>660.49855367370355</v>
      </c>
      <c r="AI101" s="31">
        <v>974.03288826229357</v>
      </c>
      <c r="AJ101" s="31">
        <v>1434.9943284880189</v>
      </c>
      <c r="AK101" s="31">
        <v>1790.6606311380062</v>
      </c>
      <c r="AL101" s="31">
        <v>2159.925518450144</v>
      </c>
      <c r="AM101" s="31">
        <v>2991.1596391675221</v>
      </c>
      <c r="AN101" s="30">
        <v>513</v>
      </c>
      <c r="AO101" s="31">
        <v>1053</v>
      </c>
      <c r="AP101" s="31">
        <v>1449</v>
      </c>
      <c r="AQ101" s="31">
        <v>1967</v>
      </c>
      <c r="AR101" s="31">
        <v>2350</v>
      </c>
      <c r="AS101" s="31">
        <v>2729</v>
      </c>
      <c r="AT101" s="31">
        <v>3564</v>
      </c>
    </row>
    <row r="102" spans="1:46" ht="24" x14ac:dyDescent="0.2">
      <c r="A102" s="22">
        <v>157</v>
      </c>
      <c r="B102" s="23" t="s">
        <v>317</v>
      </c>
      <c r="C102" s="22" t="s">
        <v>318</v>
      </c>
      <c r="D102" s="24">
        <v>48.331980000000001</v>
      </c>
      <c r="E102" s="24">
        <v>-102.75367</v>
      </c>
      <c r="F102" s="25" t="s">
        <v>319</v>
      </c>
      <c r="G102" s="24">
        <v>-0.73</v>
      </c>
      <c r="H102" s="26">
        <v>29</v>
      </c>
      <c r="I102" s="27">
        <v>247.42775</v>
      </c>
      <c r="J102" s="24">
        <v>16.352640000000001</v>
      </c>
      <c r="K102" s="28">
        <v>2.9330099999999999</v>
      </c>
      <c r="L102" s="28">
        <v>0.28682000000000002</v>
      </c>
      <c r="M102" s="28">
        <v>2335.28449</v>
      </c>
      <c r="N102" s="28">
        <v>2073.0013600000002</v>
      </c>
      <c r="O102" s="28">
        <v>0.75002918077699998</v>
      </c>
      <c r="P102" s="24">
        <v>30.53312</v>
      </c>
      <c r="Q102" s="40">
        <v>0</v>
      </c>
      <c r="R102" s="28">
        <v>2244.7223300000001</v>
      </c>
      <c r="S102" s="24">
        <v>15.228870000000001</v>
      </c>
      <c r="T102" s="24">
        <v>0.99807000000000001</v>
      </c>
      <c r="U102" s="24">
        <v>0.28656999999999999</v>
      </c>
      <c r="V102" s="24">
        <v>1.5448999999999999</v>
      </c>
      <c r="W102" s="24">
        <v>1.16004</v>
      </c>
      <c r="X102" s="40">
        <v>0</v>
      </c>
      <c r="Y102" s="28">
        <v>685.85462390099894</v>
      </c>
      <c r="Z102" s="39">
        <v>31.7</v>
      </c>
      <c r="AA102" s="34">
        <v>60.9</v>
      </c>
      <c r="AB102" s="34">
        <v>80.5</v>
      </c>
      <c r="AC102" s="31">
        <v>104</v>
      </c>
      <c r="AD102" s="31">
        <v>120</v>
      </c>
      <c r="AE102" s="31">
        <v>134</v>
      </c>
      <c r="AF102" s="31">
        <v>163</v>
      </c>
      <c r="AG102" s="39">
        <v>14.403429564150656</v>
      </c>
      <c r="AH102" s="34">
        <v>43.070757072106744</v>
      </c>
      <c r="AI102" s="34">
        <v>69.777308739529531</v>
      </c>
      <c r="AJ102" s="31">
        <v>110.37815586653839</v>
      </c>
      <c r="AK102" s="31">
        <v>143.18665924937969</v>
      </c>
      <c r="AL102" s="31">
        <v>177.4550064902044</v>
      </c>
      <c r="AM102" s="31">
        <v>260.34362465696569</v>
      </c>
      <c r="AN102" s="39">
        <v>30.6</v>
      </c>
      <c r="AO102" s="34">
        <v>59.8</v>
      </c>
      <c r="AP102" s="34">
        <v>79.8</v>
      </c>
      <c r="AQ102" s="31">
        <v>104</v>
      </c>
      <c r="AR102" s="31">
        <v>122</v>
      </c>
      <c r="AS102" s="31">
        <v>139</v>
      </c>
      <c r="AT102" s="31">
        <v>174</v>
      </c>
    </row>
    <row r="103" spans="1:46" ht="14.25" x14ac:dyDescent="0.2">
      <c r="A103" s="22">
        <v>158</v>
      </c>
      <c r="B103" s="23" t="s">
        <v>320</v>
      </c>
      <c r="C103" s="22" t="s">
        <v>321</v>
      </c>
      <c r="D103" s="24">
        <v>47.787289999999999</v>
      </c>
      <c r="E103" s="24">
        <v>-102.76873999999999</v>
      </c>
      <c r="F103" s="25" t="s">
        <v>322</v>
      </c>
      <c r="G103" s="24">
        <v>-0.73</v>
      </c>
      <c r="H103" s="26">
        <v>43</v>
      </c>
      <c r="I103" s="27">
        <v>13.79571</v>
      </c>
      <c r="J103" s="24">
        <v>10.564909999999999</v>
      </c>
      <c r="K103" s="28">
        <v>70.628489999999999</v>
      </c>
      <c r="L103" s="28">
        <v>74.031490000000005</v>
      </c>
      <c r="M103" s="28">
        <v>2824.1534700000002</v>
      </c>
      <c r="N103" s="28">
        <v>1955.7384199999999</v>
      </c>
      <c r="O103" s="28">
        <v>161.32672351599899</v>
      </c>
      <c r="P103" s="24">
        <v>19.388280000000002</v>
      </c>
      <c r="Q103" s="24">
        <v>0.135404387603</v>
      </c>
      <c r="R103" s="28">
        <v>2320.8103599999999</v>
      </c>
      <c r="S103" s="24">
        <v>15.8544</v>
      </c>
      <c r="T103" s="24">
        <v>1.6473500000000001</v>
      </c>
      <c r="U103" s="24">
        <v>2.4729999999999999E-2</v>
      </c>
      <c r="V103" s="24">
        <v>2.31562</v>
      </c>
      <c r="W103" s="24">
        <v>26.92849</v>
      </c>
      <c r="X103" s="24">
        <v>3.5874999999999999</v>
      </c>
      <c r="Y103" s="28">
        <v>1892.41834883</v>
      </c>
      <c r="Z103" s="30">
        <v>318</v>
      </c>
      <c r="AA103" s="31">
        <v>894</v>
      </c>
      <c r="AB103" s="31">
        <v>1400</v>
      </c>
      <c r="AC103" s="31">
        <v>2120</v>
      </c>
      <c r="AD103" s="31">
        <v>2680</v>
      </c>
      <c r="AE103" s="31">
        <v>3240</v>
      </c>
      <c r="AF103" s="31">
        <v>4500</v>
      </c>
      <c r="AG103" s="30">
        <v>362.28640310690184</v>
      </c>
      <c r="AH103" s="31">
        <v>987.02978588814824</v>
      </c>
      <c r="AI103" s="31">
        <v>1532.4527552697391</v>
      </c>
      <c r="AJ103" s="31">
        <v>2352.7502402286577</v>
      </c>
      <c r="AK103" s="31">
        <v>2995.4251170860548</v>
      </c>
      <c r="AL103" s="31">
        <v>3666.4783685525131</v>
      </c>
      <c r="AM103" s="31">
        <v>5227.2906742019131</v>
      </c>
      <c r="AN103" s="30">
        <v>321</v>
      </c>
      <c r="AO103" s="31">
        <v>901</v>
      </c>
      <c r="AP103" s="31">
        <v>1412</v>
      </c>
      <c r="AQ103" s="31">
        <v>2146</v>
      </c>
      <c r="AR103" s="31">
        <v>2723</v>
      </c>
      <c r="AS103" s="31">
        <v>3307</v>
      </c>
      <c r="AT103" s="31">
        <v>4646</v>
      </c>
    </row>
    <row r="104" spans="1:46" x14ac:dyDescent="0.2">
      <c r="A104" s="22">
        <v>159</v>
      </c>
      <c r="B104" s="23" t="s">
        <v>323</v>
      </c>
      <c r="C104" s="22" t="s">
        <v>324</v>
      </c>
      <c r="D104" s="24">
        <v>48.049219999999998</v>
      </c>
      <c r="E104" s="24">
        <v>-102.13794</v>
      </c>
      <c r="F104" s="25" t="s">
        <v>325</v>
      </c>
      <c r="G104" s="24">
        <v>-0.73</v>
      </c>
      <c r="H104" s="26">
        <v>17</v>
      </c>
      <c r="I104" s="27">
        <v>12.701499999999999</v>
      </c>
      <c r="J104" s="24">
        <v>3.8745699999999998</v>
      </c>
      <c r="K104" s="28">
        <v>130.92929000000001</v>
      </c>
      <c r="L104" s="28">
        <v>171.17510999999999</v>
      </c>
      <c r="M104" s="28">
        <v>2386.7633799999999</v>
      </c>
      <c r="N104" s="28">
        <v>1923.6502399999999</v>
      </c>
      <c r="O104" s="28">
        <v>172.37858479299899</v>
      </c>
      <c r="P104" s="24">
        <v>57.044580000000003</v>
      </c>
      <c r="Q104" s="24">
        <v>1.8187305971500001</v>
      </c>
      <c r="R104" s="28">
        <v>2128.8813799999998</v>
      </c>
      <c r="S104" s="24">
        <v>16.708100000000002</v>
      </c>
      <c r="T104" s="24">
        <v>3.95614</v>
      </c>
      <c r="U104" s="24">
        <v>6.2089999999999999E-2</v>
      </c>
      <c r="V104" s="24">
        <v>2.82301</v>
      </c>
      <c r="W104" s="24">
        <v>32.81418</v>
      </c>
      <c r="X104" s="24">
        <v>37.252899999999997</v>
      </c>
      <c r="Y104" s="28">
        <v>466.36912284499903</v>
      </c>
      <c r="Z104" s="30">
        <v>438</v>
      </c>
      <c r="AA104" s="31">
        <v>1050</v>
      </c>
      <c r="AB104" s="31">
        <v>1560</v>
      </c>
      <c r="AC104" s="31">
        <v>2280</v>
      </c>
      <c r="AD104" s="31">
        <v>2830</v>
      </c>
      <c r="AE104" s="31">
        <v>3400</v>
      </c>
      <c r="AF104" s="31">
        <v>4700</v>
      </c>
      <c r="AG104" s="30">
        <v>195.41418668534246</v>
      </c>
      <c r="AH104" s="31">
        <v>494.47488811986716</v>
      </c>
      <c r="AI104" s="31">
        <v>744.54693265766105</v>
      </c>
      <c r="AJ104" s="31">
        <v>1114.7189838963163</v>
      </c>
      <c r="AK104" s="31">
        <v>1402.867346168546</v>
      </c>
      <c r="AL104" s="31">
        <v>1703.1603438196437</v>
      </c>
      <c r="AM104" s="31">
        <v>2389.58765448434</v>
      </c>
      <c r="AN104" s="30">
        <v>402</v>
      </c>
      <c r="AO104" s="31">
        <v>952</v>
      </c>
      <c r="AP104" s="31">
        <v>1387</v>
      </c>
      <c r="AQ104" s="31">
        <v>1978</v>
      </c>
      <c r="AR104" s="31">
        <v>2427</v>
      </c>
      <c r="AS104" s="31">
        <v>2881</v>
      </c>
      <c r="AT104" s="31">
        <v>3894</v>
      </c>
    </row>
    <row r="105" spans="1:46" x14ac:dyDescent="0.2">
      <c r="A105" s="22">
        <v>160</v>
      </c>
      <c r="B105" s="23" t="s">
        <v>326</v>
      </c>
      <c r="C105" s="22" t="s">
        <v>327</v>
      </c>
      <c r="D105" s="24">
        <v>47.948549999999997</v>
      </c>
      <c r="E105" s="24">
        <v>-102.21487999999999</v>
      </c>
      <c r="F105" s="25" t="s">
        <v>328</v>
      </c>
      <c r="G105" s="24">
        <v>-0.73</v>
      </c>
      <c r="H105" s="26">
        <v>18</v>
      </c>
      <c r="I105" s="27">
        <v>4.5792200000000003</v>
      </c>
      <c r="J105" s="24">
        <v>2.5472000000000001</v>
      </c>
      <c r="K105" s="28">
        <v>120.75073</v>
      </c>
      <c r="L105" s="28">
        <v>163.72868</v>
      </c>
      <c r="M105" s="28">
        <v>2240.9229300000002</v>
      </c>
      <c r="N105" s="28">
        <v>1886.57494</v>
      </c>
      <c r="O105" s="28">
        <v>147.61638181800001</v>
      </c>
      <c r="P105" s="24">
        <v>71.479429999999994</v>
      </c>
      <c r="Q105" s="24">
        <v>2.82332658827</v>
      </c>
      <c r="R105" s="28">
        <v>2074.8045900000002</v>
      </c>
      <c r="S105" s="24">
        <v>16.655159999999999</v>
      </c>
      <c r="T105" s="24">
        <v>3.0945100000000001</v>
      </c>
      <c r="U105" s="24">
        <v>3.4049999999999997E-2</v>
      </c>
      <c r="V105" s="24">
        <v>2.6620900000000001</v>
      </c>
      <c r="W105" s="24">
        <v>42.3581</v>
      </c>
      <c r="X105" s="24">
        <v>44.747599999999998</v>
      </c>
      <c r="Y105" s="28">
        <v>319.47713201800002</v>
      </c>
      <c r="Z105" s="30">
        <v>196</v>
      </c>
      <c r="AA105" s="31">
        <v>499</v>
      </c>
      <c r="AB105" s="31">
        <v>764</v>
      </c>
      <c r="AC105" s="31">
        <v>1150</v>
      </c>
      <c r="AD105" s="31">
        <v>1460</v>
      </c>
      <c r="AE105" s="31">
        <v>1790</v>
      </c>
      <c r="AF105" s="31">
        <v>2580</v>
      </c>
      <c r="AG105" s="30">
        <v>158.47843567784005</v>
      </c>
      <c r="AH105" s="31">
        <v>410.11887700612107</v>
      </c>
      <c r="AI105" s="31">
        <v>621.23722214042243</v>
      </c>
      <c r="AJ105" s="31">
        <v>934.25980281621071</v>
      </c>
      <c r="AK105" s="31">
        <v>1178.8573577079349</v>
      </c>
      <c r="AL105" s="31">
        <v>1434.9164963578633</v>
      </c>
      <c r="AM105" s="31">
        <v>2023.0440240300572</v>
      </c>
      <c r="AN105" s="30">
        <v>191</v>
      </c>
      <c r="AO105" s="31">
        <v>485</v>
      </c>
      <c r="AP105" s="31">
        <v>737</v>
      </c>
      <c r="AQ105" s="31">
        <v>1101</v>
      </c>
      <c r="AR105" s="31">
        <v>1391</v>
      </c>
      <c r="AS105" s="31">
        <v>1692</v>
      </c>
      <c r="AT105" s="31">
        <v>2399</v>
      </c>
    </row>
    <row r="106" spans="1:46" x14ac:dyDescent="0.2">
      <c r="A106" s="22">
        <v>161</v>
      </c>
      <c r="B106" s="23" t="s">
        <v>329</v>
      </c>
      <c r="C106" s="22" t="s">
        <v>330</v>
      </c>
      <c r="D106" s="24">
        <v>47.737789999999997</v>
      </c>
      <c r="E106" s="24">
        <v>-102.10767</v>
      </c>
      <c r="F106" s="25" t="s">
        <v>328</v>
      </c>
      <c r="G106" s="24">
        <v>-0.73</v>
      </c>
      <c r="H106" s="26">
        <v>18</v>
      </c>
      <c r="I106" s="27">
        <v>8.0436700000000005</v>
      </c>
      <c r="J106" s="24">
        <v>2.2340100000000001</v>
      </c>
      <c r="K106" s="28">
        <v>113.04536</v>
      </c>
      <c r="L106" s="28">
        <v>204.16728000000001</v>
      </c>
      <c r="M106" s="28">
        <v>2240.9229300000002</v>
      </c>
      <c r="N106" s="28">
        <v>1843.9219399999999</v>
      </c>
      <c r="O106" s="28">
        <v>227.550708689999</v>
      </c>
      <c r="P106" s="24">
        <v>82.389979999999994</v>
      </c>
      <c r="Q106" s="24">
        <v>1.2966692659300001</v>
      </c>
      <c r="R106" s="28">
        <v>2057.0058300000001</v>
      </c>
      <c r="S106" s="24">
        <v>16.637440000000002</v>
      </c>
      <c r="T106" s="24">
        <v>2.3865400000000001</v>
      </c>
      <c r="U106" s="24">
        <v>6.8190000000000001E-2</v>
      </c>
      <c r="V106" s="24">
        <v>2.2317999999999998</v>
      </c>
      <c r="W106" s="24">
        <v>39.316800000000001</v>
      </c>
      <c r="X106" s="24">
        <v>33.214700000000001</v>
      </c>
      <c r="Y106" s="28">
        <v>442.46979853400001</v>
      </c>
      <c r="Z106" s="30">
        <v>202</v>
      </c>
      <c r="AA106" s="31">
        <v>591</v>
      </c>
      <c r="AB106" s="31">
        <v>957</v>
      </c>
      <c r="AC106" s="31">
        <v>1510</v>
      </c>
      <c r="AD106" s="31">
        <v>1980</v>
      </c>
      <c r="AE106" s="31">
        <v>2470</v>
      </c>
      <c r="AF106" s="31">
        <v>3670</v>
      </c>
      <c r="AG106" s="30">
        <v>249.90757617577069</v>
      </c>
      <c r="AH106" s="31">
        <v>689.28328658660757</v>
      </c>
      <c r="AI106" s="31">
        <v>1065.9217163308124</v>
      </c>
      <c r="AJ106" s="31">
        <v>1630.384578225563</v>
      </c>
      <c r="AK106" s="31">
        <v>2073.8223764767667</v>
      </c>
      <c r="AL106" s="31">
        <v>2541.844368776734</v>
      </c>
      <c r="AM106" s="31">
        <v>3629.3225745049485</v>
      </c>
      <c r="AN106" s="30">
        <v>208</v>
      </c>
      <c r="AO106" s="31">
        <v>607</v>
      </c>
      <c r="AP106" s="31">
        <v>979</v>
      </c>
      <c r="AQ106" s="31">
        <v>1543</v>
      </c>
      <c r="AR106" s="31">
        <v>2006</v>
      </c>
      <c r="AS106" s="31">
        <v>2493</v>
      </c>
      <c r="AT106" s="31">
        <v>3662</v>
      </c>
    </row>
    <row r="107" spans="1:46" ht="24" x14ac:dyDescent="0.2">
      <c r="A107" s="22">
        <v>162</v>
      </c>
      <c r="B107" s="23" t="s">
        <v>331</v>
      </c>
      <c r="C107" s="22" t="s">
        <v>332</v>
      </c>
      <c r="D107" s="24">
        <v>45.061320000000002</v>
      </c>
      <c r="E107" s="24">
        <v>-104.52925</v>
      </c>
      <c r="F107" s="25" t="s">
        <v>333</v>
      </c>
      <c r="G107" s="24">
        <v>-0.73</v>
      </c>
      <c r="H107" s="26">
        <v>24</v>
      </c>
      <c r="I107" s="27">
        <v>50.595039999999997</v>
      </c>
      <c r="J107" s="24">
        <v>8.0677400000000006</v>
      </c>
      <c r="K107" s="28">
        <v>7.75509</v>
      </c>
      <c r="L107" s="28">
        <v>1.85598</v>
      </c>
      <c r="M107" s="28">
        <v>3752.5780100000002</v>
      </c>
      <c r="N107" s="28">
        <v>3480.9768399999998</v>
      </c>
      <c r="O107" s="28">
        <v>6.3903090233200004</v>
      </c>
      <c r="P107" s="40">
        <v>0</v>
      </c>
      <c r="Q107" s="40">
        <v>0</v>
      </c>
      <c r="R107" s="28">
        <v>3561.75506</v>
      </c>
      <c r="S107" s="24">
        <v>15.318949999999999</v>
      </c>
      <c r="T107" s="24">
        <v>0.10496999999999999</v>
      </c>
      <c r="U107" s="24">
        <v>0.11877</v>
      </c>
      <c r="V107" s="24">
        <v>1.60581</v>
      </c>
      <c r="W107" s="24">
        <v>2.1427100000000001</v>
      </c>
      <c r="X107" s="40">
        <v>0</v>
      </c>
      <c r="Y107" s="28">
        <v>935.14724198600004</v>
      </c>
      <c r="Z107" s="30">
        <v>268</v>
      </c>
      <c r="AA107" s="31">
        <v>573</v>
      </c>
      <c r="AB107" s="31">
        <v>801</v>
      </c>
      <c r="AC107" s="31">
        <v>1100</v>
      </c>
      <c r="AD107" s="31">
        <v>1320</v>
      </c>
      <c r="AE107" s="31">
        <v>1530</v>
      </c>
      <c r="AF107" s="31">
        <v>1980</v>
      </c>
      <c r="AG107" s="39">
        <v>44.506063849502894</v>
      </c>
      <c r="AH107" s="31">
        <v>132.73964031904825</v>
      </c>
      <c r="AI107" s="31">
        <v>213.90986316795394</v>
      </c>
      <c r="AJ107" s="31">
        <v>337.40599638251274</v>
      </c>
      <c r="AK107" s="31">
        <v>436.5244997448774</v>
      </c>
      <c r="AL107" s="31">
        <v>540.46547116758109</v>
      </c>
      <c r="AM107" s="31">
        <v>789.99410401379214</v>
      </c>
      <c r="AN107" s="30">
        <v>238</v>
      </c>
      <c r="AO107" s="31">
        <v>507</v>
      </c>
      <c r="AP107" s="31">
        <v>700</v>
      </c>
      <c r="AQ107" s="31">
        <v>945</v>
      </c>
      <c r="AR107" s="31">
        <v>1120</v>
      </c>
      <c r="AS107" s="31">
        <v>1290</v>
      </c>
      <c r="AT107" s="31">
        <v>1654</v>
      </c>
    </row>
    <row r="108" spans="1:46" ht="36" x14ac:dyDescent="0.2">
      <c r="A108" s="22">
        <v>163</v>
      </c>
      <c r="B108" s="23" t="s">
        <v>334</v>
      </c>
      <c r="C108" s="22" t="s">
        <v>335</v>
      </c>
      <c r="D108" s="24">
        <v>45.076259999999998</v>
      </c>
      <c r="E108" s="24">
        <v>-104.40974</v>
      </c>
      <c r="F108" s="25" t="s">
        <v>336</v>
      </c>
      <c r="G108" s="24">
        <v>-0.73</v>
      </c>
      <c r="H108" s="26">
        <v>53</v>
      </c>
      <c r="I108" s="27">
        <v>4.8011999999999997</v>
      </c>
      <c r="J108" s="24">
        <v>7.2308000000000003</v>
      </c>
      <c r="K108" s="28">
        <v>261.67216000000002</v>
      </c>
      <c r="L108" s="28">
        <v>904.88607999999999</v>
      </c>
      <c r="M108" s="28">
        <v>4773.72361</v>
      </c>
      <c r="N108" s="28">
        <v>3364.0420100000001</v>
      </c>
      <c r="O108" s="28">
        <v>3151.6252316800001</v>
      </c>
      <c r="P108" s="24">
        <v>1.1841699999999999</v>
      </c>
      <c r="Q108" s="24">
        <v>4.80537854187E-2</v>
      </c>
      <c r="R108" s="28">
        <v>3892.0828499999998</v>
      </c>
      <c r="S108" s="24">
        <v>16.330580000000001</v>
      </c>
      <c r="T108" s="24">
        <v>0.71472999999999998</v>
      </c>
      <c r="U108" s="24">
        <v>1.2579999999999999E-2</v>
      </c>
      <c r="V108" s="24">
        <v>2.4538899999999999</v>
      </c>
      <c r="W108" s="24">
        <v>148.37810999999999</v>
      </c>
      <c r="X108" s="24">
        <v>2.2885</v>
      </c>
      <c r="Y108" s="28">
        <v>4909.7761593100004</v>
      </c>
      <c r="Z108" s="30">
        <v>1940</v>
      </c>
      <c r="AA108" s="31">
        <v>3270</v>
      </c>
      <c r="AB108" s="31">
        <v>4130</v>
      </c>
      <c r="AC108" s="31">
        <v>5150</v>
      </c>
      <c r="AD108" s="31">
        <v>5850</v>
      </c>
      <c r="AE108" s="31">
        <v>6500</v>
      </c>
      <c r="AF108" s="31">
        <v>7830</v>
      </c>
      <c r="AG108" s="30">
        <v>2265.3799335175017</v>
      </c>
      <c r="AH108" s="31">
        <v>6106.5776569879017</v>
      </c>
      <c r="AI108" s="31">
        <v>9409.5995940981265</v>
      </c>
      <c r="AJ108" s="31">
        <v>14391.847756167435</v>
      </c>
      <c r="AK108" s="31">
        <v>18248.194614010314</v>
      </c>
      <c r="AL108" s="31">
        <v>22286.54127077679</v>
      </c>
      <c r="AM108" s="31">
        <v>31563.525800248346</v>
      </c>
      <c r="AN108" s="30">
        <v>1941</v>
      </c>
      <c r="AO108" s="31">
        <v>3304</v>
      </c>
      <c r="AP108" s="31">
        <v>4200</v>
      </c>
      <c r="AQ108" s="31">
        <v>5295</v>
      </c>
      <c r="AR108" s="31">
        <v>6073</v>
      </c>
      <c r="AS108" s="31">
        <v>6817</v>
      </c>
      <c r="AT108" s="31">
        <v>8441</v>
      </c>
    </row>
    <row r="109" spans="1:46" ht="14.25" x14ac:dyDescent="0.2">
      <c r="A109" s="22">
        <v>164</v>
      </c>
      <c r="B109" s="23" t="s">
        <v>337</v>
      </c>
      <c r="C109" s="22" t="s">
        <v>338</v>
      </c>
      <c r="D109" s="24">
        <v>45.164160000000003</v>
      </c>
      <c r="E109" s="24">
        <v>-104.75617</v>
      </c>
      <c r="F109" s="25" t="s">
        <v>339</v>
      </c>
      <c r="G109" s="24">
        <v>-0.73</v>
      </c>
      <c r="H109" s="26">
        <v>48</v>
      </c>
      <c r="I109" s="27">
        <v>18.226209999999998</v>
      </c>
      <c r="J109" s="24">
        <v>4.0224000000000002</v>
      </c>
      <c r="K109" s="28">
        <v>20.618099999999998</v>
      </c>
      <c r="L109" s="28">
        <v>10.09238</v>
      </c>
      <c r="M109" s="28">
        <v>4069.2601199999999</v>
      </c>
      <c r="N109" s="28">
        <v>3580.0302299999998</v>
      </c>
      <c r="O109" s="28">
        <v>37.709813754899898</v>
      </c>
      <c r="P109" s="40">
        <v>0</v>
      </c>
      <c r="Q109" s="40">
        <v>0</v>
      </c>
      <c r="R109" s="28">
        <v>3699.67517</v>
      </c>
      <c r="S109" s="24">
        <v>15.542909999999999</v>
      </c>
      <c r="T109" s="24">
        <v>0.14366999999999999</v>
      </c>
      <c r="U109" s="24">
        <v>8.5819999999999994E-2</v>
      </c>
      <c r="V109" s="24">
        <v>1.83083</v>
      </c>
      <c r="W109" s="24">
        <v>10.15687</v>
      </c>
      <c r="X109" s="40">
        <v>0</v>
      </c>
      <c r="Y109" s="28">
        <v>1827.9896308299899</v>
      </c>
      <c r="Z109" s="30">
        <v>160</v>
      </c>
      <c r="AA109" s="31">
        <v>403</v>
      </c>
      <c r="AB109" s="31">
        <v>603</v>
      </c>
      <c r="AC109" s="31">
        <v>877</v>
      </c>
      <c r="AD109" s="31">
        <v>1080</v>
      </c>
      <c r="AE109" s="31">
        <v>1290</v>
      </c>
      <c r="AF109" s="31">
        <v>1740</v>
      </c>
      <c r="AG109" s="30">
        <v>149.8286310658136</v>
      </c>
      <c r="AH109" s="31">
        <v>435.29978211038224</v>
      </c>
      <c r="AI109" s="31">
        <v>693.76399570295234</v>
      </c>
      <c r="AJ109" s="31">
        <v>1086.3315149960599</v>
      </c>
      <c r="AK109" s="31">
        <v>1398.2142338526314</v>
      </c>
      <c r="AL109" s="31">
        <v>1724.8761171870879</v>
      </c>
      <c r="AM109" s="31">
        <v>2500.0755068017174</v>
      </c>
      <c r="AN109" s="30">
        <v>160</v>
      </c>
      <c r="AO109" s="31">
        <v>405</v>
      </c>
      <c r="AP109" s="31">
        <v>610</v>
      </c>
      <c r="AQ109" s="31">
        <v>896</v>
      </c>
      <c r="AR109" s="31">
        <v>1118</v>
      </c>
      <c r="AS109" s="31">
        <v>1342</v>
      </c>
      <c r="AT109" s="31">
        <v>1856</v>
      </c>
    </row>
    <row r="110" spans="1:46" x14ac:dyDescent="0.2">
      <c r="A110" s="22">
        <v>165</v>
      </c>
      <c r="B110" s="23" t="s">
        <v>340</v>
      </c>
      <c r="C110" s="22" t="s">
        <v>341</v>
      </c>
      <c r="D110" s="24">
        <v>45.10642</v>
      </c>
      <c r="E110" s="24">
        <v>-104.59166</v>
      </c>
      <c r="F110" s="25" t="s">
        <v>58</v>
      </c>
      <c r="G110" s="24">
        <v>-0.73</v>
      </c>
      <c r="H110" s="26">
        <v>16</v>
      </c>
      <c r="I110" s="27">
        <v>6.7961600000000004</v>
      </c>
      <c r="J110" s="24">
        <v>4.67042</v>
      </c>
      <c r="K110" s="28">
        <v>78.545150000000007</v>
      </c>
      <c r="L110" s="28">
        <v>121.87958</v>
      </c>
      <c r="M110" s="28">
        <v>4172.2507100000003</v>
      </c>
      <c r="N110" s="28">
        <v>3460.5690199999999</v>
      </c>
      <c r="O110" s="28">
        <v>446.41902970500001</v>
      </c>
      <c r="P110" s="24">
        <v>9.1199999999999996E-3</v>
      </c>
      <c r="Q110" s="24">
        <v>1.1088725965600001E-3</v>
      </c>
      <c r="R110" s="28">
        <v>3671.7637100000002</v>
      </c>
      <c r="S110" s="24">
        <v>15.546239999999999</v>
      </c>
      <c r="T110" s="24">
        <v>0.22547</v>
      </c>
      <c r="U110" s="24">
        <v>2.7560000000000001E-2</v>
      </c>
      <c r="V110" s="24">
        <v>2.0070100000000002</v>
      </c>
      <c r="W110" s="24">
        <v>41.950150000000001</v>
      </c>
      <c r="X110" s="24">
        <v>0.10059999999999999</v>
      </c>
      <c r="Y110" s="28">
        <v>2606.7389529100001</v>
      </c>
      <c r="Z110" s="30">
        <v>670</v>
      </c>
      <c r="AA110" s="31">
        <v>1170</v>
      </c>
      <c r="AB110" s="31">
        <v>1500</v>
      </c>
      <c r="AC110" s="31">
        <v>1900</v>
      </c>
      <c r="AD110" s="31">
        <v>2180</v>
      </c>
      <c r="AE110" s="31">
        <v>2440</v>
      </c>
      <c r="AF110" s="31">
        <v>2980</v>
      </c>
      <c r="AG110" s="30">
        <v>630.94549666709588</v>
      </c>
      <c r="AH110" s="31">
        <v>1801.5246250806476</v>
      </c>
      <c r="AI110" s="31">
        <v>2837.8702232689693</v>
      </c>
      <c r="AJ110" s="31">
        <v>4410.2055389429297</v>
      </c>
      <c r="AK110" s="31">
        <v>5645.8965586807708</v>
      </c>
      <c r="AL110" s="31">
        <v>6945.1854534725726</v>
      </c>
      <c r="AM110" s="31">
        <v>9988.6497743689342</v>
      </c>
      <c r="AN110" s="30">
        <v>668</v>
      </c>
      <c r="AO110" s="31">
        <v>1201</v>
      </c>
      <c r="AP110" s="31">
        <v>1574</v>
      </c>
      <c r="AQ110" s="31">
        <v>2055</v>
      </c>
      <c r="AR110" s="31">
        <v>2408</v>
      </c>
      <c r="AS110" s="31">
        <v>2752</v>
      </c>
      <c r="AT110" s="31">
        <v>3524</v>
      </c>
    </row>
    <row r="111" spans="1:46" x14ac:dyDescent="0.2">
      <c r="A111" s="22">
        <v>166</v>
      </c>
      <c r="B111" s="23" t="s">
        <v>342</v>
      </c>
      <c r="C111" s="22" t="s">
        <v>343</v>
      </c>
      <c r="D111" s="24">
        <v>45.210619999999999</v>
      </c>
      <c r="E111" s="24">
        <v>-104.26191</v>
      </c>
      <c r="F111" s="25" t="s">
        <v>256</v>
      </c>
      <c r="G111" s="24">
        <v>-0.73</v>
      </c>
      <c r="H111" s="26">
        <v>38</v>
      </c>
      <c r="I111" s="27">
        <v>57.455719999999999</v>
      </c>
      <c r="J111" s="24">
        <v>3.6706699999999999</v>
      </c>
      <c r="K111" s="28">
        <v>6.7608499999999996</v>
      </c>
      <c r="L111" s="28">
        <v>1.47251</v>
      </c>
      <c r="M111" s="28">
        <v>3472.3806199999999</v>
      </c>
      <c r="N111" s="28">
        <v>3300.2593700000002</v>
      </c>
      <c r="O111" s="28">
        <v>3.4238881660299998</v>
      </c>
      <c r="P111" s="40">
        <v>0</v>
      </c>
      <c r="Q111" s="40">
        <v>0</v>
      </c>
      <c r="R111" s="28">
        <v>3362.3555700000002</v>
      </c>
      <c r="S111" s="24">
        <v>14.163830000000001</v>
      </c>
      <c r="T111" s="24">
        <v>1.0784899999999999</v>
      </c>
      <c r="U111" s="24">
        <v>0.29644999999999999</v>
      </c>
      <c r="V111" s="24">
        <v>1.57169</v>
      </c>
      <c r="W111" s="24">
        <v>2.3898299999999999</v>
      </c>
      <c r="X111" s="40">
        <v>0</v>
      </c>
      <c r="Y111" s="28">
        <v>400.21849689999902</v>
      </c>
      <c r="Z111" s="33">
        <v>3.2</v>
      </c>
      <c r="AA111" s="34">
        <v>11.5</v>
      </c>
      <c r="AB111" s="34">
        <v>21.3</v>
      </c>
      <c r="AC111" s="34">
        <v>39.4</v>
      </c>
      <c r="AD111" s="34">
        <v>57.4</v>
      </c>
      <c r="AE111" s="34">
        <v>79.3</v>
      </c>
      <c r="AF111" s="31">
        <v>146</v>
      </c>
      <c r="AG111" s="39">
        <v>23.425669387598337</v>
      </c>
      <c r="AH111" s="34">
        <v>70.046156281290038</v>
      </c>
      <c r="AI111" s="31">
        <v>112.7258661303409</v>
      </c>
      <c r="AJ111" s="31">
        <v>177.46702593693917</v>
      </c>
      <c r="AK111" s="31">
        <v>229.60343982191102</v>
      </c>
      <c r="AL111" s="31">
        <v>284.43075898986228</v>
      </c>
      <c r="AM111" s="31">
        <v>416.27136003620581</v>
      </c>
      <c r="AN111" s="33">
        <v>3.94</v>
      </c>
      <c r="AO111" s="34">
        <v>15.1</v>
      </c>
      <c r="AP111" s="34">
        <v>29.2</v>
      </c>
      <c r="AQ111" s="34">
        <v>56.5</v>
      </c>
      <c r="AR111" s="34">
        <v>84.2</v>
      </c>
      <c r="AS111" s="31">
        <v>118</v>
      </c>
      <c r="AT111" s="31">
        <v>217</v>
      </c>
    </row>
    <row r="112" spans="1:46" x14ac:dyDescent="0.2">
      <c r="A112" s="22">
        <v>167</v>
      </c>
      <c r="B112" s="23" t="s">
        <v>344</v>
      </c>
      <c r="C112" s="22" t="s">
        <v>345</v>
      </c>
      <c r="D112" s="24">
        <v>45.387050000000002</v>
      </c>
      <c r="E112" s="24">
        <v>-104.47763</v>
      </c>
      <c r="F112" s="25" t="s">
        <v>346</v>
      </c>
      <c r="G112" s="24">
        <v>-0.73</v>
      </c>
      <c r="H112" s="26">
        <v>30</v>
      </c>
      <c r="I112" s="27">
        <v>77.304680000000005</v>
      </c>
      <c r="J112" s="24">
        <v>5.1228999999999996</v>
      </c>
      <c r="K112" s="28">
        <v>5.5304700000000002</v>
      </c>
      <c r="L112" s="28">
        <v>0.86456999999999995</v>
      </c>
      <c r="M112" s="28">
        <v>3646.2080000000001</v>
      </c>
      <c r="N112" s="28">
        <v>3432.9430000000002</v>
      </c>
      <c r="O112" s="28">
        <v>2.5907787711800001</v>
      </c>
      <c r="P112" s="40">
        <v>0</v>
      </c>
      <c r="Q112" s="40">
        <v>0</v>
      </c>
      <c r="R112" s="28">
        <v>3518.2982200000001</v>
      </c>
      <c r="S112" s="24">
        <v>14.82306</v>
      </c>
      <c r="T112" s="24">
        <v>0.11681999999999999</v>
      </c>
      <c r="U112" s="24">
        <v>0.2858</v>
      </c>
      <c r="V112" s="24">
        <v>1.67787</v>
      </c>
      <c r="W112" s="24">
        <v>2.2704399999999998</v>
      </c>
      <c r="X112" s="40">
        <v>0</v>
      </c>
      <c r="Y112" s="28">
        <v>639.07415497700003</v>
      </c>
      <c r="Z112" s="39">
        <v>37.700000000000003</v>
      </c>
      <c r="AA112" s="34">
        <v>70.8</v>
      </c>
      <c r="AB112" s="34">
        <v>93.3</v>
      </c>
      <c r="AC112" s="31">
        <v>120</v>
      </c>
      <c r="AD112" s="31">
        <v>139</v>
      </c>
      <c r="AE112" s="31">
        <v>157</v>
      </c>
      <c r="AF112" s="31">
        <v>192</v>
      </c>
      <c r="AG112" s="39">
        <v>23.17615787782351</v>
      </c>
      <c r="AH112" s="34">
        <v>68.195722305872167</v>
      </c>
      <c r="AI112" s="31">
        <v>109.5338463149187</v>
      </c>
      <c r="AJ112" s="31">
        <v>172.18202975689027</v>
      </c>
      <c r="AK112" s="31">
        <v>222.55308267555924</v>
      </c>
      <c r="AL112" s="31">
        <v>275.2254080323367</v>
      </c>
      <c r="AM112" s="31">
        <v>401.7347632497968</v>
      </c>
      <c r="AN112" s="39">
        <v>37</v>
      </c>
      <c r="AO112" s="34">
        <v>70.599999999999994</v>
      </c>
      <c r="AP112" s="34">
        <v>94.1</v>
      </c>
      <c r="AQ112" s="31">
        <v>124</v>
      </c>
      <c r="AR112" s="31">
        <v>145</v>
      </c>
      <c r="AS112" s="31">
        <v>165</v>
      </c>
      <c r="AT112" s="31">
        <v>211</v>
      </c>
    </row>
    <row r="113" spans="1:46" x14ac:dyDescent="0.2">
      <c r="A113" s="22">
        <v>168</v>
      </c>
      <c r="B113" s="23" t="s">
        <v>347</v>
      </c>
      <c r="C113" s="22" t="s">
        <v>348</v>
      </c>
      <c r="D113" s="24">
        <v>45.903889999999997</v>
      </c>
      <c r="E113" s="24">
        <v>-104.36356000000001</v>
      </c>
      <c r="F113" s="25" t="s">
        <v>259</v>
      </c>
      <c r="G113" s="24">
        <v>-0.73</v>
      </c>
      <c r="H113" s="26">
        <v>36</v>
      </c>
      <c r="I113" s="27">
        <v>123.33605</v>
      </c>
      <c r="J113" s="24">
        <v>10.03013</v>
      </c>
      <c r="K113" s="28">
        <v>4.9836400000000003</v>
      </c>
      <c r="L113" s="28">
        <v>0.58318999999999999</v>
      </c>
      <c r="M113" s="28">
        <v>3571.63087</v>
      </c>
      <c r="N113" s="28">
        <v>3323.0295099999998</v>
      </c>
      <c r="O113" s="28">
        <v>2.01502058722</v>
      </c>
      <c r="P113" s="40">
        <v>0</v>
      </c>
      <c r="Q113" s="40">
        <v>0</v>
      </c>
      <c r="R113" s="28">
        <v>3449.7515699999999</v>
      </c>
      <c r="S113" s="24">
        <v>15.94073</v>
      </c>
      <c r="T113" s="24">
        <v>2.0053700000000001</v>
      </c>
      <c r="U113" s="24">
        <v>0.23289000000000001</v>
      </c>
      <c r="V113" s="24">
        <v>1.84093</v>
      </c>
      <c r="W113" s="24">
        <v>1.5755699999999999</v>
      </c>
      <c r="X113" s="40">
        <v>0</v>
      </c>
      <c r="Y113" s="28">
        <v>858.964497553</v>
      </c>
      <c r="Z113" s="33">
        <v>5.2</v>
      </c>
      <c r="AA113" s="34">
        <v>19.600000000000001</v>
      </c>
      <c r="AB113" s="34">
        <v>36.4</v>
      </c>
      <c r="AC113" s="34">
        <v>67</v>
      </c>
      <c r="AD113" s="34">
        <v>96.6</v>
      </c>
      <c r="AE113" s="31">
        <v>132</v>
      </c>
      <c r="AF113" s="31">
        <v>236</v>
      </c>
      <c r="AG113" s="39">
        <v>21.680947139567706</v>
      </c>
      <c r="AH113" s="34">
        <v>62.268017847165652</v>
      </c>
      <c r="AI113" s="34">
        <v>99.460519189489958</v>
      </c>
      <c r="AJ113" s="31">
        <v>155.65602395846219</v>
      </c>
      <c r="AK113" s="31">
        <v>200.72739936058298</v>
      </c>
      <c r="AL113" s="31">
        <v>247.58261624414146</v>
      </c>
      <c r="AM113" s="31">
        <v>359.76776468206208</v>
      </c>
      <c r="AN113" s="33">
        <v>6.24</v>
      </c>
      <c r="AO113" s="34">
        <v>23.8</v>
      </c>
      <c r="AP113" s="34">
        <v>44.9</v>
      </c>
      <c r="AQ113" s="34">
        <v>83.5</v>
      </c>
      <c r="AR113" s="31">
        <v>120</v>
      </c>
      <c r="AS113" s="31">
        <v>163</v>
      </c>
      <c r="AT113" s="31">
        <v>280</v>
      </c>
    </row>
    <row r="114" spans="1:46" x14ac:dyDescent="0.2">
      <c r="A114" s="22">
        <v>169</v>
      </c>
      <c r="B114" s="23" t="s">
        <v>349</v>
      </c>
      <c r="C114" s="22" t="s">
        <v>350</v>
      </c>
      <c r="D114" s="24">
        <v>45.907020000000003</v>
      </c>
      <c r="E114" s="24">
        <v>-104.05736</v>
      </c>
      <c r="F114" s="25" t="s">
        <v>313</v>
      </c>
      <c r="G114" s="24">
        <v>-0.73</v>
      </c>
      <c r="H114" s="26">
        <v>14</v>
      </c>
      <c r="I114" s="27">
        <v>3.8645800000000001</v>
      </c>
      <c r="J114" s="24">
        <v>5.8063700000000003</v>
      </c>
      <c r="K114" s="28">
        <v>322.47008</v>
      </c>
      <c r="L114" s="28">
        <v>1097.37183</v>
      </c>
      <c r="M114" s="28">
        <v>4206.0778200000004</v>
      </c>
      <c r="N114" s="28">
        <v>2938.06979</v>
      </c>
      <c r="O114" s="28">
        <v>3242.47226636</v>
      </c>
      <c r="P114" s="24">
        <v>5.3272500000000003</v>
      </c>
      <c r="Q114" s="24">
        <v>5.3939209044100003E-2</v>
      </c>
      <c r="R114" s="28">
        <v>3405.73695</v>
      </c>
      <c r="S114" s="24">
        <v>14.91521</v>
      </c>
      <c r="T114" s="24">
        <v>0.85155999999999998</v>
      </c>
      <c r="U114" s="24">
        <v>1.261E-2</v>
      </c>
      <c r="V114" s="24">
        <v>2.7460499999999999</v>
      </c>
      <c r="W114" s="24">
        <v>165.28718000000001</v>
      </c>
      <c r="X114" s="24">
        <v>1.8465</v>
      </c>
      <c r="Y114" s="28">
        <v>3746.6615931400002</v>
      </c>
      <c r="Z114" s="30">
        <v>1900</v>
      </c>
      <c r="AA114" s="31">
        <v>3880</v>
      </c>
      <c r="AB114" s="31">
        <v>5330</v>
      </c>
      <c r="AC114" s="31">
        <v>7180</v>
      </c>
      <c r="AD114" s="31">
        <v>8520</v>
      </c>
      <c r="AE114" s="31">
        <v>9810</v>
      </c>
      <c r="AF114" s="31">
        <v>12600</v>
      </c>
      <c r="AG114" s="30">
        <v>1919.8862872752663</v>
      </c>
      <c r="AH114" s="31">
        <v>4960.6970680930926</v>
      </c>
      <c r="AI114" s="31">
        <v>7530.7039937286436</v>
      </c>
      <c r="AJ114" s="31">
        <v>11380.281410077745</v>
      </c>
      <c r="AK114" s="31">
        <v>14345.572743456201</v>
      </c>
      <c r="AL114" s="31">
        <v>17437.954575592012</v>
      </c>
      <c r="AM114" s="31">
        <v>24476.90702650791</v>
      </c>
      <c r="AN114" s="30">
        <v>1898</v>
      </c>
      <c r="AO114" s="31">
        <v>3985</v>
      </c>
      <c r="AP114" s="31">
        <v>5574</v>
      </c>
      <c r="AQ114" s="31">
        <v>7715</v>
      </c>
      <c r="AR114" s="31">
        <v>9329</v>
      </c>
      <c r="AS114" s="31">
        <v>10929</v>
      </c>
      <c r="AT114" s="31">
        <v>14533</v>
      </c>
    </row>
    <row r="115" spans="1:46" x14ac:dyDescent="0.2">
      <c r="A115" s="22">
        <v>170</v>
      </c>
      <c r="B115" s="23" t="s">
        <v>351</v>
      </c>
      <c r="C115" s="22" t="s">
        <v>352</v>
      </c>
      <c r="D115" s="24">
        <v>45.943150000000003</v>
      </c>
      <c r="E115" s="24">
        <v>-104.09253</v>
      </c>
      <c r="F115" s="25" t="s">
        <v>253</v>
      </c>
      <c r="G115" s="24">
        <v>-0.73</v>
      </c>
      <c r="H115" s="26">
        <v>15</v>
      </c>
      <c r="I115" s="27">
        <v>16.454889999999999</v>
      </c>
      <c r="J115" s="24">
        <v>5.7679600000000004</v>
      </c>
      <c r="K115" s="28">
        <v>27.068249999999999</v>
      </c>
      <c r="L115" s="28">
        <v>15.40211</v>
      </c>
      <c r="M115" s="28">
        <v>3442.3266600000002</v>
      </c>
      <c r="N115" s="28">
        <v>3000.6712699999998</v>
      </c>
      <c r="O115" s="28">
        <v>46.3640728913999</v>
      </c>
      <c r="P115" s="24">
        <v>2.9167100000000001</v>
      </c>
      <c r="Q115" s="24">
        <v>5.51552620627E-3</v>
      </c>
      <c r="R115" s="28">
        <v>3161.4665100000002</v>
      </c>
      <c r="S115" s="24">
        <v>15.03458</v>
      </c>
      <c r="T115" s="24">
        <v>1.4311400000000001</v>
      </c>
      <c r="U115" s="24">
        <v>5.4030000000000002E-2</v>
      </c>
      <c r="V115" s="24">
        <v>1.9456500000000001</v>
      </c>
      <c r="W115" s="24">
        <v>13.06817</v>
      </c>
      <c r="X115" s="24">
        <v>2.7099999999999999E-2</v>
      </c>
      <c r="Y115" s="28">
        <v>1329.48927241</v>
      </c>
      <c r="Z115" s="30">
        <v>159</v>
      </c>
      <c r="AA115" s="31">
        <v>380</v>
      </c>
      <c r="AB115" s="31">
        <v>553</v>
      </c>
      <c r="AC115" s="31">
        <v>781</v>
      </c>
      <c r="AD115" s="31">
        <v>948</v>
      </c>
      <c r="AE115" s="31">
        <v>1110</v>
      </c>
      <c r="AF115" s="31">
        <v>1450</v>
      </c>
      <c r="AG115" s="30">
        <v>146.6027137722073</v>
      </c>
      <c r="AH115" s="31">
        <v>419.15646590259399</v>
      </c>
      <c r="AI115" s="31">
        <v>663.10568135154415</v>
      </c>
      <c r="AJ115" s="31">
        <v>1032.1896690420922</v>
      </c>
      <c r="AK115" s="31">
        <v>1324.7392763192438</v>
      </c>
      <c r="AL115" s="31">
        <v>1631.2137087874439</v>
      </c>
      <c r="AM115" s="31">
        <v>2355.2110616133273</v>
      </c>
      <c r="AN115" s="30">
        <v>157</v>
      </c>
      <c r="AO115" s="31">
        <v>385</v>
      </c>
      <c r="AP115" s="31">
        <v>571</v>
      </c>
      <c r="AQ115" s="31">
        <v>829</v>
      </c>
      <c r="AR115" s="31">
        <v>1026</v>
      </c>
      <c r="AS115" s="31">
        <v>1223</v>
      </c>
      <c r="AT115" s="31">
        <v>1667</v>
      </c>
    </row>
    <row r="116" spans="1:46" x14ac:dyDescent="0.2">
      <c r="A116" s="22">
        <v>171</v>
      </c>
      <c r="B116" s="23" t="s">
        <v>353</v>
      </c>
      <c r="C116" s="22" t="s">
        <v>354</v>
      </c>
      <c r="D116" s="24">
        <v>46.009819999999998</v>
      </c>
      <c r="E116" s="24">
        <v>-104.09341999999999</v>
      </c>
      <c r="F116" s="25" t="s">
        <v>355</v>
      </c>
      <c r="G116" s="24">
        <v>-0.73</v>
      </c>
      <c r="H116" s="26">
        <v>30</v>
      </c>
      <c r="I116" s="27">
        <v>34.357210000000002</v>
      </c>
      <c r="J116" s="24">
        <v>4.4971399999999999</v>
      </c>
      <c r="K116" s="28">
        <v>10.737819999999999</v>
      </c>
      <c r="L116" s="28">
        <v>2.33012</v>
      </c>
      <c r="M116" s="28">
        <v>3322.96389</v>
      </c>
      <c r="N116" s="28">
        <v>3064.1586200000002</v>
      </c>
      <c r="O116" s="28">
        <v>5.2212739421999999</v>
      </c>
      <c r="P116" s="24">
        <v>1.4003000000000001</v>
      </c>
      <c r="Q116" s="40">
        <v>0</v>
      </c>
      <c r="R116" s="28">
        <v>3152.1051600000001</v>
      </c>
      <c r="S116" s="24">
        <v>15.07574</v>
      </c>
      <c r="T116" s="24">
        <v>1.99936</v>
      </c>
      <c r="U116" s="24">
        <v>0.14469000000000001</v>
      </c>
      <c r="V116" s="24">
        <v>1.98437</v>
      </c>
      <c r="W116" s="24">
        <v>3.9281199999999998</v>
      </c>
      <c r="X116" s="40">
        <v>0</v>
      </c>
      <c r="Y116" s="28">
        <v>579.92382143600003</v>
      </c>
      <c r="Z116" s="33">
        <v>6.9</v>
      </c>
      <c r="AA116" s="34">
        <v>27.2</v>
      </c>
      <c r="AB116" s="34">
        <v>51.5</v>
      </c>
      <c r="AC116" s="34">
        <v>96.2</v>
      </c>
      <c r="AD116" s="31">
        <v>140</v>
      </c>
      <c r="AE116" s="31">
        <v>191</v>
      </c>
      <c r="AF116" s="31">
        <v>343</v>
      </c>
      <c r="AG116" s="39">
        <v>32.768698579361185</v>
      </c>
      <c r="AH116" s="34">
        <v>92.48531079178332</v>
      </c>
      <c r="AI116" s="31">
        <v>146.11812394469061</v>
      </c>
      <c r="AJ116" s="31">
        <v>226.79854968686124</v>
      </c>
      <c r="AK116" s="31">
        <v>291.17984176942923</v>
      </c>
      <c r="AL116" s="31">
        <v>358.31972464513876</v>
      </c>
      <c r="AM116" s="31">
        <v>517.73381048916303</v>
      </c>
      <c r="AN116" s="33">
        <v>8.76</v>
      </c>
      <c r="AO116" s="34">
        <v>34.799999999999997</v>
      </c>
      <c r="AP116" s="34">
        <v>66.599999999999994</v>
      </c>
      <c r="AQ116" s="31">
        <v>124</v>
      </c>
      <c r="AR116" s="31">
        <v>179</v>
      </c>
      <c r="AS116" s="31">
        <v>241</v>
      </c>
      <c r="AT116" s="31">
        <v>410</v>
      </c>
    </row>
    <row r="117" spans="1:46" x14ac:dyDescent="0.2">
      <c r="A117" s="22">
        <v>172</v>
      </c>
      <c r="B117" s="23" t="s">
        <v>356</v>
      </c>
      <c r="C117" s="22" t="s">
        <v>357</v>
      </c>
      <c r="D117" s="24">
        <v>46.273940000000003</v>
      </c>
      <c r="E117" s="24">
        <v>-103.97665000000001</v>
      </c>
      <c r="F117" s="25" t="s">
        <v>358</v>
      </c>
      <c r="G117" s="24">
        <v>-0.73</v>
      </c>
      <c r="H117" s="26">
        <v>41</v>
      </c>
      <c r="I117" s="27">
        <v>7.2286000000000001</v>
      </c>
      <c r="J117" s="24">
        <v>6.2653299999999996</v>
      </c>
      <c r="K117" s="28">
        <v>234.6412</v>
      </c>
      <c r="L117" s="28">
        <v>594.93394999999998</v>
      </c>
      <c r="M117" s="28">
        <v>4136.0284700000002</v>
      </c>
      <c r="N117" s="28">
        <v>2748.2311399999999</v>
      </c>
      <c r="O117" s="28">
        <v>1545.2577070100001</v>
      </c>
      <c r="P117" s="24">
        <v>12.280889999999999</v>
      </c>
      <c r="Q117" s="24">
        <v>1.13388420504E-2</v>
      </c>
      <c r="R117" s="28">
        <v>3268.0520900000001</v>
      </c>
      <c r="S117" s="24">
        <v>15.683389999999999</v>
      </c>
      <c r="T117" s="24">
        <v>2.05958</v>
      </c>
      <c r="U117" s="24">
        <v>2.1850000000000001E-2</v>
      </c>
      <c r="V117" s="24">
        <v>2.7137199999999999</v>
      </c>
      <c r="W117" s="24">
        <v>108.29615</v>
      </c>
      <c r="X117" s="24">
        <v>0.2041</v>
      </c>
      <c r="Y117" s="28">
        <v>3604.60942101</v>
      </c>
      <c r="Z117" s="30">
        <v>3370</v>
      </c>
      <c r="AA117" s="31">
        <v>5860</v>
      </c>
      <c r="AB117" s="31">
        <v>7490</v>
      </c>
      <c r="AC117" s="31">
        <v>9430</v>
      </c>
      <c r="AD117" s="31">
        <v>10800</v>
      </c>
      <c r="AE117" s="31">
        <v>12000</v>
      </c>
      <c r="AF117" s="31">
        <v>14600</v>
      </c>
      <c r="AG117" s="30">
        <v>1385.4557463169604</v>
      </c>
      <c r="AH117" s="31">
        <v>3589.7600575913616</v>
      </c>
      <c r="AI117" s="31">
        <v>5463.4819964933931</v>
      </c>
      <c r="AJ117" s="31">
        <v>8269.9514583913788</v>
      </c>
      <c r="AK117" s="31">
        <v>10436.9977506613</v>
      </c>
      <c r="AL117" s="31">
        <v>12693.446294455482</v>
      </c>
      <c r="AM117" s="31">
        <v>17845.417838179554</v>
      </c>
      <c r="AN117" s="30">
        <v>3313</v>
      </c>
      <c r="AO117" s="31">
        <v>5781</v>
      </c>
      <c r="AP117" s="31">
        <v>7404</v>
      </c>
      <c r="AQ117" s="31">
        <v>9364</v>
      </c>
      <c r="AR117" s="31">
        <v>10735</v>
      </c>
      <c r="AS117" s="31">
        <v>12030</v>
      </c>
      <c r="AT117" s="31">
        <v>14770</v>
      </c>
    </row>
    <row r="118" spans="1:46" ht="14.25" x14ac:dyDescent="0.2">
      <c r="A118" s="22">
        <v>173</v>
      </c>
      <c r="B118" s="23" t="s">
        <v>359</v>
      </c>
      <c r="C118" s="22" t="s">
        <v>360</v>
      </c>
      <c r="D118" s="24">
        <v>46.297969999999999</v>
      </c>
      <c r="E118" s="24">
        <v>-103.9165</v>
      </c>
      <c r="F118" s="25" t="s">
        <v>361</v>
      </c>
      <c r="G118" s="24">
        <v>-0.73</v>
      </c>
      <c r="H118" s="26">
        <v>71</v>
      </c>
      <c r="I118" s="27">
        <v>3.2020300000000002</v>
      </c>
      <c r="J118" s="24">
        <v>6.00943</v>
      </c>
      <c r="K118" s="28">
        <v>674.97870999999998</v>
      </c>
      <c r="L118" s="28">
        <v>4669.4404299999997</v>
      </c>
      <c r="M118" s="28">
        <v>4773.72361</v>
      </c>
      <c r="N118" s="28">
        <v>2692.5197600000001</v>
      </c>
      <c r="O118" s="28">
        <v>13900.0867198</v>
      </c>
      <c r="P118" s="24">
        <v>5.3630100000000001</v>
      </c>
      <c r="Q118" s="24">
        <v>3.7030861816499998E-2</v>
      </c>
      <c r="R118" s="28">
        <v>3436.3826199999999</v>
      </c>
      <c r="S118" s="24">
        <v>15.355829999999999</v>
      </c>
      <c r="T118" s="24">
        <v>1.3013399999999999</v>
      </c>
      <c r="U118" s="24">
        <v>1.009E-2</v>
      </c>
      <c r="V118" s="24">
        <v>2.7864599999999999</v>
      </c>
      <c r="W118" s="24">
        <v>383.70510000000002</v>
      </c>
      <c r="X118" s="24">
        <v>1.3575999999999999</v>
      </c>
      <c r="Y118" s="28">
        <v>6195.3706289299898</v>
      </c>
      <c r="Z118" s="30">
        <v>7400</v>
      </c>
      <c r="AA118" s="31">
        <v>14800</v>
      </c>
      <c r="AB118" s="31">
        <v>20200</v>
      </c>
      <c r="AC118" s="31">
        <v>26900</v>
      </c>
      <c r="AD118" s="31">
        <v>31800</v>
      </c>
      <c r="AE118" s="31">
        <v>36400</v>
      </c>
      <c r="AF118" s="31">
        <v>46300</v>
      </c>
      <c r="AG118" s="30">
        <v>5445.151382935218</v>
      </c>
      <c r="AH118" s="31">
        <v>14062.253048640732</v>
      </c>
      <c r="AI118" s="31">
        <v>21289.009266629673</v>
      </c>
      <c r="AJ118" s="31">
        <v>32141.866882803843</v>
      </c>
      <c r="AK118" s="31">
        <v>40448.481416195966</v>
      </c>
      <c r="AL118" s="31">
        <v>49135.683453162834</v>
      </c>
      <c r="AM118" s="31">
        <v>68786.586195198266</v>
      </c>
      <c r="AN118" s="30">
        <v>7352</v>
      </c>
      <c r="AO118" s="31">
        <v>14780</v>
      </c>
      <c r="AP118" s="31">
        <v>20149</v>
      </c>
      <c r="AQ118" s="31">
        <v>27015</v>
      </c>
      <c r="AR118" s="31">
        <v>32027</v>
      </c>
      <c r="AS118" s="31">
        <v>36890</v>
      </c>
      <c r="AT118" s="31">
        <v>47564</v>
      </c>
    </row>
    <row r="119" spans="1:46" x14ac:dyDescent="0.2">
      <c r="A119" s="22">
        <v>174</v>
      </c>
      <c r="B119" s="23" t="s">
        <v>362</v>
      </c>
      <c r="C119" s="22" t="s">
        <v>363</v>
      </c>
      <c r="D119" s="24">
        <v>46.233879999999999</v>
      </c>
      <c r="E119" s="24">
        <v>-103.36919</v>
      </c>
      <c r="F119" s="25" t="s">
        <v>135</v>
      </c>
      <c r="G119" s="24">
        <v>-0.73</v>
      </c>
      <c r="H119" s="26">
        <v>19</v>
      </c>
      <c r="I119" s="27">
        <v>170.19422</v>
      </c>
      <c r="J119" s="24">
        <v>5.0941200000000002</v>
      </c>
      <c r="K119" s="28">
        <v>2.8957299999999999</v>
      </c>
      <c r="L119" s="28">
        <v>0.26662999999999998</v>
      </c>
      <c r="M119" s="28">
        <v>3145.1336900000001</v>
      </c>
      <c r="N119" s="28">
        <v>3029.2815900000001</v>
      </c>
      <c r="O119" s="28">
        <v>0.30234063259400001</v>
      </c>
      <c r="P119" s="24">
        <v>4.1998600000000001</v>
      </c>
      <c r="Q119" s="40">
        <v>0</v>
      </c>
      <c r="R119" s="28">
        <v>3086.0878299999999</v>
      </c>
      <c r="S119" s="24">
        <v>15.67192</v>
      </c>
      <c r="T119" s="24">
        <v>0.81479999999999997</v>
      </c>
      <c r="U119" s="24">
        <v>0.63275999999999999</v>
      </c>
      <c r="V119" s="24">
        <v>1.5819700000000001</v>
      </c>
      <c r="W119" s="24">
        <v>0.79120999999999997</v>
      </c>
      <c r="X119" s="40">
        <v>0</v>
      </c>
      <c r="Y119" s="28">
        <v>131.36879420400001</v>
      </c>
      <c r="Z119" s="39">
        <v>13.3</v>
      </c>
      <c r="AA119" s="34">
        <v>25.8</v>
      </c>
      <c r="AB119" s="34">
        <v>35</v>
      </c>
      <c r="AC119" s="34">
        <v>47.2</v>
      </c>
      <c r="AD119" s="34">
        <v>56.3</v>
      </c>
      <c r="AE119" s="34">
        <v>65.400000000000006</v>
      </c>
      <c r="AF119" s="34">
        <v>86</v>
      </c>
      <c r="AG119" s="33">
        <v>4.8413875866636076</v>
      </c>
      <c r="AH119" s="34">
        <v>14.348960952463225</v>
      </c>
      <c r="AI119" s="34">
        <v>23.057021499768879</v>
      </c>
      <c r="AJ119" s="34">
        <v>36.185930465238016</v>
      </c>
      <c r="AK119" s="34">
        <v>46.835651684429422</v>
      </c>
      <c r="AL119" s="34">
        <v>58.009988250400333</v>
      </c>
      <c r="AM119" s="34">
        <v>85.01807326755349</v>
      </c>
      <c r="AN119" s="39">
        <v>12.5</v>
      </c>
      <c r="AO119" s="34">
        <v>24.5</v>
      </c>
      <c r="AP119" s="34">
        <v>33.5</v>
      </c>
      <c r="AQ119" s="34">
        <v>45.6</v>
      </c>
      <c r="AR119" s="34">
        <v>54.8</v>
      </c>
      <c r="AS119" s="34">
        <v>64.099999999999994</v>
      </c>
      <c r="AT119" s="34">
        <v>85.8</v>
      </c>
    </row>
    <row r="120" spans="1:46" ht="60" x14ac:dyDescent="0.2">
      <c r="A120" s="22">
        <v>175</v>
      </c>
      <c r="B120" s="23" t="s">
        <v>364</v>
      </c>
      <c r="C120" s="22" t="s">
        <v>365</v>
      </c>
      <c r="D120" s="24">
        <v>46.916629999999998</v>
      </c>
      <c r="E120" s="24">
        <v>-103.53180999999999</v>
      </c>
      <c r="F120" s="25" t="s">
        <v>366</v>
      </c>
      <c r="G120" s="24">
        <v>-0.73</v>
      </c>
      <c r="H120" s="26">
        <v>58</v>
      </c>
      <c r="I120" s="27">
        <v>3.1480100000000002</v>
      </c>
      <c r="J120" s="24">
        <v>7.0603199999999999</v>
      </c>
      <c r="K120" s="28">
        <v>884.22943999999995</v>
      </c>
      <c r="L120" s="28">
        <v>6208.5149700000002</v>
      </c>
      <c r="M120" s="28">
        <v>4773.72361</v>
      </c>
      <c r="N120" s="28">
        <v>2259.1981000000001</v>
      </c>
      <c r="O120" s="28">
        <v>17649.160814800001</v>
      </c>
      <c r="P120" s="24">
        <v>9.34544</v>
      </c>
      <c r="Q120" s="24">
        <v>2.8970521979400001E-2</v>
      </c>
      <c r="R120" s="28">
        <v>3279.1898799999999</v>
      </c>
      <c r="S120" s="24">
        <v>15.36383</v>
      </c>
      <c r="T120" s="24">
        <v>1.7309399999999999</v>
      </c>
      <c r="U120" s="24">
        <v>8.4399999999999996E-3</v>
      </c>
      <c r="V120" s="24">
        <v>3.16568</v>
      </c>
      <c r="W120" s="24">
        <v>516.9402</v>
      </c>
      <c r="X120" s="24">
        <v>1.3011999999999999</v>
      </c>
      <c r="Y120" s="28">
        <v>7148.1288757700004</v>
      </c>
      <c r="Z120" s="30">
        <v>9590</v>
      </c>
      <c r="AA120" s="31">
        <v>18700</v>
      </c>
      <c r="AB120" s="31">
        <v>25700</v>
      </c>
      <c r="AC120" s="31">
        <v>35100</v>
      </c>
      <c r="AD120" s="31">
        <v>42400</v>
      </c>
      <c r="AE120" s="31">
        <v>49900</v>
      </c>
      <c r="AF120" s="31">
        <v>67600</v>
      </c>
      <c r="AG120" s="30">
        <v>6102.8930988959874</v>
      </c>
      <c r="AH120" s="31">
        <v>14934.313774776563</v>
      </c>
      <c r="AI120" s="31">
        <v>22217.872386409312</v>
      </c>
      <c r="AJ120" s="31">
        <v>33088.369881822997</v>
      </c>
      <c r="AK120" s="31">
        <v>41343.871018141654</v>
      </c>
      <c r="AL120" s="31">
        <v>49917.333394814748</v>
      </c>
      <c r="AM120" s="31">
        <v>69072.400482815414</v>
      </c>
      <c r="AN120" s="30">
        <v>9510</v>
      </c>
      <c r="AO120" s="31">
        <v>18588</v>
      </c>
      <c r="AP120" s="31">
        <v>25519</v>
      </c>
      <c r="AQ120" s="31">
        <v>34960</v>
      </c>
      <c r="AR120" s="31">
        <v>42291</v>
      </c>
      <c r="AS120" s="31">
        <v>49784</v>
      </c>
      <c r="AT120" s="31">
        <v>67579</v>
      </c>
    </row>
    <row r="121" spans="1:46" ht="24" x14ac:dyDescent="0.2">
      <c r="A121" s="22">
        <v>176</v>
      </c>
      <c r="B121" s="23" t="s">
        <v>367</v>
      </c>
      <c r="C121" s="22" t="s">
        <v>368</v>
      </c>
      <c r="D121" s="24">
        <v>46.900010000000002</v>
      </c>
      <c r="E121" s="24">
        <v>-103.44852</v>
      </c>
      <c r="F121" s="25" t="s">
        <v>369</v>
      </c>
      <c r="G121" s="24">
        <v>-0.73</v>
      </c>
      <c r="H121" s="26">
        <v>15</v>
      </c>
      <c r="I121" s="27">
        <v>96.223399999999998</v>
      </c>
      <c r="J121" s="24">
        <v>21.045300000000001</v>
      </c>
      <c r="K121" s="28">
        <v>4.1385300000000003</v>
      </c>
      <c r="L121" s="28">
        <v>0.36416999999999999</v>
      </c>
      <c r="M121" s="28">
        <v>2772.8386300000002</v>
      </c>
      <c r="N121" s="28">
        <v>2459.4375199999999</v>
      </c>
      <c r="O121" s="28">
        <v>1.0883164353899999</v>
      </c>
      <c r="P121" s="40">
        <v>0</v>
      </c>
      <c r="Q121" s="40">
        <v>0</v>
      </c>
      <c r="R121" s="28">
        <v>2560.3331899999998</v>
      </c>
      <c r="S121" s="24">
        <v>15.35905</v>
      </c>
      <c r="T121" s="24">
        <v>1.98533</v>
      </c>
      <c r="U121" s="24">
        <v>8.659E-2</v>
      </c>
      <c r="V121" s="24">
        <v>1.9346000000000001</v>
      </c>
      <c r="W121" s="24">
        <v>1.2976300000000001</v>
      </c>
      <c r="X121" s="40">
        <v>0</v>
      </c>
      <c r="Y121" s="28">
        <v>936.59841462099905</v>
      </c>
      <c r="Z121" s="39">
        <v>25.5</v>
      </c>
      <c r="AA121" s="34">
        <v>47.4</v>
      </c>
      <c r="AB121" s="34">
        <v>63</v>
      </c>
      <c r="AC121" s="34">
        <v>82.7</v>
      </c>
      <c r="AD121" s="34">
        <v>97.2</v>
      </c>
      <c r="AE121" s="31">
        <v>111</v>
      </c>
      <c r="AF121" s="31">
        <v>142</v>
      </c>
      <c r="AG121" s="39">
        <v>17.475691800052996</v>
      </c>
      <c r="AH121" s="34">
        <v>49.451742168329794</v>
      </c>
      <c r="AI121" s="34">
        <v>78.750478549828216</v>
      </c>
      <c r="AJ121" s="31">
        <v>122.92055460551423</v>
      </c>
      <c r="AK121" s="31">
        <v>158.32808550513482</v>
      </c>
      <c r="AL121" s="31">
        <v>194.99153599428274</v>
      </c>
      <c r="AM121" s="31">
        <v>282.68623142534585</v>
      </c>
      <c r="AN121" s="39">
        <v>24.8</v>
      </c>
      <c r="AO121" s="34">
        <v>47.6</v>
      </c>
      <c r="AP121" s="34">
        <v>64.599999999999994</v>
      </c>
      <c r="AQ121" s="34">
        <v>87.5</v>
      </c>
      <c r="AR121" s="31">
        <v>105</v>
      </c>
      <c r="AS121" s="31">
        <v>123</v>
      </c>
      <c r="AT121" s="31">
        <v>164</v>
      </c>
    </row>
    <row r="122" spans="1:46" x14ac:dyDescent="0.2">
      <c r="A122" s="22">
        <v>177</v>
      </c>
      <c r="B122" s="23" t="s">
        <v>370</v>
      </c>
      <c r="C122" s="22" t="s">
        <v>371</v>
      </c>
      <c r="D122" s="24">
        <v>46.925539999999998</v>
      </c>
      <c r="E122" s="24">
        <v>-103.47351999999999</v>
      </c>
      <c r="F122" s="25" t="s">
        <v>58</v>
      </c>
      <c r="G122" s="24">
        <v>-0.73</v>
      </c>
      <c r="H122" s="26">
        <v>16</v>
      </c>
      <c r="I122" s="27">
        <v>95.363870000000006</v>
      </c>
      <c r="J122" s="24">
        <v>28.596060000000001</v>
      </c>
      <c r="K122" s="28">
        <v>4.6480800000000002</v>
      </c>
      <c r="L122" s="28">
        <v>0.43124000000000001</v>
      </c>
      <c r="M122" s="28">
        <v>2765.0626600000001</v>
      </c>
      <c r="N122" s="28">
        <v>2466.4916699999999</v>
      </c>
      <c r="O122" s="28">
        <v>1.0831536827799999</v>
      </c>
      <c r="P122" s="40">
        <v>0</v>
      </c>
      <c r="Q122" s="40">
        <v>0</v>
      </c>
      <c r="R122" s="28">
        <v>2572.8938400000002</v>
      </c>
      <c r="S122" s="24">
        <v>15.12778</v>
      </c>
      <c r="T122" s="24">
        <v>1.90852</v>
      </c>
      <c r="U122" s="24">
        <v>6.3159999999999994E-2</v>
      </c>
      <c r="V122" s="24">
        <v>1.99668</v>
      </c>
      <c r="W122" s="24">
        <v>1.2127699999999999</v>
      </c>
      <c r="X122" s="40">
        <v>0</v>
      </c>
      <c r="Y122" s="28">
        <v>749.92482307399905</v>
      </c>
      <c r="Z122" s="39">
        <v>34.5</v>
      </c>
      <c r="AA122" s="31">
        <v>130</v>
      </c>
      <c r="AB122" s="31">
        <v>231</v>
      </c>
      <c r="AC122" s="31">
        <v>387</v>
      </c>
      <c r="AD122" s="31">
        <v>518</v>
      </c>
      <c r="AE122" s="31">
        <v>654</v>
      </c>
      <c r="AF122" s="31">
        <v>972</v>
      </c>
      <c r="AG122" s="39">
        <v>16.234142634778795</v>
      </c>
      <c r="AH122" s="34">
        <v>45.529482074110597</v>
      </c>
      <c r="AI122" s="34">
        <v>72.208735997422821</v>
      </c>
      <c r="AJ122" s="31">
        <v>112.33322172950145</v>
      </c>
      <c r="AK122" s="31">
        <v>144.4691352939881</v>
      </c>
      <c r="AL122" s="31">
        <v>177.74537676836397</v>
      </c>
      <c r="AM122" s="31">
        <v>257.16197609719211</v>
      </c>
      <c r="AN122" s="39">
        <v>28.3</v>
      </c>
      <c r="AO122" s="34">
        <v>94.8</v>
      </c>
      <c r="AP122" s="31">
        <v>154</v>
      </c>
      <c r="AQ122" s="31">
        <v>236</v>
      </c>
      <c r="AR122" s="31">
        <v>298</v>
      </c>
      <c r="AS122" s="31">
        <v>361</v>
      </c>
      <c r="AT122" s="31">
        <v>499</v>
      </c>
    </row>
    <row r="123" spans="1:46" x14ac:dyDescent="0.2">
      <c r="A123" s="22">
        <v>178</v>
      </c>
      <c r="B123" s="23" t="s">
        <v>372</v>
      </c>
      <c r="C123" s="22" t="s">
        <v>373</v>
      </c>
      <c r="D123" s="24">
        <v>46.992710000000002</v>
      </c>
      <c r="E123" s="24">
        <v>-103.48739999999999</v>
      </c>
      <c r="F123" s="25" t="s">
        <v>135</v>
      </c>
      <c r="G123" s="24">
        <v>-0.73</v>
      </c>
      <c r="H123" s="26">
        <v>19</v>
      </c>
      <c r="I123" s="27">
        <v>41.035080000000001</v>
      </c>
      <c r="J123" s="24">
        <v>23.260739999999998</v>
      </c>
      <c r="K123" s="28">
        <v>13.795109999999999</v>
      </c>
      <c r="L123" s="28">
        <v>3.7469100000000002</v>
      </c>
      <c r="M123" s="28">
        <v>2744.2283200000002</v>
      </c>
      <c r="N123" s="28">
        <v>2266.35068</v>
      </c>
      <c r="O123" s="28">
        <v>9.5278704403999903</v>
      </c>
      <c r="P123" s="40">
        <v>0</v>
      </c>
      <c r="Q123" s="40">
        <v>0</v>
      </c>
      <c r="R123" s="28">
        <v>2451.8639899999998</v>
      </c>
      <c r="S123" s="24">
        <v>15.254239999999999</v>
      </c>
      <c r="T123" s="24">
        <v>3.7690299999999999</v>
      </c>
      <c r="U123" s="24">
        <v>3.3410000000000002E-2</v>
      </c>
      <c r="V123" s="24">
        <v>2.0104099999999998</v>
      </c>
      <c r="W123" s="24">
        <v>5.1645000000000003</v>
      </c>
      <c r="X123" s="40">
        <v>0</v>
      </c>
      <c r="Y123" s="28">
        <v>1215.1771187500001</v>
      </c>
      <c r="Z123" s="30">
        <v>196</v>
      </c>
      <c r="AA123" s="31">
        <v>375</v>
      </c>
      <c r="AB123" s="31">
        <v>502</v>
      </c>
      <c r="AC123" s="31">
        <v>661</v>
      </c>
      <c r="AD123" s="31">
        <v>777</v>
      </c>
      <c r="AE123" s="31">
        <v>887</v>
      </c>
      <c r="AF123" s="31">
        <v>1130</v>
      </c>
      <c r="AG123" s="39">
        <v>65.985621445463963</v>
      </c>
      <c r="AH123" s="31">
        <v>186.07318014346313</v>
      </c>
      <c r="AI123" s="31">
        <v>294.21634225098398</v>
      </c>
      <c r="AJ123" s="31">
        <v>457.36730635051578</v>
      </c>
      <c r="AK123" s="31">
        <v>587.07394097359406</v>
      </c>
      <c r="AL123" s="31">
        <v>722.13755856158718</v>
      </c>
      <c r="AM123" s="31">
        <v>1042.1036813379499</v>
      </c>
      <c r="AN123" s="30">
        <v>183</v>
      </c>
      <c r="AO123" s="31">
        <v>354</v>
      </c>
      <c r="AP123" s="31">
        <v>476</v>
      </c>
      <c r="AQ123" s="31">
        <v>632</v>
      </c>
      <c r="AR123" s="31">
        <v>747</v>
      </c>
      <c r="AS123" s="31">
        <v>859</v>
      </c>
      <c r="AT123" s="31">
        <v>1108</v>
      </c>
    </row>
    <row r="124" spans="1:46" x14ac:dyDescent="0.2">
      <c r="A124" s="22">
        <v>179</v>
      </c>
      <c r="B124" s="23" t="s">
        <v>374</v>
      </c>
      <c r="C124" s="22" t="s">
        <v>375</v>
      </c>
      <c r="D124" s="24">
        <v>46.884599999999999</v>
      </c>
      <c r="E124" s="24">
        <v>-104.20079</v>
      </c>
      <c r="F124" s="25" t="s">
        <v>376</v>
      </c>
      <c r="G124" s="24">
        <v>-0.73</v>
      </c>
      <c r="H124" s="26">
        <v>18</v>
      </c>
      <c r="I124" s="27">
        <v>58.642949999999999</v>
      </c>
      <c r="J124" s="24">
        <v>5.7318899999999999</v>
      </c>
      <c r="K124" s="28">
        <v>13.049429999999999</v>
      </c>
      <c r="L124" s="28">
        <v>3.8963399999999999</v>
      </c>
      <c r="M124" s="28">
        <v>3063.83052</v>
      </c>
      <c r="N124" s="28">
        <v>2762.241</v>
      </c>
      <c r="O124" s="28">
        <v>8.3129004439899905</v>
      </c>
      <c r="P124" s="24">
        <v>28.2761</v>
      </c>
      <c r="Q124" s="40">
        <v>0</v>
      </c>
      <c r="R124" s="28">
        <v>2906.3645000000001</v>
      </c>
      <c r="S124" s="24">
        <v>14.76088</v>
      </c>
      <c r="T124" s="24">
        <v>10.066409999999999</v>
      </c>
      <c r="U124" s="24">
        <v>0.19377</v>
      </c>
      <c r="V124" s="24">
        <v>1.8649100000000001</v>
      </c>
      <c r="W124" s="24">
        <v>4.3099299999999996</v>
      </c>
      <c r="X124" s="40">
        <v>0</v>
      </c>
      <c r="Y124" s="28">
        <v>643.445206611</v>
      </c>
      <c r="Z124" s="39">
        <v>64.5</v>
      </c>
      <c r="AA124" s="31">
        <v>149</v>
      </c>
      <c r="AB124" s="31">
        <v>217</v>
      </c>
      <c r="AC124" s="31">
        <v>311</v>
      </c>
      <c r="AD124" s="31">
        <v>382</v>
      </c>
      <c r="AE124" s="31">
        <v>454</v>
      </c>
      <c r="AF124" s="31">
        <v>616</v>
      </c>
      <c r="AG124" s="39">
        <v>47.247060350473291</v>
      </c>
      <c r="AH124" s="31">
        <v>135.9172115778598</v>
      </c>
      <c r="AI124" s="31">
        <v>215.78884413216201</v>
      </c>
      <c r="AJ124" s="31">
        <v>336.38282860309789</v>
      </c>
      <c r="AK124" s="31">
        <v>432.64570121546922</v>
      </c>
      <c r="AL124" s="31">
        <v>533.43072004465796</v>
      </c>
      <c r="AM124" s="31">
        <v>773.11399690007443</v>
      </c>
      <c r="AN124" s="39">
        <v>62.6</v>
      </c>
      <c r="AO124" s="31">
        <v>148</v>
      </c>
      <c r="AP124" s="31">
        <v>218</v>
      </c>
      <c r="AQ124" s="31">
        <v>316</v>
      </c>
      <c r="AR124" s="31">
        <v>393</v>
      </c>
      <c r="AS124" s="31">
        <v>472</v>
      </c>
      <c r="AT124" s="31">
        <v>657</v>
      </c>
    </row>
    <row r="125" spans="1:46" x14ac:dyDescent="0.2">
      <c r="A125" s="22">
        <v>180</v>
      </c>
      <c r="B125" s="23" t="s">
        <v>377</v>
      </c>
      <c r="C125" s="22" t="s">
        <v>378</v>
      </c>
      <c r="D125" s="24">
        <v>47.163049999999998</v>
      </c>
      <c r="E125" s="24">
        <v>-103.99306</v>
      </c>
      <c r="F125" s="25" t="s">
        <v>379</v>
      </c>
      <c r="G125" s="24">
        <v>-0.73</v>
      </c>
      <c r="H125" s="26">
        <v>32</v>
      </c>
      <c r="I125" s="27">
        <v>5.6300800000000004</v>
      </c>
      <c r="J125" s="24">
        <v>5.3365400000000003</v>
      </c>
      <c r="K125" s="28">
        <v>205.16191000000001</v>
      </c>
      <c r="L125" s="28">
        <v>602.12183000000005</v>
      </c>
      <c r="M125" s="28">
        <v>3446.0998100000002</v>
      </c>
      <c r="N125" s="28">
        <v>2355.7579300000002</v>
      </c>
      <c r="O125" s="28">
        <v>1265.2526627499899</v>
      </c>
      <c r="P125" s="24">
        <v>48.270060000000001</v>
      </c>
      <c r="Q125" s="24">
        <v>5.5985353769700003E-3</v>
      </c>
      <c r="R125" s="28">
        <v>2890.1786699999998</v>
      </c>
      <c r="S125" s="24">
        <v>14.95218</v>
      </c>
      <c r="T125" s="24">
        <v>2.1615000000000002</v>
      </c>
      <c r="U125" s="24">
        <v>1.9980000000000001E-2</v>
      </c>
      <c r="V125" s="24">
        <v>2.3585799999999999</v>
      </c>
      <c r="W125" s="24">
        <v>142.26669999999999</v>
      </c>
      <c r="X125" s="24">
        <v>2.2669000000000001</v>
      </c>
      <c r="Y125" s="28">
        <v>2291.1608719800001</v>
      </c>
      <c r="Z125" s="30">
        <v>460</v>
      </c>
      <c r="AA125" s="31">
        <v>1340</v>
      </c>
      <c r="AB125" s="31">
        <v>2140</v>
      </c>
      <c r="AC125" s="31">
        <v>3280</v>
      </c>
      <c r="AD125" s="31">
        <v>4180</v>
      </c>
      <c r="AE125" s="31">
        <v>5090</v>
      </c>
      <c r="AF125" s="31">
        <v>7150</v>
      </c>
      <c r="AG125" s="30">
        <v>1173.9008789337452</v>
      </c>
      <c r="AH125" s="31">
        <v>3199.6321509776312</v>
      </c>
      <c r="AI125" s="31">
        <v>4940.9368778306771</v>
      </c>
      <c r="AJ125" s="31">
        <v>7563.6698456709073</v>
      </c>
      <c r="AK125" s="31">
        <v>9603.8262616145221</v>
      </c>
      <c r="AL125" s="31">
        <v>11747.196538042444</v>
      </c>
      <c r="AM125" s="31">
        <v>16691.409438315328</v>
      </c>
      <c r="AN125" s="30">
        <v>499</v>
      </c>
      <c r="AO125" s="31">
        <v>1469</v>
      </c>
      <c r="AP125" s="31">
        <v>2373</v>
      </c>
      <c r="AQ125" s="31">
        <v>3738</v>
      </c>
      <c r="AR125" s="31">
        <v>4856</v>
      </c>
      <c r="AS125" s="31">
        <v>6020</v>
      </c>
      <c r="AT125" s="31">
        <v>8806</v>
      </c>
    </row>
    <row r="126" spans="1:46" x14ac:dyDescent="0.2">
      <c r="A126" s="22">
        <v>181</v>
      </c>
      <c r="B126" s="23" t="s">
        <v>380</v>
      </c>
      <c r="C126" s="22" t="s">
        <v>381</v>
      </c>
      <c r="D126" s="24">
        <v>47.601860000000002</v>
      </c>
      <c r="E126" s="24">
        <v>-103.27834</v>
      </c>
      <c r="F126" s="25" t="s">
        <v>313</v>
      </c>
      <c r="G126" s="24">
        <v>-0.73</v>
      </c>
      <c r="H126" s="26">
        <v>14</v>
      </c>
      <c r="I126" s="27">
        <v>159.54997</v>
      </c>
      <c r="J126" s="24">
        <v>35.915260000000004</v>
      </c>
      <c r="K126" s="28">
        <v>8.2895000000000003</v>
      </c>
      <c r="L126" s="28">
        <v>1.9858</v>
      </c>
      <c r="M126" s="28">
        <v>2514.0661700000001</v>
      </c>
      <c r="N126" s="28">
        <v>1944.9767400000001</v>
      </c>
      <c r="O126" s="28">
        <v>4.2278900909799999</v>
      </c>
      <c r="P126" s="24">
        <v>0.13805999999999999</v>
      </c>
      <c r="Q126" s="40">
        <v>0</v>
      </c>
      <c r="R126" s="28">
        <v>2191.78602</v>
      </c>
      <c r="S126" s="24">
        <v>15.429779999999999</v>
      </c>
      <c r="T126" s="24">
        <v>1.46201</v>
      </c>
      <c r="U126" s="24">
        <v>8.4140000000000006E-2</v>
      </c>
      <c r="V126" s="24">
        <v>1.6594199999999999</v>
      </c>
      <c r="W126" s="24">
        <v>2.4075899999999999</v>
      </c>
      <c r="X126" s="40">
        <v>0</v>
      </c>
      <c r="Y126" s="28">
        <v>1211.6256650099899</v>
      </c>
      <c r="Z126" s="30">
        <v>268</v>
      </c>
      <c r="AA126" s="31">
        <v>672</v>
      </c>
      <c r="AB126" s="31">
        <v>1000</v>
      </c>
      <c r="AC126" s="31">
        <v>1450</v>
      </c>
      <c r="AD126" s="31">
        <v>1790</v>
      </c>
      <c r="AE126" s="31">
        <v>2130</v>
      </c>
      <c r="AF126" s="31">
        <v>2860</v>
      </c>
      <c r="AG126" s="39">
        <v>53.310144752296573</v>
      </c>
      <c r="AH126" s="31">
        <v>157.8799372862656</v>
      </c>
      <c r="AI126" s="31">
        <v>254.02481752191886</v>
      </c>
      <c r="AJ126" s="31">
        <v>400.27730438126093</v>
      </c>
      <c r="AK126" s="31">
        <v>517.45315514438391</v>
      </c>
      <c r="AL126" s="31">
        <v>640.11071844927142</v>
      </c>
      <c r="AM126" s="31">
        <v>934.08135621851159</v>
      </c>
      <c r="AN126" s="30">
        <v>209</v>
      </c>
      <c r="AO126" s="31">
        <v>515</v>
      </c>
      <c r="AP126" s="31">
        <v>743</v>
      </c>
      <c r="AQ126" s="31">
        <v>1042</v>
      </c>
      <c r="AR126" s="31">
        <v>1262</v>
      </c>
      <c r="AS126" s="31">
        <v>1480</v>
      </c>
      <c r="AT126" s="31">
        <v>1956</v>
      </c>
    </row>
    <row r="127" spans="1:46" ht="14.25" x14ac:dyDescent="0.2">
      <c r="A127" s="22">
        <v>182</v>
      </c>
      <c r="B127" s="23" t="s">
        <v>382</v>
      </c>
      <c r="C127" s="22" t="s">
        <v>383</v>
      </c>
      <c r="D127" s="24">
        <v>47.595889999999997</v>
      </c>
      <c r="E127" s="24">
        <v>-103.264</v>
      </c>
      <c r="F127" s="25" t="s">
        <v>384</v>
      </c>
      <c r="G127" s="24">
        <v>-0.73</v>
      </c>
      <c r="H127" s="26">
        <v>75</v>
      </c>
      <c r="I127" s="27">
        <v>3.0987399999999998</v>
      </c>
      <c r="J127" s="24">
        <v>8.7477900000000002</v>
      </c>
      <c r="K127" s="28">
        <v>1126.91157</v>
      </c>
      <c r="L127" s="28">
        <v>8342.3869699999996</v>
      </c>
      <c r="M127" s="28">
        <v>4773.72361</v>
      </c>
      <c r="N127" s="28">
        <v>1938.57879</v>
      </c>
      <c r="O127" s="28">
        <v>23009.394899700001</v>
      </c>
      <c r="P127" s="24">
        <v>11.87894</v>
      </c>
      <c r="Q127" s="24">
        <v>2.2737311945400001E-2</v>
      </c>
      <c r="R127" s="28">
        <v>3100.6475</v>
      </c>
      <c r="S127" s="24">
        <v>15.29762</v>
      </c>
      <c r="T127" s="24">
        <v>1.8022800000000001</v>
      </c>
      <c r="U127" s="24">
        <v>6.7099999999999998E-3</v>
      </c>
      <c r="V127" s="24">
        <v>3.4804900000000001</v>
      </c>
      <c r="W127" s="24">
        <v>635.81460000000004</v>
      </c>
      <c r="X127" s="24">
        <v>1.2060999999999999</v>
      </c>
      <c r="Y127" s="28">
        <v>7819.7004135200004</v>
      </c>
      <c r="Z127" s="30">
        <v>11300</v>
      </c>
      <c r="AA127" s="31">
        <v>22100</v>
      </c>
      <c r="AB127" s="31">
        <v>30100</v>
      </c>
      <c r="AC127" s="31">
        <v>40300</v>
      </c>
      <c r="AD127" s="31">
        <v>47800</v>
      </c>
      <c r="AE127" s="31">
        <v>55200</v>
      </c>
      <c r="AF127" s="31">
        <v>71300</v>
      </c>
      <c r="AG127" s="30">
        <v>6788.612602694071</v>
      </c>
      <c r="AH127" s="31">
        <v>15887.677345145201</v>
      </c>
      <c r="AI127" s="31">
        <v>23290.606577500523</v>
      </c>
      <c r="AJ127" s="31">
        <v>34288.180327946313</v>
      </c>
      <c r="AK127" s="31">
        <v>42586.546168252215</v>
      </c>
      <c r="AL127" s="31">
        <v>51157.461911828046</v>
      </c>
      <c r="AM127" s="31">
        <v>70103.762803121674</v>
      </c>
      <c r="AN127" s="30">
        <v>11159</v>
      </c>
      <c r="AO127" s="31">
        <v>21974</v>
      </c>
      <c r="AP127" s="31">
        <v>29847</v>
      </c>
      <c r="AQ127" s="31">
        <v>40010</v>
      </c>
      <c r="AR127" s="31">
        <v>47495</v>
      </c>
      <c r="AS127" s="31">
        <v>54814</v>
      </c>
      <c r="AT127" s="31">
        <v>71014</v>
      </c>
    </row>
    <row r="128" spans="1:46" x14ac:dyDescent="0.2">
      <c r="A128" s="22">
        <v>183</v>
      </c>
      <c r="B128" s="23" t="s">
        <v>385</v>
      </c>
      <c r="C128" s="22" t="s">
        <v>386</v>
      </c>
      <c r="D128" s="24">
        <v>47.688650000000003</v>
      </c>
      <c r="E128" s="24">
        <v>-103.26523</v>
      </c>
      <c r="F128" s="25" t="s">
        <v>313</v>
      </c>
      <c r="G128" s="24">
        <v>-0.73</v>
      </c>
      <c r="H128" s="26">
        <v>14</v>
      </c>
      <c r="I128" s="27">
        <v>17.54776</v>
      </c>
      <c r="J128" s="24">
        <v>9.1068700000000007</v>
      </c>
      <c r="K128" s="28">
        <v>33.083410000000001</v>
      </c>
      <c r="L128" s="28">
        <v>22.626830000000002</v>
      </c>
      <c r="M128" s="28">
        <v>2606.8528500000002</v>
      </c>
      <c r="N128" s="28">
        <v>2199.25423</v>
      </c>
      <c r="O128" s="28">
        <v>45.861529883899898</v>
      </c>
      <c r="P128" s="24">
        <v>38.00947</v>
      </c>
      <c r="Q128" s="40">
        <v>0</v>
      </c>
      <c r="R128" s="28">
        <v>2389.9492300000002</v>
      </c>
      <c r="S128" s="24">
        <v>15.64372</v>
      </c>
      <c r="T128" s="24">
        <v>2.2589999999999999</v>
      </c>
      <c r="U128" s="24">
        <v>3.6490000000000002E-2</v>
      </c>
      <c r="V128" s="24">
        <v>1.9619800000000001</v>
      </c>
      <c r="W128" s="24">
        <v>13.194290000000001</v>
      </c>
      <c r="X128" s="40">
        <v>0</v>
      </c>
      <c r="Y128" s="28">
        <v>826.14750816799904</v>
      </c>
      <c r="Z128" s="30">
        <v>262</v>
      </c>
      <c r="AA128" s="31">
        <v>689</v>
      </c>
      <c r="AB128" s="31">
        <v>1050</v>
      </c>
      <c r="AC128" s="31">
        <v>1570</v>
      </c>
      <c r="AD128" s="31">
        <v>1970</v>
      </c>
      <c r="AE128" s="31">
        <v>2370</v>
      </c>
      <c r="AF128" s="31">
        <v>3280</v>
      </c>
      <c r="AG128" s="30">
        <v>131.48892082738422</v>
      </c>
      <c r="AH128" s="31">
        <v>375.13052713394563</v>
      </c>
      <c r="AI128" s="31">
        <v>591.42787579771971</v>
      </c>
      <c r="AJ128" s="31">
        <v>917.95991480080215</v>
      </c>
      <c r="AK128" s="31">
        <v>1176.7665389863325</v>
      </c>
      <c r="AL128" s="31">
        <v>1448.6265843539311</v>
      </c>
      <c r="AM128" s="31">
        <v>2089.7584363095998</v>
      </c>
      <c r="AN128" s="30">
        <v>235</v>
      </c>
      <c r="AO128" s="31">
        <v>614</v>
      </c>
      <c r="AP128" s="31">
        <v>925</v>
      </c>
      <c r="AQ128" s="31">
        <v>1359</v>
      </c>
      <c r="AR128" s="31">
        <v>1692</v>
      </c>
      <c r="AS128" s="31">
        <v>2031</v>
      </c>
      <c r="AT128" s="31">
        <v>2798</v>
      </c>
    </row>
    <row r="129" spans="1:46" x14ac:dyDescent="0.2">
      <c r="A129" s="22">
        <v>184</v>
      </c>
      <c r="B129" s="23" t="s">
        <v>387</v>
      </c>
      <c r="C129" s="22" t="s">
        <v>388</v>
      </c>
      <c r="D129" s="24">
        <v>47.643639999999998</v>
      </c>
      <c r="E129" s="24">
        <v>-101.51964</v>
      </c>
      <c r="F129" s="25" t="s">
        <v>389</v>
      </c>
      <c r="G129" s="24">
        <v>-0.73</v>
      </c>
      <c r="H129" s="26">
        <v>15</v>
      </c>
      <c r="I129" s="27">
        <v>73.243170000000006</v>
      </c>
      <c r="J129" s="24">
        <v>2.7119200000000001</v>
      </c>
      <c r="K129" s="28">
        <v>6.7111400000000003</v>
      </c>
      <c r="L129" s="28">
        <v>0.97577999999999998</v>
      </c>
      <c r="M129" s="28">
        <v>2044.16137</v>
      </c>
      <c r="N129" s="28">
        <v>1928.80141</v>
      </c>
      <c r="O129" s="28">
        <v>0.85702235592099996</v>
      </c>
      <c r="P129" s="24">
        <v>83.763360000000006</v>
      </c>
      <c r="Q129" s="40">
        <v>0</v>
      </c>
      <c r="R129" s="28">
        <v>2008.51232</v>
      </c>
      <c r="S129" s="24">
        <v>16.241669999999999</v>
      </c>
      <c r="T129" s="24">
        <v>0.72899999999999998</v>
      </c>
      <c r="U129" s="24">
        <v>0.51151000000000002</v>
      </c>
      <c r="V129" s="24">
        <v>1.9165300000000001</v>
      </c>
      <c r="W129" s="24">
        <v>1.83788</v>
      </c>
      <c r="X129" s="40">
        <v>0</v>
      </c>
      <c r="Y129" s="28">
        <v>101.320526286</v>
      </c>
      <c r="Z129" s="39">
        <v>26.8</v>
      </c>
      <c r="AA129" s="34">
        <v>49.5</v>
      </c>
      <c r="AB129" s="34">
        <v>64.900000000000006</v>
      </c>
      <c r="AC129" s="34">
        <v>83.8</v>
      </c>
      <c r="AD129" s="34">
        <v>97.1</v>
      </c>
      <c r="AE129" s="31">
        <v>110</v>
      </c>
      <c r="AF129" s="31">
        <v>136</v>
      </c>
      <c r="AG129" s="33">
        <v>7.1574974280187824</v>
      </c>
      <c r="AH129" s="34">
        <v>20.276792704907827</v>
      </c>
      <c r="AI129" s="34">
        <v>31.967799836868313</v>
      </c>
      <c r="AJ129" s="34">
        <v>49.440369193209172</v>
      </c>
      <c r="AK129" s="34">
        <v>63.498842785658439</v>
      </c>
      <c r="AL129" s="34">
        <v>78.22581574575473</v>
      </c>
      <c r="AM129" s="31">
        <v>113.35635138946468</v>
      </c>
      <c r="AN129" s="39">
        <v>24.5</v>
      </c>
      <c r="AO129" s="34">
        <v>45.9</v>
      </c>
      <c r="AP129" s="34">
        <v>60.4</v>
      </c>
      <c r="AQ129" s="34">
        <v>78.400000000000006</v>
      </c>
      <c r="AR129" s="34">
        <v>91.4</v>
      </c>
      <c r="AS129" s="31">
        <v>104</v>
      </c>
      <c r="AT129" s="31">
        <v>131</v>
      </c>
    </row>
    <row r="130" spans="1:46" ht="24" x14ac:dyDescent="0.2">
      <c r="A130" s="22">
        <v>185</v>
      </c>
      <c r="B130" s="23" t="s">
        <v>390</v>
      </c>
      <c r="C130" s="22" t="s">
        <v>391</v>
      </c>
      <c r="D130" s="24">
        <v>47.632359999999998</v>
      </c>
      <c r="E130" s="24">
        <v>-101.35164</v>
      </c>
      <c r="F130" s="25" t="s">
        <v>392</v>
      </c>
      <c r="G130" s="24">
        <v>-0.73</v>
      </c>
      <c r="H130" s="26">
        <v>29</v>
      </c>
      <c r="I130" s="27">
        <v>19.409579999999998</v>
      </c>
      <c r="J130" s="24">
        <v>3.7133400000000001</v>
      </c>
      <c r="K130" s="28">
        <v>13.683260000000001</v>
      </c>
      <c r="L130" s="28">
        <v>3.1877800000000001</v>
      </c>
      <c r="M130" s="28">
        <v>2022.80206</v>
      </c>
      <c r="N130" s="28">
        <v>1883.0314599999999</v>
      </c>
      <c r="O130" s="28">
        <v>1.5513067127</v>
      </c>
      <c r="P130" s="24">
        <v>68.739249999999998</v>
      </c>
      <c r="Q130" s="24">
        <v>3.53344477554</v>
      </c>
      <c r="R130" s="28">
        <v>1950.5839699999999</v>
      </c>
      <c r="S130" s="24">
        <v>16.263850000000001</v>
      </c>
      <c r="T130" s="24">
        <v>1.3729</v>
      </c>
      <c r="U130" s="24">
        <v>9.9000000000000005E-2</v>
      </c>
      <c r="V130" s="24">
        <v>2.1619299999999999</v>
      </c>
      <c r="W130" s="24">
        <v>4.2385299999999999</v>
      </c>
      <c r="X130" s="24">
        <v>49.76</v>
      </c>
      <c r="Y130" s="28">
        <v>68.0182651386</v>
      </c>
      <c r="Z130" s="39">
        <v>15.5</v>
      </c>
      <c r="AA130" s="34">
        <v>33.299999999999997</v>
      </c>
      <c r="AB130" s="34">
        <v>47.6</v>
      </c>
      <c r="AC130" s="34">
        <v>67.400000000000006</v>
      </c>
      <c r="AD130" s="34">
        <v>83.1</v>
      </c>
      <c r="AE130" s="34">
        <v>99.1</v>
      </c>
      <c r="AF130" s="31">
        <v>138</v>
      </c>
      <c r="AG130" s="33">
        <v>9.4150992102320945</v>
      </c>
      <c r="AH130" s="34">
        <v>25.810655062651968</v>
      </c>
      <c r="AI130" s="34">
        <v>40.0759616666368</v>
      </c>
      <c r="AJ130" s="34">
        <v>61.251973577887632</v>
      </c>
      <c r="AK130" s="34">
        <v>78.190462813406157</v>
      </c>
      <c r="AL130" s="34">
        <v>95.944541933261576</v>
      </c>
      <c r="AM130" s="31">
        <v>137.85156324889888</v>
      </c>
      <c r="AN130" s="39">
        <v>15.1</v>
      </c>
      <c r="AO130" s="34">
        <v>32.799999999999997</v>
      </c>
      <c r="AP130" s="34">
        <v>47</v>
      </c>
      <c r="AQ130" s="34">
        <v>66.900000000000006</v>
      </c>
      <c r="AR130" s="34">
        <v>82.6</v>
      </c>
      <c r="AS130" s="34">
        <v>98.9</v>
      </c>
      <c r="AT130" s="31">
        <v>138</v>
      </c>
    </row>
    <row r="131" spans="1:46" ht="14.25" x14ac:dyDescent="0.2">
      <c r="A131" s="22">
        <v>186</v>
      </c>
      <c r="B131" s="23" t="s">
        <v>393</v>
      </c>
      <c r="C131" s="22" t="s">
        <v>394</v>
      </c>
      <c r="D131" s="24">
        <v>47.23677</v>
      </c>
      <c r="E131" s="24">
        <v>-102.77065</v>
      </c>
      <c r="F131" s="25" t="s">
        <v>395</v>
      </c>
      <c r="G131" s="24">
        <v>-0.73</v>
      </c>
      <c r="H131" s="26">
        <v>42</v>
      </c>
      <c r="I131" s="27">
        <v>7.1488300000000002</v>
      </c>
      <c r="J131" s="24">
        <v>6.4431599999999998</v>
      </c>
      <c r="K131" s="28">
        <v>113.45547999999999</v>
      </c>
      <c r="L131" s="28">
        <v>204.14851999999999</v>
      </c>
      <c r="M131" s="28">
        <v>3090.5378500000002</v>
      </c>
      <c r="N131" s="28">
        <v>2158.8979300000001</v>
      </c>
      <c r="O131" s="28">
        <v>500.80719685499901</v>
      </c>
      <c r="P131" s="24">
        <v>19.294270000000001</v>
      </c>
      <c r="Q131" s="24">
        <v>8.5305075349299993E-3</v>
      </c>
      <c r="R131" s="28">
        <v>2479.3784599999999</v>
      </c>
      <c r="S131" s="24">
        <v>15.891679999999999</v>
      </c>
      <c r="T131" s="24">
        <v>1.68083</v>
      </c>
      <c r="U131" s="24">
        <v>2.1010000000000001E-2</v>
      </c>
      <c r="V131" s="24">
        <v>2.2400000000000002</v>
      </c>
      <c r="W131" s="24">
        <v>59.509309999999999</v>
      </c>
      <c r="X131" s="24">
        <v>0.3306</v>
      </c>
      <c r="Y131" s="28">
        <v>2285.4536863100002</v>
      </c>
      <c r="Z131" s="30">
        <v>801</v>
      </c>
      <c r="AA131" s="31">
        <v>2050</v>
      </c>
      <c r="AB131" s="31">
        <v>3060</v>
      </c>
      <c r="AC131" s="31">
        <v>4400</v>
      </c>
      <c r="AD131" s="31">
        <v>5380</v>
      </c>
      <c r="AE131" s="31">
        <v>6320</v>
      </c>
      <c r="AF131" s="31">
        <v>8270</v>
      </c>
      <c r="AG131" s="30">
        <v>701.2376221423516</v>
      </c>
      <c r="AH131" s="31">
        <v>1938.1750202743174</v>
      </c>
      <c r="AI131" s="31">
        <v>3015.8448061360127</v>
      </c>
      <c r="AJ131" s="31">
        <v>4641.8909406100565</v>
      </c>
      <c r="AK131" s="31">
        <v>5913.21893424474</v>
      </c>
      <c r="AL131" s="31">
        <v>7246.7613410582117</v>
      </c>
      <c r="AM131" s="31">
        <v>10344.607393040795</v>
      </c>
      <c r="AN131" s="30">
        <v>795</v>
      </c>
      <c r="AO131" s="31">
        <v>2047</v>
      </c>
      <c r="AP131" s="31">
        <v>3061</v>
      </c>
      <c r="AQ131" s="31">
        <v>4427</v>
      </c>
      <c r="AR131" s="31">
        <v>5445</v>
      </c>
      <c r="AS131" s="31">
        <v>6441</v>
      </c>
      <c r="AT131" s="31">
        <v>8612</v>
      </c>
    </row>
    <row r="132" spans="1:46" x14ac:dyDescent="0.2">
      <c r="A132" s="22">
        <v>187</v>
      </c>
      <c r="B132" s="23" t="s">
        <v>396</v>
      </c>
      <c r="C132" s="22" t="s">
        <v>397</v>
      </c>
      <c r="D132" s="24">
        <v>47.138129999999997</v>
      </c>
      <c r="E132" s="24">
        <v>-102.33498</v>
      </c>
      <c r="F132" s="25" t="s">
        <v>398</v>
      </c>
      <c r="G132" s="24">
        <v>-0.73</v>
      </c>
      <c r="H132" s="26">
        <v>11</v>
      </c>
      <c r="I132" s="27">
        <v>4.2870799999999996</v>
      </c>
      <c r="J132" s="24">
        <v>6.1798500000000001</v>
      </c>
      <c r="K132" s="28">
        <v>244.33506</v>
      </c>
      <c r="L132" s="28">
        <v>739.27296999999999</v>
      </c>
      <c r="M132" s="28">
        <v>3090.5378500000002</v>
      </c>
      <c r="N132" s="28">
        <v>1978.4429399999999</v>
      </c>
      <c r="O132" s="28">
        <v>1845.1760947099899</v>
      </c>
      <c r="P132" s="24">
        <v>31.307939999999999</v>
      </c>
      <c r="Q132" s="24">
        <v>0.20532022203399999</v>
      </c>
      <c r="R132" s="28">
        <v>2331.14518</v>
      </c>
      <c r="S132" s="24">
        <v>16.347560000000001</v>
      </c>
      <c r="T132" s="24">
        <v>1.5761700000000001</v>
      </c>
      <c r="U132" s="24">
        <v>1.3140000000000001E-2</v>
      </c>
      <c r="V132" s="24">
        <v>2.5350000000000001</v>
      </c>
      <c r="W132" s="24">
        <v>124.49082</v>
      </c>
      <c r="X132" s="24">
        <v>6.6351000000000004</v>
      </c>
      <c r="Y132" s="28">
        <v>2775.7148493899899</v>
      </c>
      <c r="Z132" s="30">
        <v>2070</v>
      </c>
      <c r="AA132" s="31">
        <v>3900</v>
      </c>
      <c r="AB132" s="31">
        <v>5170</v>
      </c>
      <c r="AC132" s="31">
        <v>6760</v>
      </c>
      <c r="AD132" s="31">
        <v>7900</v>
      </c>
      <c r="AE132" s="31">
        <v>8980</v>
      </c>
      <c r="AF132" s="31">
        <v>11300</v>
      </c>
      <c r="AG132" s="30">
        <v>1390.1178396739942</v>
      </c>
      <c r="AH132" s="31">
        <v>3696.9176866927005</v>
      </c>
      <c r="AI132" s="31">
        <v>5664.6837729360623</v>
      </c>
      <c r="AJ132" s="31">
        <v>8620.2600051140471</v>
      </c>
      <c r="AK132" s="31">
        <v>10909.753430324097</v>
      </c>
      <c r="AL132" s="31">
        <v>13306.686808633414</v>
      </c>
      <c r="AM132" s="31">
        <v>18803.821957311979</v>
      </c>
      <c r="AN132" s="30">
        <v>2003</v>
      </c>
      <c r="AO132" s="31">
        <v>3876</v>
      </c>
      <c r="AP132" s="31">
        <v>5231</v>
      </c>
      <c r="AQ132" s="31">
        <v>7012</v>
      </c>
      <c r="AR132" s="31">
        <v>8334</v>
      </c>
      <c r="AS132" s="31">
        <v>9635</v>
      </c>
      <c r="AT132" s="31">
        <v>12536</v>
      </c>
    </row>
    <row r="133" spans="1:46" x14ac:dyDescent="0.2">
      <c r="A133" s="22">
        <v>188</v>
      </c>
      <c r="B133" s="23" t="s">
        <v>399</v>
      </c>
      <c r="C133" s="22" t="s">
        <v>400</v>
      </c>
      <c r="D133" s="24">
        <v>47.105060000000002</v>
      </c>
      <c r="E133" s="24">
        <v>-102.05091</v>
      </c>
      <c r="F133" s="25" t="s">
        <v>401</v>
      </c>
      <c r="G133" s="24">
        <v>-0.73</v>
      </c>
      <c r="H133" s="26">
        <v>24</v>
      </c>
      <c r="I133" s="27">
        <v>7.4368999999999996</v>
      </c>
      <c r="J133" s="24">
        <v>8.3731500000000008</v>
      </c>
      <c r="K133" s="28">
        <v>65.483289999999997</v>
      </c>
      <c r="L133" s="28">
        <v>94.181160000000006</v>
      </c>
      <c r="M133" s="28">
        <v>2468.26341</v>
      </c>
      <c r="N133" s="28">
        <v>1919.3849399999999</v>
      </c>
      <c r="O133" s="28">
        <v>266.74666516299902</v>
      </c>
      <c r="P133" s="24">
        <v>21.77674</v>
      </c>
      <c r="Q133" s="24">
        <v>7.7981405001899998E-2</v>
      </c>
      <c r="R133" s="28">
        <v>2169.1792700000001</v>
      </c>
      <c r="S133" s="24">
        <v>17.00027</v>
      </c>
      <c r="T133" s="24">
        <v>1.1190800000000001</v>
      </c>
      <c r="U133" s="24">
        <v>1.6820000000000002E-2</v>
      </c>
      <c r="V133" s="24">
        <v>1.9034599999999999</v>
      </c>
      <c r="W133" s="24">
        <v>37.721620000000001</v>
      </c>
      <c r="X133" s="24">
        <v>15.268599999999999</v>
      </c>
      <c r="Y133" s="28">
        <v>1554.5732287000001</v>
      </c>
      <c r="Z133" s="30">
        <v>273</v>
      </c>
      <c r="AA133" s="31">
        <v>1040</v>
      </c>
      <c r="AB133" s="31">
        <v>1880</v>
      </c>
      <c r="AC133" s="31">
        <v>3320</v>
      </c>
      <c r="AD133" s="31">
        <v>4610</v>
      </c>
      <c r="AE133" s="31">
        <v>6060</v>
      </c>
      <c r="AF133" s="31">
        <v>9850</v>
      </c>
      <c r="AG133" s="30">
        <v>412.91034559225716</v>
      </c>
      <c r="AH133" s="31">
        <v>1194.6560831859153</v>
      </c>
      <c r="AI133" s="31">
        <v>1887.957508293159</v>
      </c>
      <c r="AJ133" s="31">
        <v>2939.8781891546028</v>
      </c>
      <c r="AK133" s="31">
        <v>3769.8086220275836</v>
      </c>
      <c r="AL133" s="31">
        <v>4645.1001651228607</v>
      </c>
      <c r="AM133" s="31">
        <v>6703.1068050598087</v>
      </c>
      <c r="AN133" s="30">
        <v>292</v>
      </c>
      <c r="AO133" s="31">
        <v>1066</v>
      </c>
      <c r="AP133" s="31">
        <v>1883</v>
      </c>
      <c r="AQ133" s="31">
        <v>3202</v>
      </c>
      <c r="AR133" s="31">
        <v>4318</v>
      </c>
      <c r="AS133" s="31">
        <v>5514</v>
      </c>
      <c r="AT133" s="31">
        <v>8414</v>
      </c>
    </row>
    <row r="134" spans="1:46" ht="14.25" x14ac:dyDescent="0.2">
      <c r="A134" s="22">
        <v>189</v>
      </c>
      <c r="B134" s="23" t="s">
        <v>402</v>
      </c>
      <c r="C134" s="22" t="s">
        <v>403</v>
      </c>
      <c r="D134" s="24">
        <v>47.154420000000002</v>
      </c>
      <c r="E134" s="24">
        <v>-102.05956999999999</v>
      </c>
      <c r="F134" s="25" t="s">
        <v>116</v>
      </c>
      <c r="G134" s="24">
        <v>-0.73</v>
      </c>
      <c r="H134" s="26">
        <v>67</v>
      </c>
      <c r="I134" s="27">
        <v>3.8708999999999998</v>
      </c>
      <c r="J134" s="24">
        <v>6.3893500000000003</v>
      </c>
      <c r="K134" s="28">
        <v>309.50765000000001</v>
      </c>
      <c r="L134" s="28">
        <v>1220.2517</v>
      </c>
      <c r="M134" s="28">
        <v>3090.5378500000002</v>
      </c>
      <c r="N134" s="28">
        <v>1858.4239600000001</v>
      </c>
      <c r="O134" s="28">
        <v>3101.4485014900001</v>
      </c>
      <c r="P134" s="24">
        <v>31.859190000000002</v>
      </c>
      <c r="Q134" s="24">
        <v>0.17658137669900001</v>
      </c>
      <c r="R134" s="28">
        <v>2265.0481199999999</v>
      </c>
      <c r="S134" s="24">
        <v>16.586110000000001</v>
      </c>
      <c r="T134" s="24">
        <v>1.4115500000000001</v>
      </c>
      <c r="U134" s="24">
        <v>1.1469999999999999E-2</v>
      </c>
      <c r="V134" s="24">
        <v>2.4994399999999999</v>
      </c>
      <c r="W134" s="24">
        <v>162.57435000000001</v>
      </c>
      <c r="X134" s="24">
        <v>5.7487000000000004</v>
      </c>
      <c r="Y134" s="28">
        <v>3131.5979980000002</v>
      </c>
      <c r="Z134" s="30">
        <v>2190</v>
      </c>
      <c r="AA134" s="31">
        <v>4990</v>
      </c>
      <c r="AB134" s="31">
        <v>7230</v>
      </c>
      <c r="AC134" s="31">
        <v>10300</v>
      </c>
      <c r="AD134" s="31">
        <v>12700</v>
      </c>
      <c r="AE134" s="31">
        <v>15000</v>
      </c>
      <c r="AF134" s="31">
        <v>20500</v>
      </c>
      <c r="AG134" s="30">
        <v>1958.8391633689359</v>
      </c>
      <c r="AH134" s="31">
        <v>5245.4763818409992</v>
      </c>
      <c r="AI134" s="31">
        <v>8046.4866616601548</v>
      </c>
      <c r="AJ134" s="31">
        <v>12260.603981508935</v>
      </c>
      <c r="AK134" s="31">
        <v>15521.213046550189</v>
      </c>
      <c r="AL134" s="31">
        <v>18942.163466191789</v>
      </c>
      <c r="AM134" s="31">
        <v>26782.456655389611</v>
      </c>
      <c r="AN134" s="30">
        <v>2180</v>
      </c>
      <c r="AO134" s="31">
        <v>4999</v>
      </c>
      <c r="AP134" s="31">
        <v>7270</v>
      </c>
      <c r="AQ134" s="31">
        <v>10413</v>
      </c>
      <c r="AR134" s="31">
        <v>12854</v>
      </c>
      <c r="AS134" s="31">
        <v>15332</v>
      </c>
      <c r="AT134" s="31">
        <v>21101</v>
      </c>
    </row>
    <row r="135" spans="1:46" x14ac:dyDescent="0.2">
      <c r="A135" s="22">
        <v>190</v>
      </c>
      <c r="B135" s="23" t="s">
        <v>404</v>
      </c>
      <c r="C135" s="22" t="s">
        <v>405</v>
      </c>
      <c r="D135" s="24">
        <v>47.178449999999998</v>
      </c>
      <c r="E135" s="24">
        <v>-101.78514</v>
      </c>
      <c r="F135" s="25" t="s">
        <v>406</v>
      </c>
      <c r="G135" s="24">
        <v>-0.73</v>
      </c>
      <c r="H135" s="26">
        <v>16</v>
      </c>
      <c r="I135" s="27">
        <v>16.017499999999998</v>
      </c>
      <c r="J135" s="24">
        <v>4.7572200000000002</v>
      </c>
      <c r="K135" s="28">
        <v>36.177990000000001</v>
      </c>
      <c r="L135" s="28">
        <v>24.434149999999999</v>
      </c>
      <c r="M135" s="28">
        <v>2307.00227</v>
      </c>
      <c r="N135" s="28">
        <v>1956.7555299999999</v>
      </c>
      <c r="O135" s="28">
        <v>61.533143444499899</v>
      </c>
      <c r="P135" s="24">
        <v>66.900030000000001</v>
      </c>
      <c r="Q135" s="24">
        <v>7.4275419577100002E-2</v>
      </c>
      <c r="R135" s="28">
        <v>2145.8461200000002</v>
      </c>
      <c r="S135" s="24">
        <v>17.003720000000001</v>
      </c>
      <c r="T135" s="24">
        <v>1.23563</v>
      </c>
      <c r="U135" s="24">
        <v>6.3769999999999993E-2</v>
      </c>
      <c r="V135" s="24">
        <v>2.0646200000000001</v>
      </c>
      <c r="W135" s="24">
        <v>16.680990000000001</v>
      </c>
      <c r="X135" s="24">
        <v>2.4750999999999999</v>
      </c>
      <c r="Y135" s="28">
        <v>882.03517100399904</v>
      </c>
      <c r="Z135" s="39">
        <v>88.8</v>
      </c>
      <c r="AA135" s="31">
        <v>327</v>
      </c>
      <c r="AB135" s="31">
        <v>576</v>
      </c>
      <c r="AC135" s="31">
        <v>968</v>
      </c>
      <c r="AD135" s="31">
        <v>1300</v>
      </c>
      <c r="AE135" s="31">
        <v>1650</v>
      </c>
      <c r="AF135" s="31">
        <v>2490</v>
      </c>
      <c r="AG135" s="30">
        <v>137.89627309104384</v>
      </c>
      <c r="AH135" s="31">
        <v>387.7362736708161</v>
      </c>
      <c r="AI135" s="31">
        <v>608.48514657393946</v>
      </c>
      <c r="AJ135" s="31">
        <v>941.04416835714846</v>
      </c>
      <c r="AK135" s="31">
        <v>1204.0666744893829</v>
      </c>
      <c r="AL135" s="31">
        <v>1479.7835541201302</v>
      </c>
      <c r="AM135" s="31">
        <v>2127.9927262684105</v>
      </c>
      <c r="AN135" s="39">
        <v>98.5</v>
      </c>
      <c r="AO135" s="31">
        <v>343</v>
      </c>
      <c r="AP135" s="31">
        <v>586</v>
      </c>
      <c r="AQ135" s="31">
        <v>959</v>
      </c>
      <c r="AR135" s="31">
        <v>1261</v>
      </c>
      <c r="AS135" s="31">
        <v>1576</v>
      </c>
      <c r="AT135" s="31">
        <v>2312</v>
      </c>
    </row>
    <row r="136" spans="1:46" ht="14.25" x14ac:dyDescent="0.2">
      <c r="A136" s="22">
        <v>191</v>
      </c>
      <c r="B136" s="23" t="s">
        <v>407</v>
      </c>
      <c r="C136" s="22" t="s">
        <v>408</v>
      </c>
      <c r="D136" s="24">
        <v>47.286119999999997</v>
      </c>
      <c r="E136" s="24">
        <v>-101.92547999999999</v>
      </c>
      <c r="F136" s="25" t="s">
        <v>409</v>
      </c>
      <c r="G136" s="24">
        <v>-0.73</v>
      </c>
      <c r="H136" s="26">
        <v>64</v>
      </c>
      <c r="I136" s="27">
        <v>4.40273</v>
      </c>
      <c r="J136" s="24">
        <v>5.3350900000000001</v>
      </c>
      <c r="K136" s="28">
        <v>227.59450000000001</v>
      </c>
      <c r="L136" s="28">
        <v>554.21794</v>
      </c>
      <c r="M136" s="28">
        <v>3294.1239</v>
      </c>
      <c r="N136" s="28">
        <v>1838.8363899999999</v>
      </c>
      <c r="O136" s="28">
        <v>1324.6761097599899</v>
      </c>
      <c r="P136" s="24">
        <v>36.111809999999998</v>
      </c>
      <c r="Q136" s="24">
        <v>0.21726104629199999</v>
      </c>
      <c r="R136" s="28">
        <v>2210.06086</v>
      </c>
      <c r="S136" s="24">
        <v>16.558959999999999</v>
      </c>
      <c r="T136" s="24">
        <v>1.86534</v>
      </c>
      <c r="U136" s="24">
        <v>1.5630000000000002E-2</v>
      </c>
      <c r="V136" s="24">
        <v>2.7271999999999998</v>
      </c>
      <c r="W136" s="24">
        <v>111.06366</v>
      </c>
      <c r="X136" s="24">
        <v>5.4097999999999997</v>
      </c>
      <c r="Y136" s="28">
        <v>3478.38717494</v>
      </c>
      <c r="Z136" s="30">
        <v>1290</v>
      </c>
      <c r="AA136" s="31">
        <v>3060</v>
      </c>
      <c r="AB136" s="31">
        <v>4440</v>
      </c>
      <c r="AC136" s="31">
        <v>6270</v>
      </c>
      <c r="AD136" s="31">
        <v>7620</v>
      </c>
      <c r="AE136" s="31">
        <v>8920</v>
      </c>
      <c r="AF136" s="31">
        <v>11700</v>
      </c>
      <c r="AG136" s="30">
        <v>1300.9613236921709</v>
      </c>
      <c r="AH136" s="31">
        <v>3363.2920690461306</v>
      </c>
      <c r="AI136" s="31">
        <v>5115.6253841670041</v>
      </c>
      <c r="AJ136" s="31">
        <v>7739.0092332642334</v>
      </c>
      <c r="AK136" s="31">
        <v>9764.8474315353724</v>
      </c>
      <c r="AL136" s="31">
        <v>11873.398995595653</v>
      </c>
      <c r="AM136" s="31">
        <v>16686.981388735981</v>
      </c>
      <c r="AN136" s="30">
        <v>1293</v>
      </c>
      <c r="AO136" s="31">
        <v>3071</v>
      </c>
      <c r="AP136" s="31">
        <v>4476</v>
      </c>
      <c r="AQ136" s="31">
        <v>6361</v>
      </c>
      <c r="AR136" s="31">
        <v>7777</v>
      </c>
      <c r="AS136" s="31">
        <v>9171</v>
      </c>
      <c r="AT136" s="31">
        <v>12265</v>
      </c>
    </row>
    <row r="137" spans="1:46" ht="24" x14ac:dyDescent="0.2">
      <c r="A137" s="22">
        <v>192</v>
      </c>
      <c r="B137" s="23" t="s">
        <v>410</v>
      </c>
      <c r="C137" s="22" t="s">
        <v>411</v>
      </c>
      <c r="D137" s="24">
        <v>47.134279999999997</v>
      </c>
      <c r="E137" s="24">
        <v>-101.66012000000001</v>
      </c>
      <c r="F137" s="25" t="s">
        <v>412</v>
      </c>
      <c r="G137" s="24">
        <v>-0.73</v>
      </c>
      <c r="H137" s="26">
        <v>26</v>
      </c>
      <c r="I137" s="27">
        <v>15.20797</v>
      </c>
      <c r="J137" s="24">
        <v>5.1264200000000004</v>
      </c>
      <c r="K137" s="28">
        <v>35.892150000000001</v>
      </c>
      <c r="L137" s="28">
        <v>25.765409999999999</v>
      </c>
      <c r="M137" s="28">
        <v>2423.37934</v>
      </c>
      <c r="N137" s="28">
        <v>1969.64986</v>
      </c>
      <c r="O137" s="28">
        <v>64.867329127999895</v>
      </c>
      <c r="P137" s="24">
        <v>53.760260000000002</v>
      </c>
      <c r="Q137" s="40">
        <v>0</v>
      </c>
      <c r="R137" s="28">
        <v>2188.3458900000001</v>
      </c>
      <c r="S137" s="24">
        <v>17.29786</v>
      </c>
      <c r="T137" s="24">
        <v>1.3457600000000001</v>
      </c>
      <c r="U137" s="24">
        <v>5.6189999999999997E-2</v>
      </c>
      <c r="V137" s="24">
        <v>1.9946900000000001</v>
      </c>
      <c r="W137" s="24">
        <v>19.474550000000001</v>
      </c>
      <c r="X137" s="40">
        <v>0</v>
      </c>
      <c r="Y137" s="28">
        <v>1142.31522984</v>
      </c>
      <c r="Z137" s="30">
        <v>211</v>
      </c>
      <c r="AA137" s="31">
        <v>710</v>
      </c>
      <c r="AB137" s="31">
        <v>1260</v>
      </c>
      <c r="AC137" s="31">
        <v>2230</v>
      </c>
      <c r="AD137" s="31">
        <v>3140</v>
      </c>
      <c r="AE137" s="31">
        <v>4210</v>
      </c>
      <c r="AF137" s="31">
        <v>7310</v>
      </c>
      <c r="AG137" s="30">
        <v>170.51875327286893</v>
      </c>
      <c r="AH137" s="31">
        <v>484.6802930494776</v>
      </c>
      <c r="AI137" s="31">
        <v>763.78413219562151</v>
      </c>
      <c r="AJ137" s="31">
        <v>1185.4294118236871</v>
      </c>
      <c r="AK137" s="31">
        <v>1519.0250201746701</v>
      </c>
      <c r="AL137" s="31">
        <v>1868.9689971723601</v>
      </c>
      <c r="AM137" s="31">
        <v>2693.1471926760214</v>
      </c>
      <c r="AN137" s="30">
        <v>205</v>
      </c>
      <c r="AO137" s="31">
        <v>663</v>
      </c>
      <c r="AP137" s="31">
        <v>1130</v>
      </c>
      <c r="AQ137" s="31">
        <v>1879</v>
      </c>
      <c r="AR137" s="31">
        <v>2518</v>
      </c>
      <c r="AS137" s="31">
        <v>3214</v>
      </c>
      <c r="AT137" s="31">
        <v>4932</v>
      </c>
    </row>
    <row r="138" spans="1:46" ht="24" x14ac:dyDescent="0.2">
      <c r="A138" s="22">
        <v>193</v>
      </c>
      <c r="B138" s="23" t="s">
        <v>413</v>
      </c>
      <c r="C138" s="22" t="s">
        <v>414</v>
      </c>
      <c r="D138" s="24">
        <v>47.285020000000003</v>
      </c>
      <c r="E138" s="24">
        <v>-101.62247000000001</v>
      </c>
      <c r="F138" s="25" t="s">
        <v>415</v>
      </c>
      <c r="G138" s="24">
        <v>-0.73</v>
      </c>
      <c r="H138" s="26">
        <v>76</v>
      </c>
      <c r="I138" s="27">
        <v>3.52766</v>
      </c>
      <c r="J138" s="24">
        <v>6.1988200000000004</v>
      </c>
      <c r="K138" s="28">
        <v>402.81729000000001</v>
      </c>
      <c r="L138" s="28">
        <v>2254.2302199999999</v>
      </c>
      <c r="M138" s="28">
        <v>3294.1239</v>
      </c>
      <c r="N138" s="28">
        <v>1713.6006299999999</v>
      </c>
      <c r="O138" s="28">
        <v>5674.6388434700002</v>
      </c>
      <c r="P138" s="24">
        <v>34.253579999999999</v>
      </c>
      <c r="Q138" s="24">
        <v>0.16397959773099999</v>
      </c>
      <c r="R138" s="28">
        <v>2211.3863900000001</v>
      </c>
      <c r="S138" s="24">
        <v>16.655059999999999</v>
      </c>
      <c r="T138" s="24">
        <v>1.5693600000000001</v>
      </c>
      <c r="U138" s="24">
        <v>1.078E-2</v>
      </c>
      <c r="V138" s="24">
        <v>2.3933399999999998</v>
      </c>
      <c r="W138" s="24">
        <v>216.14354</v>
      </c>
      <c r="X138" s="24">
        <v>4.7081</v>
      </c>
      <c r="Y138" s="28">
        <v>3978.6968749799898</v>
      </c>
      <c r="Z138" s="30">
        <v>3960</v>
      </c>
      <c r="AA138" s="31">
        <v>9120</v>
      </c>
      <c r="AB138" s="31">
        <v>13400</v>
      </c>
      <c r="AC138" s="31">
        <v>19300</v>
      </c>
      <c r="AD138" s="31">
        <v>23900</v>
      </c>
      <c r="AE138" s="31">
        <v>28700</v>
      </c>
      <c r="AF138" s="31">
        <v>39900</v>
      </c>
      <c r="AG138" s="30">
        <v>3222.4866675846906</v>
      </c>
      <c r="AH138" s="31">
        <v>8783.5319272775578</v>
      </c>
      <c r="AI138" s="31">
        <v>13536.155917315164</v>
      </c>
      <c r="AJ138" s="31">
        <v>20713.232039426159</v>
      </c>
      <c r="AK138" s="31">
        <v>26263.215196242956</v>
      </c>
      <c r="AL138" s="31">
        <v>32106.614401463557</v>
      </c>
      <c r="AM138" s="31">
        <v>45512.227741087037</v>
      </c>
      <c r="AN138" s="30">
        <v>3941</v>
      </c>
      <c r="AO138" s="31">
        <v>9112</v>
      </c>
      <c r="AP138" s="31">
        <v>13365</v>
      </c>
      <c r="AQ138" s="31">
        <v>19354</v>
      </c>
      <c r="AR138" s="31">
        <v>24084</v>
      </c>
      <c r="AS138" s="31">
        <v>28947</v>
      </c>
      <c r="AT138" s="31">
        <v>40485</v>
      </c>
    </row>
    <row r="139" spans="1:46" x14ac:dyDescent="0.2">
      <c r="A139" s="22">
        <v>194</v>
      </c>
      <c r="B139" s="23" t="s">
        <v>416</v>
      </c>
      <c r="C139" s="22" t="s">
        <v>417</v>
      </c>
      <c r="D139" s="24">
        <v>47.35689</v>
      </c>
      <c r="E139" s="24">
        <v>-101.85266</v>
      </c>
      <c r="F139" s="25" t="s">
        <v>418</v>
      </c>
      <c r="G139" s="24">
        <v>-0.73</v>
      </c>
      <c r="H139" s="26">
        <v>10</v>
      </c>
      <c r="I139" s="27">
        <v>31.215</v>
      </c>
      <c r="J139" s="24">
        <v>4.4119400000000004</v>
      </c>
      <c r="K139" s="28">
        <v>23.836960000000001</v>
      </c>
      <c r="L139" s="28">
        <v>9.0822000000000003</v>
      </c>
      <c r="M139" s="28">
        <v>2341.8793000000001</v>
      </c>
      <c r="N139" s="28">
        <v>1962.49728</v>
      </c>
      <c r="O139" s="28">
        <v>19.790345831300002</v>
      </c>
      <c r="P139" s="24">
        <v>54.99841</v>
      </c>
      <c r="Q139" s="24">
        <v>0.50041453200399999</v>
      </c>
      <c r="R139" s="28">
        <v>2179.8130000000001</v>
      </c>
      <c r="S139" s="24">
        <v>16.678360000000001</v>
      </c>
      <c r="T139" s="24">
        <v>1.13357</v>
      </c>
      <c r="U139" s="24">
        <v>0.13400000000000001</v>
      </c>
      <c r="V139" s="24">
        <v>2.2312599999999998</v>
      </c>
      <c r="W139" s="24">
        <v>10.21618</v>
      </c>
      <c r="X139" s="24">
        <v>9.1524999999999999</v>
      </c>
      <c r="Y139" s="28">
        <v>826.68302683599904</v>
      </c>
      <c r="Z139" s="39">
        <v>95.8</v>
      </c>
      <c r="AA139" s="31">
        <v>205</v>
      </c>
      <c r="AB139" s="31">
        <v>290</v>
      </c>
      <c r="AC139" s="31">
        <v>405</v>
      </c>
      <c r="AD139" s="31">
        <v>492</v>
      </c>
      <c r="AE139" s="31">
        <v>579</v>
      </c>
      <c r="AF139" s="31">
        <v>778</v>
      </c>
      <c r="AG139" s="39">
        <v>75.762777111747482</v>
      </c>
      <c r="AH139" s="31">
        <v>207.29830771581197</v>
      </c>
      <c r="AI139" s="31">
        <v>323.3877246778348</v>
      </c>
      <c r="AJ139" s="31">
        <v>497.43293412902523</v>
      </c>
      <c r="AK139" s="31">
        <v>635.1021803344064</v>
      </c>
      <c r="AL139" s="31">
        <v>778.43935421901301</v>
      </c>
      <c r="AM139" s="31">
        <v>1114.9623762844624</v>
      </c>
      <c r="AN139" s="39">
        <v>92.6</v>
      </c>
      <c r="AO139" s="31">
        <v>205</v>
      </c>
      <c r="AP139" s="31">
        <v>297</v>
      </c>
      <c r="AQ139" s="31">
        <v>426</v>
      </c>
      <c r="AR139" s="31">
        <v>528</v>
      </c>
      <c r="AS139" s="31">
        <v>632</v>
      </c>
      <c r="AT139" s="31">
        <v>877</v>
      </c>
    </row>
    <row r="140" spans="1:46" x14ac:dyDescent="0.2">
      <c r="A140" s="22">
        <v>195</v>
      </c>
      <c r="B140" s="23" t="s">
        <v>419</v>
      </c>
      <c r="C140" s="22" t="s">
        <v>420</v>
      </c>
      <c r="D140" s="24">
        <v>47.302489999999999</v>
      </c>
      <c r="E140" s="24">
        <v>-101.13154</v>
      </c>
      <c r="F140" s="25" t="s">
        <v>421</v>
      </c>
      <c r="G140" s="24">
        <v>-0.73</v>
      </c>
      <c r="H140" s="26">
        <v>11</v>
      </c>
      <c r="I140" s="27">
        <v>14.304919999999999</v>
      </c>
      <c r="J140" s="24">
        <v>3.2104900000000001</v>
      </c>
      <c r="K140" s="28">
        <v>73.971630000000005</v>
      </c>
      <c r="L140" s="28">
        <v>72.099440000000001</v>
      </c>
      <c r="M140" s="28">
        <v>2133.6342300000001</v>
      </c>
      <c r="N140" s="28">
        <v>1691.9132199999999</v>
      </c>
      <c r="O140" s="28">
        <v>84.466908602900006</v>
      </c>
      <c r="P140" s="24">
        <v>57.85351</v>
      </c>
      <c r="Q140" s="24">
        <v>2.45181918235</v>
      </c>
      <c r="R140" s="28">
        <v>1964.60401</v>
      </c>
      <c r="S140" s="24">
        <v>17.470220000000001</v>
      </c>
      <c r="T140" s="24">
        <v>1.17801</v>
      </c>
      <c r="U140" s="24">
        <v>8.4390000000000007E-2</v>
      </c>
      <c r="V140" s="24">
        <v>2.4575100000000001</v>
      </c>
      <c r="W140" s="24">
        <v>23.346029999999999</v>
      </c>
      <c r="X140" s="24">
        <v>34.076900000000002</v>
      </c>
      <c r="Y140" s="28">
        <v>517.49094783299904</v>
      </c>
      <c r="Z140" s="30">
        <v>139</v>
      </c>
      <c r="AA140" s="31">
        <v>389</v>
      </c>
      <c r="AB140" s="31">
        <v>612</v>
      </c>
      <c r="AC140" s="31">
        <v>935</v>
      </c>
      <c r="AD140" s="31">
        <v>1190</v>
      </c>
      <c r="AE140" s="31">
        <v>1450</v>
      </c>
      <c r="AF140" s="31">
        <v>2060</v>
      </c>
      <c r="AG140" s="30">
        <v>150.90725277118904</v>
      </c>
      <c r="AH140" s="31">
        <v>401.687746855331</v>
      </c>
      <c r="AI140" s="31">
        <v>616.42200167481349</v>
      </c>
      <c r="AJ140" s="31">
        <v>936.60322865481737</v>
      </c>
      <c r="AK140" s="31">
        <v>1187.8224832944773</v>
      </c>
      <c r="AL140" s="31">
        <v>1450.604336459382</v>
      </c>
      <c r="AM140" s="31">
        <v>2059.4128085851476</v>
      </c>
      <c r="AN140" s="30">
        <v>141</v>
      </c>
      <c r="AO140" s="31">
        <v>393</v>
      </c>
      <c r="AP140" s="31">
        <v>614</v>
      </c>
      <c r="AQ140" s="31">
        <v>937</v>
      </c>
      <c r="AR140" s="31">
        <v>1192</v>
      </c>
      <c r="AS140" s="31">
        <v>1455</v>
      </c>
      <c r="AT140" s="31">
        <v>2062</v>
      </c>
    </row>
    <row r="141" spans="1:46" x14ac:dyDescent="0.2">
      <c r="A141" s="22">
        <v>196</v>
      </c>
      <c r="B141" s="23" t="s">
        <v>422</v>
      </c>
      <c r="C141" s="22" t="s">
        <v>423</v>
      </c>
      <c r="D141" s="24">
        <v>47.458320000000001</v>
      </c>
      <c r="E141" s="24">
        <v>-100.92013</v>
      </c>
      <c r="F141" s="25" t="s">
        <v>424</v>
      </c>
      <c r="G141" s="24">
        <v>-0.73</v>
      </c>
      <c r="H141" s="26">
        <v>20</v>
      </c>
      <c r="I141" s="27">
        <v>4.2019900000000003</v>
      </c>
      <c r="J141" s="24">
        <v>3.7741899999999999</v>
      </c>
      <c r="K141" s="28">
        <v>155.49950000000001</v>
      </c>
      <c r="L141" s="28">
        <v>289.79957000000002</v>
      </c>
      <c r="M141" s="28">
        <v>2190.5923899999998</v>
      </c>
      <c r="N141" s="28">
        <v>1810.2588800000001</v>
      </c>
      <c r="O141" s="28">
        <v>116.744357618</v>
      </c>
      <c r="P141" s="24">
        <v>56.327300000000001</v>
      </c>
      <c r="Q141" s="24">
        <v>4.89946559933</v>
      </c>
      <c r="R141" s="28">
        <v>1943.31295</v>
      </c>
      <c r="S141" s="24">
        <v>17.374009999999998</v>
      </c>
      <c r="T141" s="24">
        <v>6.1198600000000001</v>
      </c>
      <c r="U141" s="24">
        <v>2.1090000000000001E-2</v>
      </c>
      <c r="V141" s="24">
        <v>2.5767699999999998</v>
      </c>
      <c r="W141" s="24">
        <v>41.167859999999997</v>
      </c>
      <c r="X141" s="24">
        <v>79.211799999999997</v>
      </c>
      <c r="Y141" s="28">
        <v>153.21551630600001</v>
      </c>
      <c r="Z141" s="39">
        <v>51.4</v>
      </c>
      <c r="AA141" s="31">
        <v>132</v>
      </c>
      <c r="AB141" s="31">
        <v>205</v>
      </c>
      <c r="AC141" s="31">
        <v>314</v>
      </c>
      <c r="AD141" s="31">
        <v>406</v>
      </c>
      <c r="AE141" s="31">
        <v>504</v>
      </c>
      <c r="AF141" s="31">
        <v>752</v>
      </c>
      <c r="AG141" s="30">
        <v>137.1638144839456</v>
      </c>
      <c r="AH141" s="31">
        <v>359.46775796590498</v>
      </c>
      <c r="AI141" s="31">
        <v>544.42938594372629</v>
      </c>
      <c r="AJ141" s="31">
        <v>818.45037458583022</v>
      </c>
      <c r="AK141" s="31">
        <v>1033.0025576946009</v>
      </c>
      <c r="AL141" s="31">
        <v>1259.1109673587505</v>
      </c>
      <c r="AM141" s="31">
        <v>1778.7048902628594</v>
      </c>
      <c r="AN141" s="39">
        <v>56.2</v>
      </c>
      <c r="AO141" s="31">
        <v>149</v>
      </c>
      <c r="AP141" s="31">
        <v>237</v>
      </c>
      <c r="AQ141" s="31">
        <v>376</v>
      </c>
      <c r="AR141" s="31">
        <v>494</v>
      </c>
      <c r="AS141" s="31">
        <v>623</v>
      </c>
      <c r="AT141" s="31">
        <v>955</v>
      </c>
    </row>
    <row r="142" spans="1:46" x14ac:dyDescent="0.2">
      <c r="A142" s="22">
        <v>197</v>
      </c>
      <c r="B142" s="23" t="s">
        <v>425</v>
      </c>
      <c r="C142" s="22" t="s">
        <v>426</v>
      </c>
      <c r="D142" s="24">
        <v>47.384999999999998</v>
      </c>
      <c r="E142" s="24">
        <v>-100.91224</v>
      </c>
      <c r="F142" s="25" t="s">
        <v>427</v>
      </c>
      <c r="G142" s="24">
        <v>-0.73</v>
      </c>
      <c r="H142" s="26">
        <v>17</v>
      </c>
      <c r="I142" s="27">
        <v>3.7109100000000002</v>
      </c>
      <c r="J142" s="24">
        <v>4.1363599999999998</v>
      </c>
      <c r="K142" s="28">
        <v>196.66113999999999</v>
      </c>
      <c r="L142" s="28">
        <v>445.10581000000002</v>
      </c>
      <c r="M142" s="28">
        <v>2254.1125499999998</v>
      </c>
      <c r="N142" s="28">
        <v>1780.9267500000001</v>
      </c>
      <c r="O142" s="28">
        <v>227.72541754100001</v>
      </c>
      <c r="P142" s="24">
        <v>53.056220000000003</v>
      </c>
      <c r="Q142" s="24">
        <v>5.0496553155299999</v>
      </c>
      <c r="R142" s="28">
        <v>1934.0700400000001</v>
      </c>
      <c r="S142" s="24">
        <v>17.41703</v>
      </c>
      <c r="T142" s="24">
        <v>5.5601799999999999</v>
      </c>
      <c r="U142" s="24">
        <v>1.6990000000000002E-2</v>
      </c>
      <c r="V142" s="24">
        <v>2.6295500000000001</v>
      </c>
      <c r="W142" s="24">
        <v>50.180030000000002</v>
      </c>
      <c r="X142" s="24">
        <v>77.678399999999996</v>
      </c>
      <c r="Y142" s="28">
        <v>242.09173083100001</v>
      </c>
      <c r="Z142" s="30">
        <v>196</v>
      </c>
      <c r="AA142" s="31">
        <v>487</v>
      </c>
      <c r="AB142" s="31">
        <v>729</v>
      </c>
      <c r="AC142" s="31">
        <v>1070</v>
      </c>
      <c r="AD142" s="31">
        <v>1330</v>
      </c>
      <c r="AE142" s="31">
        <v>1590</v>
      </c>
      <c r="AF142" s="31">
        <v>2200</v>
      </c>
      <c r="AG142" s="30">
        <v>223.92805088345864</v>
      </c>
      <c r="AH142" s="31">
        <v>583.66032848282498</v>
      </c>
      <c r="AI142" s="31">
        <v>882.68982363853547</v>
      </c>
      <c r="AJ142" s="31">
        <v>1326.2418480988354</v>
      </c>
      <c r="AK142" s="31">
        <v>1672.3294274268158</v>
      </c>
      <c r="AL142" s="31">
        <v>2036.6433428231414</v>
      </c>
      <c r="AM142" s="31">
        <v>2871.325108634886</v>
      </c>
      <c r="AN142" s="30">
        <v>199</v>
      </c>
      <c r="AO142" s="31">
        <v>499</v>
      </c>
      <c r="AP142" s="31">
        <v>752</v>
      </c>
      <c r="AQ142" s="31">
        <v>1113</v>
      </c>
      <c r="AR142" s="31">
        <v>1397</v>
      </c>
      <c r="AS142" s="31">
        <v>1687</v>
      </c>
      <c r="AT142" s="31">
        <v>2362</v>
      </c>
    </row>
    <row r="143" spans="1:46" ht="24" x14ac:dyDescent="0.2">
      <c r="A143" s="22">
        <v>198</v>
      </c>
      <c r="B143" s="23" t="s">
        <v>428</v>
      </c>
      <c r="C143" s="22" t="s">
        <v>429</v>
      </c>
      <c r="D143" s="24">
        <v>47.273699999999998</v>
      </c>
      <c r="E143" s="24">
        <v>-100.79174</v>
      </c>
      <c r="F143" s="25" t="s">
        <v>430</v>
      </c>
      <c r="G143" s="24">
        <v>-0.73</v>
      </c>
      <c r="H143" s="26">
        <v>45</v>
      </c>
      <c r="I143" s="27">
        <v>6.5287100000000002</v>
      </c>
      <c r="J143" s="24">
        <v>2.9070800000000001</v>
      </c>
      <c r="K143" s="28">
        <v>111.29300000000001</v>
      </c>
      <c r="L143" s="28">
        <v>190.7619</v>
      </c>
      <c r="M143" s="28">
        <v>2253.8172599999998</v>
      </c>
      <c r="N143" s="28">
        <v>1765.57167</v>
      </c>
      <c r="O143" s="28">
        <v>221.519417651</v>
      </c>
      <c r="P143" s="24">
        <v>44.345880000000001</v>
      </c>
      <c r="Q143" s="24">
        <v>0.77482238171600004</v>
      </c>
      <c r="R143" s="28">
        <v>1970.68731</v>
      </c>
      <c r="S143" s="24">
        <v>17.57067</v>
      </c>
      <c r="T143" s="24">
        <v>2.87812</v>
      </c>
      <c r="U143" s="24">
        <v>4.2529999999999998E-2</v>
      </c>
      <c r="V143" s="24">
        <v>2.2730899999999998</v>
      </c>
      <c r="W143" s="24">
        <v>39.292549999999999</v>
      </c>
      <c r="X143" s="24">
        <v>22.459499999999998</v>
      </c>
      <c r="Y143" s="28">
        <v>566.96793580099904</v>
      </c>
      <c r="Z143" s="30">
        <v>365</v>
      </c>
      <c r="AA143" s="31">
        <v>961</v>
      </c>
      <c r="AB143" s="31">
        <v>1480</v>
      </c>
      <c r="AC143" s="31">
        <v>2210</v>
      </c>
      <c r="AD143" s="31">
        <v>2780</v>
      </c>
      <c r="AE143" s="31">
        <v>3370</v>
      </c>
      <c r="AF143" s="31">
        <v>4720</v>
      </c>
      <c r="AG143" s="30">
        <v>278.50505498830688</v>
      </c>
      <c r="AH143" s="31">
        <v>763.7953395969015</v>
      </c>
      <c r="AI143" s="31">
        <v>1180.2349057560955</v>
      </c>
      <c r="AJ143" s="31">
        <v>1804.3997457602813</v>
      </c>
      <c r="AK143" s="31">
        <v>2294.1462696520839</v>
      </c>
      <c r="AL143" s="31">
        <v>2810.0204085227228</v>
      </c>
      <c r="AM143" s="31">
        <v>4007.5487352757959</v>
      </c>
      <c r="AN143" s="30">
        <v>360</v>
      </c>
      <c r="AO143" s="31">
        <v>946</v>
      </c>
      <c r="AP143" s="31">
        <v>1449</v>
      </c>
      <c r="AQ143" s="31">
        <v>2161</v>
      </c>
      <c r="AR143" s="31">
        <v>2718</v>
      </c>
      <c r="AS143" s="31">
        <v>3282</v>
      </c>
      <c r="AT143" s="31">
        <v>4577</v>
      </c>
    </row>
    <row r="144" spans="1:46" x14ac:dyDescent="0.2">
      <c r="A144" s="22">
        <v>199</v>
      </c>
      <c r="B144" s="23" t="s">
        <v>431</v>
      </c>
      <c r="C144" s="22" t="s">
        <v>432</v>
      </c>
      <c r="D144" s="24">
        <v>47.111139999999999</v>
      </c>
      <c r="E144" s="24">
        <v>-101.29975</v>
      </c>
      <c r="F144" s="25" t="s">
        <v>376</v>
      </c>
      <c r="G144" s="24">
        <v>-0.73</v>
      </c>
      <c r="H144" s="26">
        <v>18</v>
      </c>
      <c r="I144" s="27">
        <v>9.9435199999999995</v>
      </c>
      <c r="J144" s="24">
        <v>5.5669700000000004</v>
      </c>
      <c r="K144" s="28">
        <v>52.235010000000003</v>
      </c>
      <c r="L144" s="28">
        <v>54.95514</v>
      </c>
      <c r="M144" s="28">
        <v>2385.2541200000001</v>
      </c>
      <c r="N144" s="28">
        <v>1958.42884</v>
      </c>
      <c r="O144" s="28">
        <v>136.532790758999</v>
      </c>
      <c r="P144" s="24">
        <v>49.35718</v>
      </c>
      <c r="Q144" s="24">
        <v>9.4927392138699995E-2</v>
      </c>
      <c r="R144" s="28">
        <v>2157.0153</v>
      </c>
      <c r="S144" s="24">
        <v>17.510929999999998</v>
      </c>
      <c r="T144" s="24">
        <v>1.47052</v>
      </c>
      <c r="U144" s="24">
        <v>3.3829999999999999E-2</v>
      </c>
      <c r="V144" s="24">
        <v>1.9877100000000001</v>
      </c>
      <c r="W144" s="24">
        <v>25.131219999999999</v>
      </c>
      <c r="X144" s="24">
        <v>1.5717000000000001</v>
      </c>
      <c r="Y144" s="28">
        <v>1060.42203528</v>
      </c>
      <c r="Z144" s="30">
        <v>405</v>
      </c>
      <c r="AA144" s="31">
        <v>1270</v>
      </c>
      <c r="AB144" s="31">
        <v>2150</v>
      </c>
      <c r="AC144" s="31">
        <v>3570</v>
      </c>
      <c r="AD144" s="31">
        <v>4810</v>
      </c>
      <c r="AE144" s="31">
        <v>6190</v>
      </c>
      <c r="AF144" s="31">
        <v>9800</v>
      </c>
      <c r="AG144" s="30">
        <v>239.97398431665675</v>
      </c>
      <c r="AH144" s="31">
        <v>684.24150562758018</v>
      </c>
      <c r="AI144" s="31">
        <v>1076.6563669578254</v>
      </c>
      <c r="AJ144" s="31">
        <v>1669.689283141206</v>
      </c>
      <c r="AK144" s="31">
        <v>2138.0578413408443</v>
      </c>
      <c r="AL144" s="31">
        <v>2630.9069007964681</v>
      </c>
      <c r="AM144" s="31">
        <v>3789.0055531502026</v>
      </c>
      <c r="AN144" s="30">
        <v>373</v>
      </c>
      <c r="AO144" s="31">
        <v>1120</v>
      </c>
      <c r="AP144" s="31">
        <v>1813</v>
      </c>
      <c r="AQ144" s="31">
        <v>2852</v>
      </c>
      <c r="AR144" s="31">
        <v>3694</v>
      </c>
      <c r="AS144" s="31">
        <v>4583</v>
      </c>
      <c r="AT144" s="31">
        <v>6681</v>
      </c>
    </row>
    <row r="145" spans="1:46" x14ac:dyDescent="0.2">
      <c r="A145" s="22">
        <v>200</v>
      </c>
      <c r="B145" s="23" t="s">
        <v>433</v>
      </c>
      <c r="C145" s="22" t="s">
        <v>434</v>
      </c>
      <c r="D145" s="24">
        <v>47.111089999999997</v>
      </c>
      <c r="E145" s="24">
        <v>-101.25903</v>
      </c>
      <c r="F145" s="25" t="s">
        <v>435</v>
      </c>
      <c r="G145" s="24">
        <v>-0.73</v>
      </c>
      <c r="H145" s="26">
        <v>18</v>
      </c>
      <c r="I145" s="27">
        <v>19.922329999999999</v>
      </c>
      <c r="J145" s="24">
        <v>7.4095399999999998</v>
      </c>
      <c r="K145" s="28">
        <v>22.457450000000001</v>
      </c>
      <c r="L145" s="28">
        <v>12.990790000000001</v>
      </c>
      <c r="M145" s="28">
        <v>2268.0567999999998</v>
      </c>
      <c r="N145" s="28">
        <v>1960.1021499999999</v>
      </c>
      <c r="O145" s="28">
        <v>32.281113501</v>
      </c>
      <c r="P145" s="24">
        <v>29.110029999999998</v>
      </c>
      <c r="Q145" s="24">
        <v>4.8450332464400003E-2</v>
      </c>
      <c r="R145" s="28">
        <v>2114.79178</v>
      </c>
      <c r="S145" s="24">
        <v>17.62416</v>
      </c>
      <c r="T145" s="24">
        <v>1.1871100000000001</v>
      </c>
      <c r="U145" s="24">
        <v>5.092E-2</v>
      </c>
      <c r="V145" s="24">
        <v>1.7576700000000001</v>
      </c>
      <c r="W145" s="24">
        <v>8.8890999999999991</v>
      </c>
      <c r="X145" s="24">
        <v>0.37359999999999999</v>
      </c>
      <c r="Y145" s="28">
        <v>765.24389824299897</v>
      </c>
      <c r="Z145" s="30">
        <v>241</v>
      </c>
      <c r="AA145" s="31">
        <v>543</v>
      </c>
      <c r="AB145" s="31">
        <v>793</v>
      </c>
      <c r="AC145" s="31">
        <v>1150</v>
      </c>
      <c r="AD145" s="31">
        <v>1430</v>
      </c>
      <c r="AE145" s="31">
        <v>1720</v>
      </c>
      <c r="AF145" s="31">
        <v>2430</v>
      </c>
      <c r="AG145" s="30">
        <v>100.79336139953585</v>
      </c>
      <c r="AH145" s="31">
        <v>295.66997552374306</v>
      </c>
      <c r="AI145" s="31">
        <v>470.93585146873073</v>
      </c>
      <c r="AJ145" s="31">
        <v>736.64898989151266</v>
      </c>
      <c r="AK145" s="31">
        <v>948.35164528134692</v>
      </c>
      <c r="AL145" s="31">
        <v>1171.2934427645721</v>
      </c>
      <c r="AM145" s="31">
        <v>1700.9923734758629</v>
      </c>
      <c r="AN145" s="30">
        <v>223</v>
      </c>
      <c r="AO145" s="31">
        <v>505</v>
      </c>
      <c r="AP145" s="31">
        <v>733</v>
      </c>
      <c r="AQ145" s="31">
        <v>1056</v>
      </c>
      <c r="AR145" s="31">
        <v>1312</v>
      </c>
      <c r="AS145" s="31">
        <v>1577</v>
      </c>
      <c r="AT145" s="31">
        <v>2208</v>
      </c>
    </row>
    <row r="146" spans="1:46" ht="14.25" x14ac:dyDescent="0.2">
      <c r="A146" s="22">
        <v>201</v>
      </c>
      <c r="B146" s="23" t="s">
        <v>436</v>
      </c>
      <c r="C146" s="22" t="s">
        <v>437</v>
      </c>
      <c r="D146" s="24">
        <v>47.106234451032897</v>
      </c>
      <c r="E146" s="24">
        <v>-101.257389571999</v>
      </c>
      <c r="F146" s="25" t="s">
        <v>135</v>
      </c>
      <c r="G146" s="24">
        <v>-0.73</v>
      </c>
      <c r="H146" s="26">
        <v>19</v>
      </c>
      <c r="I146" s="24">
        <v>19.536619779700001</v>
      </c>
      <c r="J146" s="24">
        <v>7.3917320000000002</v>
      </c>
      <c r="K146" s="28">
        <v>22.9918544645999</v>
      </c>
      <c r="L146" s="28">
        <v>13.1318805727</v>
      </c>
      <c r="M146" s="28">
        <v>2268.0568001199899</v>
      </c>
      <c r="N146" s="28">
        <v>1945.92823004</v>
      </c>
      <c r="O146" s="28">
        <v>32.848073229400001</v>
      </c>
      <c r="P146" s="24">
        <v>28.995151155199899</v>
      </c>
      <c r="Q146" s="24">
        <v>4.7929757910600002E-2</v>
      </c>
      <c r="R146" s="28">
        <v>2113.4140880800001</v>
      </c>
      <c r="S146" s="24">
        <v>17.62378</v>
      </c>
      <c r="T146" s="24">
        <v>1.188334</v>
      </c>
      <c r="U146" s="24">
        <v>5.0057515380000001E-2</v>
      </c>
      <c r="V146" s="24">
        <v>1.7898053049</v>
      </c>
      <c r="W146" s="24">
        <v>9.4634346481999998</v>
      </c>
      <c r="X146" s="24">
        <v>0.36961782634099999</v>
      </c>
      <c r="Y146" s="28">
        <v>805.77209033400004</v>
      </c>
      <c r="Z146" s="39">
        <v>15.1</v>
      </c>
      <c r="AA146" s="34">
        <v>26.5</v>
      </c>
      <c r="AB146" s="34">
        <v>33.799999999999997</v>
      </c>
      <c r="AC146" s="34">
        <v>42.3</v>
      </c>
      <c r="AD146" s="34">
        <v>48</v>
      </c>
      <c r="AE146" s="34">
        <v>53.2</v>
      </c>
      <c r="AF146" s="34">
        <v>63.4</v>
      </c>
      <c r="AG146" s="35" t="s">
        <v>59</v>
      </c>
      <c r="AH146" s="36" t="s">
        <v>59</v>
      </c>
      <c r="AI146" s="36" t="s">
        <v>59</v>
      </c>
      <c r="AJ146" s="36" t="s">
        <v>59</v>
      </c>
      <c r="AK146" s="36" t="s">
        <v>59</v>
      </c>
      <c r="AL146" s="36" t="s">
        <v>59</v>
      </c>
      <c r="AM146" s="36" t="s">
        <v>59</v>
      </c>
      <c r="AN146" s="35" t="s">
        <v>59</v>
      </c>
      <c r="AO146" s="36" t="s">
        <v>59</v>
      </c>
      <c r="AP146" s="36" t="s">
        <v>59</v>
      </c>
      <c r="AQ146" s="36" t="s">
        <v>59</v>
      </c>
      <c r="AR146" s="36" t="s">
        <v>59</v>
      </c>
      <c r="AS146" s="36" t="s">
        <v>59</v>
      </c>
      <c r="AT146" s="36" t="s">
        <v>59</v>
      </c>
    </row>
    <row r="147" spans="1:46" x14ac:dyDescent="0.2">
      <c r="A147" s="22">
        <v>202</v>
      </c>
      <c r="B147" s="23" t="s">
        <v>438</v>
      </c>
      <c r="C147" s="22" t="s">
        <v>439</v>
      </c>
      <c r="D147" s="24">
        <v>47.102939999999997</v>
      </c>
      <c r="E147" s="24">
        <v>-101.17276</v>
      </c>
      <c r="F147" s="25" t="s">
        <v>376</v>
      </c>
      <c r="G147" s="24">
        <v>-0.73</v>
      </c>
      <c r="H147" s="26">
        <v>18</v>
      </c>
      <c r="I147" s="27">
        <v>21.332519999999999</v>
      </c>
      <c r="J147" s="24">
        <v>3.87127</v>
      </c>
      <c r="K147" s="28">
        <v>11.99305</v>
      </c>
      <c r="L147" s="28">
        <v>3.40768</v>
      </c>
      <c r="M147" s="28">
        <v>2203.2570500000002</v>
      </c>
      <c r="N147" s="28">
        <v>2021.5224700000001</v>
      </c>
      <c r="O147" s="28">
        <v>5.2317157124699998</v>
      </c>
      <c r="P147" s="24">
        <v>66.298019999999994</v>
      </c>
      <c r="Q147" s="24">
        <v>2.17677053824</v>
      </c>
      <c r="R147" s="28">
        <v>2113.4360700000002</v>
      </c>
      <c r="S147" s="24">
        <v>17.67174</v>
      </c>
      <c r="T147" s="24">
        <v>0.85058999999999996</v>
      </c>
      <c r="U147" s="24">
        <v>0.10437</v>
      </c>
      <c r="V147" s="24">
        <v>1.8327199999999999</v>
      </c>
      <c r="W147" s="24">
        <v>3.7740999999999998</v>
      </c>
      <c r="X147" s="24">
        <v>23.064299999999999</v>
      </c>
      <c r="Y147" s="28">
        <v>279.01172194499901</v>
      </c>
      <c r="Z147" s="39">
        <v>43.9</v>
      </c>
      <c r="AA147" s="34">
        <v>80.7</v>
      </c>
      <c r="AB147" s="31">
        <v>105</v>
      </c>
      <c r="AC147" s="31">
        <v>135</v>
      </c>
      <c r="AD147" s="31">
        <v>156</v>
      </c>
      <c r="AE147" s="31">
        <v>175</v>
      </c>
      <c r="AF147" s="31">
        <v>214</v>
      </c>
      <c r="AG147" s="39">
        <v>26.335893176053041</v>
      </c>
      <c r="AH147" s="34">
        <v>75.958313449072179</v>
      </c>
      <c r="AI147" s="31">
        <v>120.40332640708429</v>
      </c>
      <c r="AJ147" s="31">
        <v>187.31173923467688</v>
      </c>
      <c r="AK147" s="31">
        <v>240.8886845625066</v>
      </c>
      <c r="AL147" s="31">
        <v>297.15795439650856</v>
      </c>
      <c r="AM147" s="31">
        <v>431.15114247745754</v>
      </c>
      <c r="AN147" s="39">
        <v>42.6</v>
      </c>
      <c r="AO147" s="34">
        <v>80.3</v>
      </c>
      <c r="AP147" s="31">
        <v>107</v>
      </c>
      <c r="AQ147" s="31">
        <v>140</v>
      </c>
      <c r="AR147" s="31">
        <v>164</v>
      </c>
      <c r="AS147" s="31">
        <v>187</v>
      </c>
      <c r="AT147" s="31">
        <v>239</v>
      </c>
    </row>
    <row r="148" spans="1:46" x14ac:dyDescent="0.2">
      <c r="A148" s="22">
        <v>203</v>
      </c>
      <c r="B148" s="23" t="s">
        <v>440</v>
      </c>
      <c r="C148" s="22" t="s">
        <v>441</v>
      </c>
      <c r="D148" s="24">
        <v>47.023609999999998</v>
      </c>
      <c r="E148" s="24">
        <v>-100.79197000000001</v>
      </c>
      <c r="F148" s="25" t="s">
        <v>376</v>
      </c>
      <c r="G148" s="24">
        <v>-0.73</v>
      </c>
      <c r="H148" s="26">
        <v>18</v>
      </c>
      <c r="I148" s="27">
        <v>47.257710000000003</v>
      </c>
      <c r="J148" s="24">
        <v>3.74105</v>
      </c>
      <c r="K148" s="28">
        <v>8.3143499999999992</v>
      </c>
      <c r="L148" s="28">
        <v>1.6616</v>
      </c>
      <c r="M148" s="28">
        <v>2145.3474000000001</v>
      </c>
      <c r="N148" s="28">
        <v>1970.66697</v>
      </c>
      <c r="O148" s="28">
        <v>3.6980068162899999</v>
      </c>
      <c r="P148" s="24">
        <v>55.526380000000003</v>
      </c>
      <c r="Q148" s="40">
        <v>0</v>
      </c>
      <c r="R148" s="28">
        <v>2055.02837</v>
      </c>
      <c r="S148" s="24">
        <v>17.662140000000001</v>
      </c>
      <c r="T148" s="24">
        <v>0.90613999999999995</v>
      </c>
      <c r="U148" s="24">
        <v>0.23924999999999999</v>
      </c>
      <c r="V148" s="24">
        <v>1.8195399999999999</v>
      </c>
      <c r="W148" s="24">
        <v>2.9351600000000002</v>
      </c>
      <c r="X148" s="40">
        <v>0</v>
      </c>
      <c r="Y148" s="28">
        <v>388.76394180599902</v>
      </c>
      <c r="Z148" s="30">
        <v>132</v>
      </c>
      <c r="AA148" s="31">
        <v>384</v>
      </c>
      <c r="AB148" s="31">
        <v>615</v>
      </c>
      <c r="AC148" s="31">
        <v>955</v>
      </c>
      <c r="AD148" s="31">
        <v>1230</v>
      </c>
      <c r="AE148" s="31">
        <v>1510</v>
      </c>
      <c r="AF148" s="31">
        <v>2160</v>
      </c>
      <c r="AG148" s="39">
        <v>22.597199030970145</v>
      </c>
      <c r="AH148" s="34">
        <v>65.202544197484954</v>
      </c>
      <c r="AI148" s="31">
        <v>103.70302697131764</v>
      </c>
      <c r="AJ148" s="31">
        <v>161.73984051816575</v>
      </c>
      <c r="AK148" s="31">
        <v>208.27150246731995</v>
      </c>
      <c r="AL148" s="31">
        <v>256.97629897920973</v>
      </c>
      <c r="AM148" s="31">
        <v>373.26607802074108</v>
      </c>
      <c r="AN148" s="39">
        <v>99.2</v>
      </c>
      <c r="AO148" s="31">
        <v>271</v>
      </c>
      <c r="AP148" s="31">
        <v>406</v>
      </c>
      <c r="AQ148" s="31">
        <v>583</v>
      </c>
      <c r="AR148" s="31">
        <v>712</v>
      </c>
      <c r="AS148" s="31">
        <v>841</v>
      </c>
      <c r="AT148" s="31">
        <v>1116</v>
      </c>
    </row>
    <row r="149" spans="1:46" x14ac:dyDescent="0.2">
      <c r="A149" s="22">
        <v>204</v>
      </c>
      <c r="B149" s="23" t="s">
        <v>442</v>
      </c>
      <c r="C149" s="22" t="s">
        <v>443</v>
      </c>
      <c r="D149" s="24">
        <v>46.985140000000001</v>
      </c>
      <c r="E149" s="24">
        <v>-100.79130000000001</v>
      </c>
      <c r="F149" s="25" t="s">
        <v>376</v>
      </c>
      <c r="G149" s="24">
        <v>-0.73</v>
      </c>
      <c r="H149" s="26">
        <v>18</v>
      </c>
      <c r="I149" s="27">
        <v>54.693620000000003</v>
      </c>
      <c r="J149" s="24">
        <v>6.0077699999999998</v>
      </c>
      <c r="K149" s="28">
        <v>8.9978899999999999</v>
      </c>
      <c r="L149" s="28">
        <v>2.3021699999999998</v>
      </c>
      <c r="M149" s="28">
        <v>2133.5358000000001</v>
      </c>
      <c r="N149" s="28">
        <v>1928.89984</v>
      </c>
      <c r="O149" s="28">
        <v>3.8861358876000001</v>
      </c>
      <c r="P149" s="24">
        <v>38.170720000000003</v>
      </c>
      <c r="Q149" s="40">
        <v>0</v>
      </c>
      <c r="R149" s="28">
        <v>2050.14525</v>
      </c>
      <c r="S149" s="24">
        <v>17.53078</v>
      </c>
      <c r="T149" s="24">
        <v>1.39323</v>
      </c>
      <c r="U149" s="24">
        <v>0.17241999999999999</v>
      </c>
      <c r="V149" s="24">
        <v>1.67289</v>
      </c>
      <c r="W149" s="24">
        <v>3.3159800000000001</v>
      </c>
      <c r="X149" s="40">
        <v>0</v>
      </c>
      <c r="Y149" s="28">
        <v>345.432675657</v>
      </c>
      <c r="Z149" s="39">
        <v>98.3</v>
      </c>
      <c r="AA149" s="31">
        <v>273</v>
      </c>
      <c r="AB149" s="31">
        <v>430</v>
      </c>
      <c r="AC149" s="31">
        <v>660</v>
      </c>
      <c r="AD149" s="31">
        <v>846</v>
      </c>
      <c r="AE149" s="31">
        <v>1040</v>
      </c>
      <c r="AF149" s="31">
        <v>1490</v>
      </c>
      <c r="AG149" s="39">
        <v>25.961352553427126</v>
      </c>
      <c r="AH149" s="34">
        <v>76.577006278640894</v>
      </c>
      <c r="AI149" s="31">
        <v>122.48129311079899</v>
      </c>
      <c r="AJ149" s="31">
        <v>191.908777601927</v>
      </c>
      <c r="AK149" s="31">
        <v>247.67829260433911</v>
      </c>
      <c r="AL149" s="31">
        <v>306.3216658620064</v>
      </c>
      <c r="AM149" s="31">
        <v>446.75354545366702</v>
      </c>
      <c r="AN149" s="39">
        <v>81.099999999999994</v>
      </c>
      <c r="AO149" s="31">
        <v>217</v>
      </c>
      <c r="AP149" s="31">
        <v>328</v>
      </c>
      <c r="AQ149" s="31">
        <v>480</v>
      </c>
      <c r="AR149" s="31">
        <v>595</v>
      </c>
      <c r="AS149" s="31">
        <v>711</v>
      </c>
      <c r="AT149" s="31">
        <v>971</v>
      </c>
    </row>
    <row r="150" spans="1:46" ht="14.25" x14ac:dyDescent="0.2">
      <c r="A150" s="22">
        <v>205</v>
      </c>
      <c r="B150" s="23" t="s">
        <v>444</v>
      </c>
      <c r="C150" s="22" t="s">
        <v>445</v>
      </c>
      <c r="D150" s="24">
        <v>46.914990000000003</v>
      </c>
      <c r="E150" s="24">
        <v>-100.81374</v>
      </c>
      <c r="F150" s="25" t="s">
        <v>395</v>
      </c>
      <c r="G150" s="24">
        <v>-0.73</v>
      </c>
      <c r="H150" s="26">
        <v>41</v>
      </c>
      <c r="I150" s="27">
        <v>10.29424</v>
      </c>
      <c r="J150" s="24">
        <v>5.1681900000000001</v>
      </c>
      <c r="K150" s="28">
        <v>77.575760000000002</v>
      </c>
      <c r="L150" s="28">
        <v>110.88772</v>
      </c>
      <c r="M150" s="28">
        <v>2255.9499099999998</v>
      </c>
      <c r="N150" s="28">
        <v>1693.6521499999999</v>
      </c>
      <c r="O150" s="28">
        <v>263.58702555000002</v>
      </c>
      <c r="P150" s="24">
        <v>36.624830000000003</v>
      </c>
      <c r="Q150" s="24">
        <v>2.7823250277999999E-2</v>
      </c>
      <c r="R150" s="28">
        <v>2028.4673600000001</v>
      </c>
      <c r="S150" s="24">
        <v>17.694420000000001</v>
      </c>
      <c r="T150" s="24">
        <v>1.6379999999999999</v>
      </c>
      <c r="U150" s="24">
        <v>3.7719999999999997E-2</v>
      </c>
      <c r="V150" s="24">
        <v>2.07816</v>
      </c>
      <c r="W150" s="24">
        <v>38.221299999999999</v>
      </c>
      <c r="X150" s="24">
        <v>0.30030000000000001</v>
      </c>
      <c r="Y150" s="28">
        <v>1336.6167906999899</v>
      </c>
      <c r="Z150" s="30">
        <v>458</v>
      </c>
      <c r="AA150" s="31">
        <v>1440</v>
      </c>
      <c r="AB150" s="31">
        <v>2370</v>
      </c>
      <c r="AC150" s="31">
        <v>3780</v>
      </c>
      <c r="AD150" s="31">
        <v>4930</v>
      </c>
      <c r="AE150" s="31">
        <v>6130</v>
      </c>
      <c r="AF150" s="31">
        <v>8940</v>
      </c>
      <c r="AG150" s="30">
        <v>385.84304491002513</v>
      </c>
      <c r="AH150" s="31">
        <v>1088.6123585836344</v>
      </c>
      <c r="AI150" s="31">
        <v>1704.9997557866934</v>
      </c>
      <c r="AJ150" s="31">
        <v>2635.9241272473755</v>
      </c>
      <c r="AK150" s="31">
        <v>3368.1292486890147</v>
      </c>
      <c r="AL150" s="31">
        <v>4138.487318891137</v>
      </c>
      <c r="AM150" s="31">
        <v>5939.9209500793668</v>
      </c>
      <c r="AN150" s="30">
        <v>452</v>
      </c>
      <c r="AO150" s="31">
        <v>1399</v>
      </c>
      <c r="AP150" s="31">
        <v>2281</v>
      </c>
      <c r="AQ150" s="31">
        <v>3579</v>
      </c>
      <c r="AR150" s="31">
        <v>4609</v>
      </c>
      <c r="AS150" s="31">
        <v>5661</v>
      </c>
      <c r="AT150" s="31">
        <v>8059</v>
      </c>
    </row>
    <row r="151" spans="1:46" ht="24" x14ac:dyDescent="0.2">
      <c r="A151" s="22">
        <v>206</v>
      </c>
      <c r="B151" s="23" t="s">
        <v>446</v>
      </c>
      <c r="C151" s="22" t="s">
        <v>447</v>
      </c>
      <c r="D151" s="24">
        <v>46.865229999999997</v>
      </c>
      <c r="E151" s="24">
        <v>-102.94842</v>
      </c>
      <c r="F151" s="25" t="s">
        <v>448</v>
      </c>
      <c r="G151" s="24">
        <v>-0.73</v>
      </c>
      <c r="H151" s="26">
        <v>58</v>
      </c>
      <c r="I151" s="27">
        <v>6.2643700000000004</v>
      </c>
      <c r="J151" s="24">
        <v>3.9666800000000002</v>
      </c>
      <c r="K151" s="28">
        <v>132.52008000000001</v>
      </c>
      <c r="L151" s="28">
        <v>311.24157000000002</v>
      </c>
      <c r="M151" s="28">
        <v>3066.0944100000002</v>
      </c>
      <c r="N151" s="28">
        <v>2434.9284499999999</v>
      </c>
      <c r="O151" s="28">
        <v>760.15257835800003</v>
      </c>
      <c r="P151" s="24">
        <v>52.677480000000003</v>
      </c>
      <c r="Q151" s="24">
        <v>1.09176617247E-2</v>
      </c>
      <c r="R151" s="28">
        <v>2661.4670599999999</v>
      </c>
      <c r="S151" s="24">
        <v>16.916869999999999</v>
      </c>
      <c r="T151" s="24">
        <v>1.15567</v>
      </c>
      <c r="U151" s="24">
        <v>2.9909999999999999E-2</v>
      </c>
      <c r="V151" s="24">
        <v>2.1189900000000002</v>
      </c>
      <c r="W151" s="24">
        <v>57.830559999999998</v>
      </c>
      <c r="X151" s="24">
        <v>1.3692</v>
      </c>
      <c r="Y151" s="28">
        <v>1541.5114014999899</v>
      </c>
      <c r="Z151" s="30">
        <v>916</v>
      </c>
      <c r="AA151" s="31">
        <v>2720</v>
      </c>
      <c r="AB151" s="31">
        <v>4350</v>
      </c>
      <c r="AC151" s="31">
        <v>6690</v>
      </c>
      <c r="AD151" s="31">
        <v>8520</v>
      </c>
      <c r="AE151" s="31">
        <v>10400</v>
      </c>
      <c r="AF151" s="31">
        <v>14500</v>
      </c>
      <c r="AG151" s="30">
        <v>705.25571054530212</v>
      </c>
      <c r="AH151" s="31">
        <v>1984.7482498371442</v>
      </c>
      <c r="AI151" s="31">
        <v>3098.0699509840933</v>
      </c>
      <c r="AJ151" s="31">
        <v>4780.2000136314155</v>
      </c>
      <c r="AK151" s="31">
        <v>6098.0221556175393</v>
      </c>
      <c r="AL151" s="31">
        <v>7487.8315878767262</v>
      </c>
      <c r="AM151" s="31">
        <v>10722.994922256079</v>
      </c>
      <c r="AN151" s="30">
        <v>903</v>
      </c>
      <c r="AO151" s="31">
        <v>2668</v>
      </c>
      <c r="AP151" s="31">
        <v>4240</v>
      </c>
      <c r="AQ151" s="31">
        <v>6471</v>
      </c>
      <c r="AR151" s="31">
        <v>8190</v>
      </c>
      <c r="AS151" s="31">
        <v>9904</v>
      </c>
      <c r="AT151" s="31">
        <v>13703</v>
      </c>
    </row>
    <row r="152" spans="1:46" x14ac:dyDescent="0.2">
      <c r="A152" s="22">
        <v>207</v>
      </c>
      <c r="B152" s="23" t="s">
        <v>449</v>
      </c>
      <c r="C152" s="22" t="s">
        <v>450</v>
      </c>
      <c r="D152" s="24">
        <v>46.876249999999999</v>
      </c>
      <c r="E152" s="24">
        <v>-102.92007</v>
      </c>
      <c r="F152" s="25" t="s">
        <v>135</v>
      </c>
      <c r="G152" s="24">
        <v>-0.73</v>
      </c>
      <c r="H152" s="26">
        <v>19</v>
      </c>
      <c r="I152" s="27">
        <v>251.29115999999999</v>
      </c>
      <c r="J152" s="24">
        <v>7.3182099999999997</v>
      </c>
      <c r="K152" s="28">
        <v>1.66536</v>
      </c>
      <c r="L152" s="28">
        <v>0.11044</v>
      </c>
      <c r="M152" s="28">
        <v>2624.5374400000001</v>
      </c>
      <c r="N152" s="28">
        <v>2518.1346100000001</v>
      </c>
      <c r="O152" s="28">
        <v>0.240641415114</v>
      </c>
      <c r="P152" s="24">
        <v>18.111889999999999</v>
      </c>
      <c r="Q152" s="40">
        <v>0</v>
      </c>
      <c r="R152" s="28">
        <v>2568.1071900000002</v>
      </c>
      <c r="S152" s="24">
        <v>16.570910000000001</v>
      </c>
      <c r="T152" s="24">
        <v>1.6540900000000001</v>
      </c>
      <c r="U152" s="24">
        <v>0.65034000000000003</v>
      </c>
      <c r="V152" s="24">
        <v>1.41367</v>
      </c>
      <c r="W152" s="24">
        <v>0.45539000000000002</v>
      </c>
      <c r="X152" s="40">
        <v>0</v>
      </c>
      <c r="Y152" s="28">
        <v>231.853122926</v>
      </c>
      <c r="Z152" s="39">
        <v>13.3</v>
      </c>
      <c r="AA152" s="34">
        <v>30.3</v>
      </c>
      <c r="AB152" s="34">
        <v>43.6</v>
      </c>
      <c r="AC152" s="34">
        <v>61.4</v>
      </c>
      <c r="AD152" s="34">
        <v>74.7</v>
      </c>
      <c r="AE152" s="34">
        <v>87.7</v>
      </c>
      <c r="AF152" s="31">
        <v>116</v>
      </c>
      <c r="AG152" s="33">
        <v>4.6620667571632683</v>
      </c>
      <c r="AH152" s="34">
        <v>14.137645353444967</v>
      </c>
      <c r="AI152" s="34">
        <v>22.986787553909608</v>
      </c>
      <c r="AJ152" s="34">
        <v>36.414746202986223</v>
      </c>
      <c r="AK152" s="34">
        <v>47.346732631180942</v>
      </c>
      <c r="AL152" s="34">
        <v>58.802301425161751</v>
      </c>
      <c r="AM152" s="34">
        <v>86.690895186474634</v>
      </c>
      <c r="AN152" s="39">
        <v>12</v>
      </c>
      <c r="AO152" s="34">
        <v>27.5</v>
      </c>
      <c r="AP152" s="34">
        <v>39.6</v>
      </c>
      <c r="AQ152" s="34">
        <v>55.7</v>
      </c>
      <c r="AR152" s="34">
        <v>67.8</v>
      </c>
      <c r="AS152" s="34">
        <v>80</v>
      </c>
      <c r="AT152" s="31">
        <v>107</v>
      </c>
    </row>
    <row r="153" spans="1:46" x14ac:dyDescent="0.2">
      <c r="A153" s="22">
        <v>208</v>
      </c>
      <c r="B153" s="23" t="s">
        <v>451</v>
      </c>
      <c r="C153" s="22" t="s">
        <v>452</v>
      </c>
      <c r="D153" s="24">
        <v>46.839149999999997</v>
      </c>
      <c r="E153" s="24">
        <v>-102.7899</v>
      </c>
      <c r="F153" s="25" t="s">
        <v>135</v>
      </c>
      <c r="G153" s="24">
        <v>-0.73</v>
      </c>
      <c r="H153" s="26">
        <v>19</v>
      </c>
      <c r="I153" s="27">
        <v>52.106549999999999</v>
      </c>
      <c r="J153" s="24">
        <v>4.53714</v>
      </c>
      <c r="K153" s="28">
        <v>6.5620000000000003</v>
      </c>
      <c r="L153" s="28">
        <v>1.4627399999999999</v>
      </c>
      <c r="M153" s="28">
        <v>2624.2093399999999</v>
      </c>
      <c r="N153" s="28">
        <v>2453.5973399999998</v>
      </c>
      <c r="O153" s="28">
        <v>2.7507887227399999</v>
      </c>
      <c r="P153" s="24">
        <v>38.499510000000001</v>
      </c>
      <c r="Q153" s="40">
        <v>0</v>
      </c>
      <c r="R153" s="28">
        <v>2518.5125800000001</v>
      </c>
      <c r="S153" s="24">
        <v>16.450289999999999</v>
      </c>
      <c r="T153" s="24">
        <v>2.4590900000000002</v>
      </c>
      <c r="U153" s="24">
        <v>0.21751000000000001</v>
      </c>
      <c r="V153" s="24">
        <v>1.5305500000000001</v>
      </c>
      <c r="W153" s="24">
        <v>2.1357900000000001</v>
      </c>
      <c r="X153" s="40">
        <v>0</v>
      </c>
      <c r="Y153" s="28">
        <v>320.84908511499901</v>
      </c>
      <c r="Z153" s="39">
        <v>10.9</v>
      </c>
      <c r="AA153" s="34">
        <v>47.5</v>
      </c>
      <c r="AB153" s="34">
        <v>88.5</v>
      </c>
      <c r="AC153" s="31">
        <v>156</v>
      </c>
      <c r="AD153" s="31">
        <v>213</v>
      </c>
      <c r="AE153" s="31">
        <v>274</v>
      </c>
      <c r="AF153" s="31">
        <v>418</v>
      </c>
      <c r="AG153" s="39">
        <v>20.58061278739158</v>
      </c>
      <c r="AH153" s="34">
        <v>61.87878173694213</v>
      </c>
      <c r="AI153" s="31">
        <v>99.684038383488115</v>
      </c>
      <c r="AJ153" s="31">
        <v>157.03514499192445</v>
      </c>
      <c r="AK153" s="31">
        <v>203.27950453976953</v>
      </c>
      <c r="AL153" s="31">
        <v>251.98793264936324</v>
      </c>
      <c r="AM153" s="31">
        <v>369.24738334347973</v>
      </c>
      <c r="AN153" s="39">
        <v>12.9</v>
      </c>
      <c r="AO153" s="34">
        <v>51.3</v>
      </c>
      <c r="AP153" s="34">
        <v>92.2</v>
      </c>
      <c r="AQ153" s="31">
        <v>156</v>
      </c>
      <c r="AR153" s="31">
        <v>209</v>
      </c>
      <c r="AS153" s="31">
        <v>264</v>
      </c>
      <c r="AT153" s="31">
        <v>393</v>
      </c>
    </row>
    <row r="154" spans="1:46" ht="14.25" x14ac:dyDescent="0.2">
      <c r="A154" s="22">
        <v>209</v>
      </c>
      <c r="B154" s="23" t="s">
        <v>453</v>
      </c>
      <c r="C154" s="22" t="s">
        <v>454</v>
      </c>
      <c r="D154" s="24">
        <v>47.026919999999997</v>
      </c>
      <c r="E154" s="24">
        <v>-103.05377</v>
      </c>
      <c r="F154" s="25" t="s">
        <v>455</v>
      </c>
      <c r="G154" s="24">
        <v>-0.73</v>
      </c>
      <c r="H154" s="26">
        <v>46</v>
      </c>
      <c r="I154" s="27">
        <v>6.5605500000000001</v>
      </c>
      <c r="J154" s="24">
        <v>3.51607</v>
      </c>
      <c r="K154" s="28">
        <v>91.594579999999993</v>
      </c>
      <c r="L154" s="28">
        <v>157.11804000000001</v>
      </c>
      <c r="M154" s="28">
        <v>2900.1414300000001</v>
      </c>
      <c r="N154" s="28">
        <v>2503.89507</v>
      </c>
      <c r="O154" s="28">
        <v>378.247715411</v>
      </c>
      <c r="P154" s="24">
        <v>53.367800000000003</v>
      </c>
      <c r="Q154" s="24">
        <v>6.6847843985000004E-3</v>
      </c>
      <c r="R154" s="28">
        <v>2660.1818899999998</v>
      </c>
      <c r="S154" s="24">
        <v>15.81733</v>
      </c>
      <c r="T154" s="24">
        <v>2.3721899999999998</v>
      </c>
      <c r="U154" s="24">
        <v>3.5340000000000003E-2</v>
      </c>
      <c r="V154" s="24">
        <v>2.06135</v>
      </c>
      <c r="W154" s="24">
        <v>34.51267</v>
      </c>
      <c r="X154" s="24">
        <v>0.59570000000000001</v>
      </c>
      <c r="Y154" s="28">
        <v>953.927880598</v>
      </c>
      <c r="Z154" s="30">
        <v>766</v>
      </c>
      <c r="AA154" s="31">
        <v>1940</v>
      </c>
      <c r="AB154" s="31">
        <v>2870</v>
      </c>
      <c r="AC154" s="31">
        <v>4100</v>
      </c>
      <c r="AD154" s="31">
        <v>4990</v>
      </c>
      <c r="AE154" s="31">
        <v>5840</v>
      </c>
      <c r="AF154" s="31">
        <v>7590</v>
      </c>
      <c r="AG154" s="30">
        <v>374.66439931969205</v>
      </c>
      <c r="AH154" s="31">
        <v>1060.0469176539191</v>
      </c>
      <c r="AI154" s="31">
        <v>1658.1495508621331</v>
      </c>
      <c r="AJ154" s="31">
        <v>2560.7308507623852</v>
      </c>
      <c r="AK154" s="31">
        <v>3270.8183322821724</v>
      </c>
      <c r="AL154" s="31">
        <v>4020.0085171493056</v>
      </c>
      <c r="AM154" s="31">
        <v>5770.7624495335258</v>
      </c>
      <c r="AN154" s="30">
        <v>738</v>
      </c>
      <c r="AO154" s="31">
        <v>1872</v>
      </c>
      <c r="AP154" s="31">
        <v>2764</v>
      </c>
      <c r="AQ154" s="31">
        <v>3928</v>
      </c>
      <c r="AR154" s="31">
        <v>4768</v>
      </c>
      <c r="AS154" s="31">
        <v>5574</v>
      </c>
      <c r="AT154" s="31">
        <v>7271</v>
      </c>
    </row>
    <row r="155" spans="1:46" x14ac:dyDescent="0.2">
      <c r="A155" s="22">
        <v>210</v>
      </c>
      <c r="B155" s="23" t="s">
        <v>456</v>
      </c>
      <c r="C155" s="22" t="s">
        <v>457</v>
      </c>
      <c r="D155" s="24">
        <v>46.895809999999997</v>
      </c>
      <c r="E155" s="24">
        <v>-102.62528</v>
      </c>
      <c r="F155" s="25" t="s">
        <v>458</v>
      </c>
      <c r="G155" s="24">
        <v>-0.73</v>
      </c>
      <c r="H155" s="26">
        <v>31</v>
      </c>
      <c r="I155" s="27">
        <v>3.6304500000000002</v>
      </c>
      <c r="J155" s="24">
        <v>3.7547700000000002</v>
      </c>
      <c r="K155" s="28">
        <v>167.76597000000001</v>
      </c>
      <c r="L155" s="28">
        <v>363.83647000000002</v>
      </c>
      <c r="M155" s="28">
        <v>2900.1414300000001</v>
      </c>
      <c r="N155" s="28">
        <v>2320.8152799999998</v>
      </c>
      <c r="O155" s="28">
        <v>875.02803711800004</v>
      </c>
      <c r="P155" s="24">
        <v>60.279429999999998</v>
      </c>
      <c r="Q155" s="24">
        <v>1.7140001335099998E-2</v>
      </c>
      <c r="R155" s="28">
        <v>2594.34863</v>
      </c>
      <c r="S155" s="24">
        <v>16.227540000000001</v>
      </c>
      <c r="T155" s="24">
        <v>2.2746599999999999</v>
      </c>
      <c r="U155" s="24">
        <v>1.831E-2</v>
      </c>
      <c r="V155" s="24">
        <v>2.4811100000000001</v>
      </c>
      <c r="W155" s="24">
        <v>93.196520000000007</v>
      </c>
      <c r="X155" s="24">
        <v>2.1110000000000002</v>
      </c>
      <c r="Y155" s="28">
        <v>1393.2815045499899</v>
      </c>
      <c r="Z155" s="30">
        <v>1460</v>
      </c>
      <c r="AA155" s="31">
        <v>3300</v>
      </c>
      <c r="AB155" s="31">
        <v>4720</v>
      </c>
      <c r="AC155" s="31">
        <v>6620</v>
      </c>
      <c r="AD155" s="31">
        <v>8030</v>
      </c>
      <c r="AE155" s="31">
        <v>9410</v>
      </c>
      <c r="AF155" s="31">
        <v>12500</v>
      </c>
      <c r="AG155" s="30">
        <v>638.16410914574624</v>
      </c>
      <c r="AH155" s="31">
        <v>1704.4852286302612</v>
      </c>
      <c r="AI155" s="31">
        <v>2614.7211807233816</v>
      </c>
      <c r="AJ155" s="31">
        <v>3978.715393434944</v>
      </c>
      <c r="AK155" s="31">
        <v>5040.5407117148152</v>
      </c>
      <c r="AL155" s="31">
        <v>6153.3179584085956</v>
      </c>
      <c r="AM155" s="31">
        <v>8715.5343843244282</v>
      </c>
      <c r="AN155" s="30">
        <v>1401</v>
      </c>
      <c r="AO155" s="31">
        <v>3157</v>
      </c>
      <c r="AP155" s="31">
        <v>4502</v>
      </c>
      <c r="AQ155" s="31">
        <v>6278</v>
      </c>
      <c r="AR155" s="31">
        <v>7594</v>
      </c>
      <c r="AS155" s="31">
        <v>8888</v>
      </c>
      <c r="AT155" s="31">
        <v>11727</v>
      </c>
    </row>
    <row r="156" spans="1:46" x14ac:dyDescent="0.2">
      <c r="A156" s="22">
        <v>211</v>
      </c>
      <c r="B156" s="23" t="s">
        <v>459</v>
      </c>
      <c r="C156" s="22" t="s">
        <v>460</v>
      </c>
      <c r="D156" s="24">
        <v>46.720849999999999</v>
      </c>
      <c r="E156" s="24">
        <v>-102.79057</v>
      </c>
      <c r="F156" s="25" t="s">
        <v>135</v>
      </c>
      <c r="G156" s="24">
        <v>-0.73</v>
      </c>
      <c r="H156" s="26">
        <v>19</v>
      </c>
      <c r="I156" s="27">
        <v>7.8040799999999999</v>
      </c>
      <c r="J156" s="24">
        <v>3.9822099999999998</v>
      </c>
      <c r="K156" s="28">
        <v>65.309290000000004</v>
      </c>
      <c r="L156" s="28">
        <v>71.442539999999994</v>
      </c>
      <c r="M156" s="28">
        <v>3066.4881300000002</v>
      </c>
      <c r="N156" s="28">
        <v>2516.6909700000001</v>
      </c>
      <c r="O156" s="28">
        <v>158.585051464</v>
      </c>
      <c r="P156" s="24">
        <v>67.439149999999998</v>
      </c>
      <c r="Q156" s="24">
        <v>3.5672339829799999E-3</v>
      </c>
      <c r="R156" s="28">
        <v>2730.8195300000002</v>
      </c>
      <c r="S156" s="24">
        <v>16.499610000000001</v>
      </c>
      <c r="T156" s="24">
        <v>1.1974400000000001</v>
      </c>
      <c r="U156" s="24">
        <v>3.712E-2</v>
      </c>
      <c r="V156" s="24">
        <v>2.1796799999999998</v>
      </c>
      <c r="W156" s="24">
        <v>31.17624</v>
      </c>
      <c r="X156" s="24">
        <v>0.14050000000000001</v>
      </c>
      <c r="Y156" s="28">
        <v>1220.4158512900001</v>
      </c>
      <c r="Z156" s="30">
        <v>459</v>
      </c>
      <c r="AA156" s="31">
        <v>2490</v>
      </c>
      <c r="AB156" s="31">
        <v>5190</v>
      </c>
      <c r="AC156" s="31">
        <v>10200</v>
      </c>
      <c r="AD156" s="31">
        <v>14900</v>
      </c>
      <c r="AE156" s="31">
        <v>20200</v>
      </c>
      <c r="AF156" s="31">
        <v>34400</v>
      </c>
      <c r="AG156" s="30">
        <v>281.8658303399269</v>
      </c>
      <c r="AH156" s="31">
        <v>782.45158984801924</v>
      </c>
      <c r="AI156" s="31">
        <v>1220.3994265616443</v>
      </c>
      <c r="AJ156" s="31">
        <v>1879.8326542077727</v>
      </c>
      <c r="AK156" s="31">
        <v>2398.3596021362182</v>
      </c>
      <c r="AL156" s="31">
        <v>2942.0939728514054</v>
      </c>
      <c r="AM156" s="31">
        <v>4211.790332904623</v>
      </c>
      <c r="AN156" s="30">
        <v>397</v>
      </c>
      <c r="AO156" s="31">
        <v>1678</v>
      </c>
      <c r="AP156" s="31">
        <v>2946</v>
      </c>
      <c r="AQ156" s="31">
        <v>4780</v>
      </c>
      <c r="AR156" s="31">
        <v>6175</v>
      </c>
      <c r="AS156" s="31">
        <v>7598</v>
      </c>
      <c r="AT156" s="31">
        <v>10655</v>
      </c>
    </row>
    <row r="157" spans="1:46" x14ac:dyDescent="0.2">
      <c r="A157" s="22">
        <v>212</v>
      </c>
      <c r="B157" s="23" t="s">
        <v>461</v>
      </c>
      <c r="C157" s="22" t="s">
        <v>462</v>
      </c>
      <c r="D157" s="24">
        <v>46.66883</v>
      </c>
      <c r="E157" s="24">
        <v>-102.79013999999999</v>
      </c>
      <c r="F157" s="25" t="s">
        <v>135</v>
      </c>
      <c r="G157" s="24">
        <v>-0.73</v>
      </c>
      <c r="H157" s="26">
        <v>19</v>
      </c>
      <c r="I157" s="27">
        <v>19.942299999999999</v>
      </c>
      <c r="J157" s="24">
        <v>4.3170999999999999</v>
      </c>
      <c r="K157" s="28">
        <v>23.638110000000001</v>
      </c>
      <c r="L157" s="28">
        <v>13.90474</v>
      </c>
      <c r="M157" s="28">
        <v>2923.8630600000001</v>
      </c>
      <c r="N157" s="28">
        <v>2616.00684</v>
      </c>
      <c r="O157" s="28">
        <v>28.4970752742</v>
      </c>
      <c r="P157" s="24">
        <v>58.55827</v>
      </c>
      <c r="Q157" s="24">
        <v>1.47182973429E-2</v>
      </c>
      <c r="R157" s="28">
        <v>2755.06086</v>
      </c>
      <c r="S157" s="24">
        <v>16.491499999999998</v>
      </c>
      <c r="T157" s="24">
        <v>1.0270999999999999</v>
      </c>
      <c r="U157" s="24">
        <v>8.7489999999999998E-2</v>
      </c>
      <c r="V157" s="24">
        <v>1.7882400000000001</v>
      </c>
      <c r="W157" s="24">
        <v>10.272550000000001</v>
      </c>
      <c r="X157" s="24">
        <v>1.2524</v>
      </c>
      <c r="Y157" s="28">
        <v>630.93609032899894</v>
      </c>
      <c r="Z157" s="30">
        <v>156</v>
      </c>
      <c r="AA157" s="31">
        <v>559</v>
      </c>
      <c r="AB157" s="31">
        <v>982</v>
      </c>
      <c r="AC157" s="31">
        <v>1660</v>
      </c>
      <c r="AD157" s="31">
        <v>2250</v>
      </c>
      <c r="AE157" s="31">
        <v>2890</v>
      </c>
      <c r="AF157" s="31">
        <v>4470</v>
      </c>
      <c r="AG157" s="39">
        <v>91.503664772212588</v>
      </c>
      <c r="AH157" s="31">
        <v>267.18300344067836</v>
      </c>
      <c r="AI157" s="31">
        <v>424.57815280207154</v>
      </c>
      <c r="AJ157" s="31">
        <v>662.83064907625464</v>
      </c>
      <c r="AK157" s="31">
        <v>852.61601194880132</v>
      </c>
      <c r="AL157" s="31">
        <v>1052.53320168293</v>
      </c>
      <c r="AM157" s="31">
        <v>1527.022799689596</v>
      </c>
      <c r="AN157" s="30">
        <v>141</v>
      </c>
      <c r="AO157" s="31">
        <v>470</v>
      </c>
      <c r="AP157" s="31">
        <v>779</v>
      </c>
      <c r="AQ157" s="31">
        <v>1232</v>
      </c>
      <c r="AR157" s="31">
        <v>1590</v>
      </c>
      <c r="AS157" s="31">
        <v>1960</v>
      </c>
      <c r="AT157" s="31">
        <v>2802</v>
      </c>
    </row>
    <row r="158" spans="1:46" x14ac:dyDescent="0.2">
      <c r="A158" s="22">
        <v>213</v>
      </c>
      <c r="B158" s="23" t="s">
        <v>463</v>
      </c>
      <c r="C158" s="22" t="s">
        <v>464</v>
      </c>
      <c r="D158" s="24">
        <v>46.688890000000001</v>
      </c>
      <c r="E158" s="24">
        <v>-102.79067000000001</v>
      </c>
      <c r="F158" s="25" t="s">
        <v>135</v>
      </c>
      <c r="G158" s="24">
        <v>-0.73</v>
      </c>
      <c r="H158" s="26">
        <v>19</v>
      </c>
      <c r="I158" s="27">
        <v>16.282160000000001</v>
      </c>
      <c r="J158" s="24">
        <v>3.7930199999999998</v>
      </c>
      <c r="K158" s="28">
        <v>28.80817</v>
      </c>
      <c r="L158" s="28">
        <v>23.786639999999998</v>
      </c>
      <c r="M158" s="28">
        <v>2923.8630600000001</v>
      </c>
      <c r="N158" s="28">
        <v>2580.6048500000002</v>
      </c>
      <c r="O158" s="28">
        <v>41.089900099399898</v>
      </c>
      <c r="P158" s="24">
        <v>64.066389999999998</v>
      </c>
      <c r="Q158" s="24">
        <v>1.1363433445199999E-2</v>
      </c>
      <c r="R158" s="28">
        <v>2719.7914300000002</v>
      </c>
      <c r="S158" s="24">
        <v>16.485289999999999</v>
      </c>
      <c r="T158" s="24">
        <v>1.1115299999999999</v>
      </c>
      <c r="U158" s="24">
        <v>8.1299999999999997E-2</v>
      </c>
      <c r="V158" s="24">
        <v>1.6662699999999999</v>
      </c>
      <c r="W158" s="24">
        <v>13.49652</v>
      </c>
      <c r="X158" s="24">
        <v>0.73729999999999996</v>
      </c>
      <c r="Y158" s="28">
        <v>592.95672000900004</v>
      </c>
      <c r="Z158" s="30">
        <v>270</v>
      </c>
      <c r="AA158" s="31">
        <v>736</v>
      </c>
      <c r="AB158" s="31">
        <v>1140</v>
      </c>
      <c r="AC158" s="31">
        <v>1700</v>
      </c>
      <c r="AD158" s="31">
        <v>2140</v>
      </c>
      <c r="AE158" s="31">
        <v>2570</v>
      </c>
      <c r="AF158" s="31">
        <v>3550</v>
      </c>
      <c r="AG158" s="30">
        <v>120.31584843189052</v>
      </c>
      <c r="AH158" s="31">
        <v>358.11529765040422</v>
      </c>
      <c r="AI158" s="31">
        <v>571.52719331705725</v>
      </c>
      <c r="AJ158" s="31">
        <v>895.55515450013559</v>
      </c>
      <c r="AK158" s="31">
        <v>1153.8752757766649</v>
      </c>
      <c r="AL158" s="31">
        <v>1427.233325389283</v>
      </c>
      <c r="AM158" s="31">
        <v>2077.0987035999856</v>
      </c>
      <c r="AN158" s="30">
        <v>243</v>
      </c>
      <c r="AO158" s="31">
        <v>659</v>
      </c>
      <c r="AP158" s="31">
        <v>1003</v>
      </c>
      <c r="AQ158" s="31">
        <v>1477</v>
      </c>
      <c r="AR158" s="31">
        <v>1838</v>
      </c>
      <c r="AS158" s="31">
        <v>2200</v>
      </c>
      <c r="AT158" s="31">
        <v>3008</v>
      </c>
    </row>
    <row r="159" spans="1:46" ht="24" x14ac:dyDescent="0.2">
      <c r="A159" s="22">
        <v>214</v>
      </c>
      <c r="B159" s="23" t="s">
        <v>465</v>
      </c>
      <c r="C159" s="22" t="s">
        <v>466</v>
      </c>
      <c r="D159" s="24">
        <v>46.745899999999999</v>
      </c>
      <c r="E159" s="24">
        <v>-102.3082</v>
      </c>
      <c r="F159" s="25" t="s">
        <v>467</v>
      </c>
      <c r="G159" s="24">
        <v>-0.73</v>
      </c>
      <c r="H159" s="26">
        <v>26</v>
      </c>
      <c r="I159" s="27">
        <v>3.4897</v>
      </c>
      <c r="J159" s="24">
        <v>4.5845799999999999</v>
      </c>
      <c r="K159" s="28">
        <v>292.87894</v>
      </c>
      <c r="L159" s="28">
        <v>1253.4078999999999</v>
      </c>
      <c r="M159" s="28">
        <v>3066.4881300000002</v>
      </c>
      <c r="N159" s="28">
        <v>2165.4927400000001</v>
      </c>
      <c r="O159" s="28">
        <v>2939.9655444599898</v>
      </c>
      <c r="P159" s="24">
        <v>53.063980000000001</v>
      </c>
      <c r="Q159" s="24">
        <v>1.7335207396500001E-2</v>
      </c>
      <c r="R159" s="28">
        <v>2585.7363300000002</v>
      </c>
      <c r="S159" s="24">
        <v>16.59393</v>
      </c>
      <c r="T159" s="24">
        <v>1.8917600000000001</v>
      </c>
      <c r="U159" s="24">
        <v>1.4420000000000001E-2</v>
      </c>
      <c r="V159" s="24">
        <v>2.3336600000000001</v>
      </c>
      <c r="W159" s="24">
        <v>137.65038000000001</v>
      </c>
      <c r="X159" s="24">
        <v>1.6911</v>
      </c>
      <c r="Y159" s="28">
        <v>2113.3546175699898</v>
      </c>
      <c r="Z159" s="30">
        <v>3090</v>
      </c>
      <c r="AA159" s="31">
        <v>6870</v>
      </c>
      <c r="AB159" s="31">
        <v>9860</v>
      </c>
      <c r="AC159" s="31">
        <v>13900</v>
      </c>
      <c r="AD159" s="31">
        <v>17000</v>
      </c>
      <c r="AE159" s="31">
        <v>20100</v>
      </c>
      <c r="AF159" s="31">
        <v>27200</v>
      </c>
      <c r="AG159" s="30">
        <v>1634.485213245074</v>
      </c>
      <c r="AH159" s="31">
        <v>4480.2746507311358</v>
      </c>
      <c r="AI159" s="31">
        <v>6914.0918192157487</v>
      </c>
      <c r="AJ159" s="31">
        <v>10582.746174407297</v>
      </c>
      <c r="AK159" s="31">
        <v>13432.473105987507</v>
      </c>
      <c r="AL159" s="31">
        <v>16436.916908037794</v>
      </c>
      <c r="AM159" s="31">
        <v>23355.258972657437</v>
      </c>
      <c r="AN159" s="30">
        <v>2978</v>
      </c>
      <c r="AO159" s="31">
        <v>6655</v>
      </c>
      <c r="AP159" s="31">
        <v>9542</v>
      </c>
      <c r="AQ159" s="31">
        <v>13478</v>
      </c>
      <c r="AR159" s="31">
        <v>16486</v>
      </c>
      <c r="AS159" s="31">
        <v>19518</v>
      </c>
      <c r="AT159" s="31">
        <v>26435</v>
      </c>
    </row>
    <row r="160" spans="1:46" x14ac:dyDescent="0.2">
      <c r="A160" s="22">
        <v>215</v>
      </c>
      <c r="B160" s="23" t="s">
        <v>468</v>
      </c>
      <c r="C160" s="22" t="s">
        <v>469</v>
      </c>
      <c r="D160" s="24">
        <v>46.804180000000002</v>
      </c>
      <c r="E160" s="24">
        <v>-102.31026</v>
      </c>
      <c r="F160" s="25" t="s">
        <v>135</v>
      </c>
      <c r="G160" s="24">
        <v>-0.73</v>
      </c>
      <c r="H160" s="26">
        <v>19</v>
      </c>
      <c r="I160" s="27">
        <v>10.945</v>
      </c>
      <c r="J160" s="24">
        <v>3.2249099999999999</v>
      </c>
      <c r="K160" s="28">
        <v>38.874879999999997</v>
      </c>
      <c r="L160" s="28">
        <v>34.700989999999997</v>
      </c>
      <c r="M160" s="28">
        <v>2605.44202</v>
      </c>
      <c r="N160" s="28">
        <v>2335.9735000000001</v>
      </c>
      <c r="O160" s="28">
        <v>71.443769114000006</v>
      </c>
      <c r="P160" s="24">
        <v>69.117270000000005</v>
      </c>
      <c r="Q160" s="24">
        <v>4.3731583773200002E-2</v>
      </c>
      <c r="R160" s="28">
        <v>2463.6572200000001</v>
      </c>
      <c r="S160" s="24">
        <v>17.610589999999998</v>
      </c>
      <c r="T160" s="24">
        <v>2.4472900000000002</v>
      </c>
      <c r="U160" s="24">
        <v>6.4280000000000004E-2</v>
      </c>
      <c r="V160" s="24">
        <v>1.8616299999999999</v>
      </c>
      <c r="W160" s="24">
        <v>16.779920000000001</v>
      </c>
      <c r="X160" s="24">
        <v>0.54430000000000001</v>
      </c>
      <c r="Y160" s="28">
        <v>554.79239380599904</v>
      </c>
      <c r="Z160" s="30">
        <v>292</v>
      </c>
      <c r="AA160" s="31">
        <v>936</v>
      </c>
      <c r="AB160" s="31">
        <v>1590</v>
      </c>
      <c r="AC160" s="31">
        <v>2630</v>
      </c>
      <c r="AD160" s="31">
        <v>3540</v>
      </c>
      <c r="AE160" s="31">
        <v>4540</v>
      </c>
      <c r="AF160" s="31">
        <v>7090</v>
      </c>
      <c r="AG160" s="30">
        <v>131.40442592858471</v>
      </c>
      <c r="AH160" s="31">
        <v>380.57178729495354</v>
      </c>
      <c r="AI160" s="31">
        <v>601.31194077799569</v>
      </c>
      <c r="AJ160" s="31">
        <v>934.8672117803701</v>
      </c>
      <c r="AK160" s="31">
        <v>1199.666901216644</v>
      </c>
      <c r="AL160" s="31">
        <v>1479.2080677493486</v>
      </c>
      <c r="AM160" s="31">
        <v>2139.3790319921568</v>
      </c>
      <c r="AN160" s="30">
        <v>257</v>
      </c>
      <c r="AO160" s="31">
        <v>781</v>
      </c>
      <c r="AP160" s="31">
        <v>1257</v>
      </c>
      <c r="AQ160" s="31">
        <v>1953</v>
      </c>
      <c r="AR160" s="31">
        <v>2506</v>
      </c>
      <c r="AS160" s="31">
        <v>3082</v>
      </c>
      <c r="AT160" s="31">
        <v>4409</v>
      </c>
    </row>
    <row r="161" spans="1:46" ht="24" x14ac:dyDescent="0.2">
      <c r="A161" s="22">
        <v>216</v>
      </c>
      <c r="B161" s="23" t="s">
        <v>470</v>
      </c>
      <c r="C161" s="22" t="s">
        <v>471</v>
      </c>
      <c r="D161" s="24">
        <v>46.545279999999998</v>
      </c>
      <c r="E161" s="24">
        <v>-101.64542</v>
      </c>
      <c r="F161" s="25" t="s">
        <v>472</v>
      </c>
      <c r="G161" s="24">
        <v>-0.73</v>
      </c>
      <c r="H161" s="26">
        <v>39</v>
      </c>
      <c r="I161" s="27">
        <v>5.5822099999999999</v>
      </c>
      <c r="J161" s="24">
        <v>3.9775299999999998</v>
      </c>
      <c r="K161" s="28">
        <v>134.73227</v>
      </c>
      <c r="L161" s="28">
        <v>238.46174999999999</v>
      </c>
      <c r="M161" s="28">
        <v>2806.7313600000002</v>
      </c>
      <c r="N161" s="28">
        <v>1957.83826</v>
      </c>
      <c r="O161" s="28">
        <v>383.40766823199903</v>
      </c>
      <c r="P161" s="24">
        <v>62.616579999999999</v>
      </c>
      <c r="Q161" s="24">
        <v>2.4451346597199998E-3</v>
      </c>
      <c r="R161" s="28">
        <v>2313.5012700000002</v>
      </c>
      <c r="S161" s="24">
        <v>17.38561</v>
      </c>
      <c r="T161" s="24">
        <v>2.61754</v>
      </c>
      <c r="U161" s="24">
        <v>2.6579999999999999E-2</v>
      </c>
      <c r="V161" s="24">
        <v>2.4612599999999998</v>
      </c>
      <c r="W161" s="24">
        <v>75.797610000000006</v>
      </c>
      <c r="X161" s="24">
        <v>0.83069999999999999</v>
      </c>
      <c r="Y161" s="28">
        <v>1364.8819147700001</v>
      </c>
      <c r="Z161" s="30">
        <v>712</v>
      </c>
      <c r="AA161" s="31">
        <v>2390</v>
      </c>
      <c r="AB161" s="31">
        <v>4140</v>
      </c>
      <c r="AC161" s="31">
        <v>7010</v>
      </c>
      <c r="AD161" s="31">
        <v>9550</v>
      </c>
      <c r="AE161" s="31">
        <v>12400</v>
      </c>
      <c r="AF161" s="31">
        <v>19700</v>
      </c>
      <c r="AG161" s="30">
        <v>511.06755366984584</v>
      </c>
      <c r="AH161" s="31">
        <v>1367.1663984192433</v>
      </c>
      <c r="AI161" s="31">
        <v>2100.7855369374101</v>
      </c>
      <c r="AJ161" s="31">
        <v>3200.1071517784944</v>
      </c>
      <c r="AK161" s="31">
        <v>4057.2532494137217</v>
      </c>
      <c r="AL161" s="31">
        <v>4954.5395180269652</v>
      </c>
      <c r="AM161" s="31">
        <v>7024.727759920971</v>
      </c>
      <c r="AN161" s="30">
        <v>692</v>
      </c>
      <c r="AO161" s="31">
        <v>2240</v>
      </c>
      <c r="AP161" s="31">
        <v>3760</v>
      </c>
      <c r="AQ161" s="31">
        <v>6087</v>
      </c>
      <c r="AR161" s="31">
        <v>7983</v>
      </c>
      <c r="AS161" s="31">
        <v>9963</v>
      </c>
      <c r="AT161" s="31">
        <v>14542</v>
      </c>
    </row>
    <row r="162" spans="1:46" x14ac:dyDescent="0.2">
      <c r="A162" s="22">
        <v>217</v>
      </c>
      <c r="B162" s="23" t="s">
        <v>473</v>
      </c>
      <c r="C162" s="22" t="s">
        <v>474</v>
      </c>
      <c r="D162" s="24">
        <v>46.799100000000003</v>
      </c>
      <c r="E162" s="24">
        <v>-101.85778000000001</v>
      </c>
      <c r="F162" s="25" t="s">
        <v>475</v>
      </c>
      <c r="G162" s="24">
        <v>-0.73</v>
      </c>
      <c r="H162" s="26">
        <v>10</v>
      </c>
      <c r="I162" s="27">
        <v>24.44387</v>
      </c>
      <c r="J162" s="24">
        <v>9.5933700000000002</v>
      </c>
      <c r="K162" s="28">
        <v>21.115220000000001</v>
      </c>
      <c r="L162" s="28">
        <v>9.9428300000000007</v>
      </c>
      <c r="M162" s="28">
        <v>2449.1679899999999</v>
      </c>
      <c r="N162" s="28">
        <v>2097.9041499999998</v>
      </c>
      <c r="O162" s="28">
        <v>24.622332695800001</v>
      </c>
      <c r="P162" s="24">
        <v>15.52314</v>
      </c>
      <c r="Q162" s="24">
        <v>5.3593689925599999E-2</v>
      </c>
      <c r="R162" s="28">
        <v>2230.7114700000002</v>
      </c>
      <c r="S162" s="24">
        <v>17.574300000000001</v>
      </c>
      <c r="T162" s="24">
        <v>4.5033500000000002</v>
      </c>
      <c r="U162" s="24">
        <v>4.8259999999999997E-2</v>
      </c>
      <c r="V162" s="24">
        <v>1.8890199999999999</v>
      </c>
      <c r="W162" s="24">
        <v>6.0984400000000001</v>
      </c>
      <c r="X162" s="24">
        <v>2.8633999999999999</v>
      </c>
      <c r="Y162" s="28">
        <v>869.866625989</v>
      </c>
      <c r="Z162" s="39">
        <v>16.3</v>
      </c>
      <c r="AA162" s="34">
        <v>57</v>
      </c>
      <c r="AB162" s="34">
        <v>98.3</v>
      </c>
      <c r="AC162" s="31">
        <v>163</v>
      </c>
      <c r="AD162" s="31">
        <v>217</v>
      </c>
      <c r="AE162" s="31">
        <v>274</v>
      </c>
      <c r="AF162" s="31">
        <v>410</v>
      </c>
      <c r="AG162" s="39">
        <v>91.413746762116588</v>
      </c>
      <c r="AH162" s="31">
        <v>262.95091419684303</v>
      </c>
      <c r="AI162" s="31">
        <v>416.73221627153907</v>
      </c>
      <c r="AJ162" s="31">
        <v>649.2217431230273</v>
      </c>
      <c r="AK162" s="31">
        <v>834.10906106990046</v>
      </c>
      <c r="AL162" s="31">
        <v>1028.0155857165212</v>
      </c>
      <c r="AM162" s="31">
        <v>1487.4587440024268</v>
      </c>
      <c r="AN162" s="39">
        <v>27.9</v>
      </c>
      <c r="AO162" s="34">
        <v>98.5</v>
      </c>
      <c r="AP162" s="31">
        <v>176</v>
      </c>
      <c r="AQ162" s="31">
        <v>305</v>
      </c>
      <c r="AR162" s="31">
        <v>415</v>
      </c>
      <c r="AS162" s="31">
        <v>532</v>
      </c>
      <c r="AT162" s="31">
        <v>821</v>
      </c>
    </row>
    <row r="163" spans="1:46" ht="24" x14ac:dyDescent="0.2">
      <c r="A163" s="22">
        <v>218</v>
      </c>
      <c r="B163" s="23" t="s">
        <v>476</v>
      </c>
      <c r="C163" s="22" t="s">
        <v>477</v>
      </c>
      <c r="D163" s="24">
        <v>46.694110000000002</v>
      </c>
      <c r="E163" s="24">
        <v>-101.46762</v>
      </c>
      <c r="F163" s="25" t="s">
        <v>478</v>
      </c>
      <c r="G163" s="24">
        <v>-0.73</v>
      </c>
      <c r="H163" s="26">
        <v>47</v>
      </c>
      <c r="I163" s="27">
        <v>3.7271999999999998</v>
      </c>
      <c r="J163" s="24">
        <v>6.7287299999999997</v>
      </c>
      <c r="K163" s="28">
        <v>161.57680999999999</v>
      </c>
      <c r="L163" s="28">
        <v>438.71785999999997</v>
      </c>
      <c r="M163" s="28">
        <v>2545.3669100000002</v>
      </c>
      <c r="N163" s="28">
        <v>1880.8331900000001</v>
      </c>
      <c r="O163" s="28">
        <v>1106.1918942100001</v>
      </c>
      <c r="P163" s="24">
        <v>36.282139999999998</v>
      </c>
      <c r="Q163" s="24">
        <v>5.8847174521499998E-2</v>
      </c>
      <c r="R163" s="28">
        <v>2165.1794100000002</v>
      </c>
      <c r="S163" s="24">
        <v>17.489229999999999</v>
      </c>
      <c r="T163" s="24">
        <v>1.7681899999999999</v>
      </c>
      <c r="U163" s="24">
        <v>1.0489999999999999E-2</v>
      </c>
      <c r="V163" s="24">
        <v>2.17611</v>
      </c>
      <c r="W163" s="24">
        <v>75.183109999999999</v>
      </c>
      <c r="X163" s="24">
        <v>1.2946</v>
      </c>
      <c r="Y163" s="28">
        <v>1675.5684810800001</v>
      </c>
      <c r="Z163" s="30">
        <v>1310</v>
      </c>
      <c r="AA163" s="31">
        <v>3480</v>
      </c>
      <c r="AB163" s="31">
        <v>5380</v>
      </c>
      <c r="AC163" s="31">
        <v>8140</v>
      </c>
      <c r="AD163" s="31">
        <v>10300</v>
      </c>
      <c r="AE163" s="31">
        <v>12600</v>
      </c>
      <c r="AF163" s="31">
        <v>18000</v>
      </c>
      <c r="AG163" s="30">
        <v>869.47559242656905</v>
      </c>
      <c r="AH163" s="31">
        <v>2429.6143583361713</v>
      </c>
      <c r="AI163" s="31">
        <v>3781.1806223756653</v>
      </c>
      <c r="AJ163" s="31">
        <v>5821.8917622446688</v>
      </c>
      <c r="AK163" s="31">
        <v>7417.1527640572449</v>
      </c>
      <c r="AL163" s="31">
        <v>9099.2260418710739</v>
      </c>
      <c r="AM163" s="31">
        <v>13003.876567806134</v>
      </c>
      <c r="AN163" s="30">
        <v>1281</v>
      </c>
      <c r="AO163" s="31">
        <v>3400</v>
      </c>
      <c r="AP163" s="31">
        <v>5240</v>
      </c>
      <c r="AQ163" s="31">
        <v>7876</v>
      </c>
      <c r="AR163" s="31">
        <v>9950</v>
      </c>
      <c r="AS163" s="31">
        <v>12070</v>
      </c>
      <c r="AT163" s="31">
        <v>16960</v>
      </c>
    </row>
    <row r="164" spans="1:46" x14ac:dyDescent="0.2">
      <c r="A164" s="22">
        <v>219</v>
      </c>
      <c r="B164" s="23" t="s">
        <v>479</v>
      </c>
      <c r="C164" s="22" t="s">
        <v>480</v>
      </c>
      <c r="D164" s="24">
        <v>46.851109999999998</v>
      </c>
      <c r="E164" s="24">
        <v>-101.25315000000001</v>
      </c>
      <c r="F164" s="25" t="s">
        <v>481</v>
      </c>
      <c r="G164" s="24">
        <v>-0.73</v>
      </c>
      <c r="H164" s="26">
        <v>14</v>
      </c>
      <c r="I164" s="27">
        <v>5.0364000000000004</v>
      </c>
      <c r="J164" s="24">
        <v>3.8485299999999998</v>
      </c>
      <c r="K164" s="28">
        <v>84.075620000000001</v>
      </c>
      <c r="L164" s="28">
        <v>156.83244999999999</v>
      </c>
      <c r="M164" s="28">
        <v>2422.8871899999999</v>
      </c>
      <c r="N164" s="28">
        <v>1896.0898400000001</v>
      </c>
      <c r="O164" s="28">
        <v>364.793262626</v>
      </c>
      <c r="P164" s="24">
        <v>55.033230000000003</v>
      </c>
      <c r="Q164" s="24">
        <v>0.12546946409099999</v>
      </c>
      <c r="R164" s="28">
        <v>2125.96162</v>
      </c>
      <c r="S164" s="24">
        <v>17.737069999999999</v>
      </c>
      <c r="T164" s="24">
        <v>1.5821700000000001</v>
      </c>
      <c r="U164" s="24">
        <v>2.479E-2</v>
      </c>
      <c r="V164" s="24">
        <v>1.8938600000000001</v>
      </c>
      <c r="W164" s="24">
        <v>41.656350000000003</v>
      </c>
      <c r="X164" s="24">
        <v>4.9740000000000002</v>
      </c>
      <c r="Y164" s="28">
        <v>1225.33391317</v>
      </c>
      <c r="Z164" s="30">
        <v>762</v>
      </c>
      <c r="AA164" s="31">
        <v>2270</v>
      </c>
      <c r="AB164" s="31">
        <v>3630</v>
      </c>
      <c r="AC164" s="31">
        <v>5550</v>
      </c>
      <c r="AD164" s="31">
        <v>7040</v>
      </c>
      <c r="AE164" s="31">
        <v>8520</v>
      </c>
      <c r="AF164" s="31">
        <v>11800</v>
      </c>
      <c r="AG164" s="30">
        <v>462.40879712014191</v>
      </c>
      <c r="AH164" s="31">
        <v>1341.1449679266871</v>
      </c>
      <c r="AI164" s="31">
        <v>2116.2192977532936</v>
      </c>
      <c r="AJ164" s="31">
        <v>3291.67153786788</v>
      </c>
      <c r="AK164" s="31">
        <v>4218.5036654223104</v>
      </c>
      <c r="AL164" s="31">
        <v>5198.7796562623307</v>
      </c>
      <c r="AM164" s="31">
        <v>7500.4236556085607</v>
      </c>
      <c r="AN164" s="30">
        <v>695</v>
      </c>
      <c r="AO164" s="31">
        <v>2030</v>
      </c>
      <c r="AP164" s="31">
        <v>3168</v>
      </c>
      <c r="AQ164" s="31">
        <v>4763</v>
      </c>
      <c r="AR164" s="31">
        <v>5979</v>
      </c>
      <c r="AS164" s="31">
        <v>7207</v>
      </c>
      <c r="AT164" s="31">
        <v>9935</v>
      </c>
    </row>
    <row r="165" spans="1:46" ht="24" x14ac:dyDescent="0.2">
      <c r="A165" s="22">
        <v>220</v>
      </c>
      <c r="B165" s="23" t="s">
        <v>482</v>
      </c>
      <c r="C165" s="22" t="s">
        <v>483</v>
      </c>
      <c r="D165" s="24">
        <v>46.833649999999999</v>
      </c>
      <c r="E165" s="24">
        <v>-100.97381</v>
      </c>
      <c r="F165" s="25" t="s">
        <v>484</v>
      </c>
      <c r="G165" s="24">
        <v>-0.73</v>
      </c>
      <c r="H165" s="26">
        <v>19</v>
      </c>
      <c r="I165" s="27">
        <v>3.2110400000000001</v>
      </c>
      <c r="J165" s="24">
        <v>5.5572499999999998</v>
      </c>
      <c r="K165" s="28">
        <v>599.92583999999999</v>
      </c>
      <c r="L165" s="28">
        <v>3316.50747</v>
      </c>
      <c r="M165" s="28">
        <v>3066.4881300000002</v>
      </c>
      <c r="N165" s="28">
        <v>1643.1575600000001</v>
      </c>
      <c r="O165" s="28">
        <v>7519.4510294000002</v>
      </c>
      <c r="P165" s="24">
        <v>47.068300000000001</v>
      </c>
      <c r="Q165" s="24">
        <v>0.196250330089</v>
      </c>
      <c r="R165" s="28">
        <v>2340.1926699999999</v>
      </c>
      <c r="S165" s="24">
        <v>17.06981</v>
      </c>
      <c r="T165" s="24">
        <v>2.0909900000000001</v>
      </c>
      <c r="U165" s="24">
        <v>1.094E-2</v>
      </c>
      <c r="V165" s="24">
        <v>2.9386800000000002</v>
      </c>
      <c r="W165" s="24">
        <v>311.72183000000001</v>
      </c>
      <c r="X165" s="24">
        <v>1.7461</v>
      </c>
      <c r="Y165" s="28">
        <v>3227.0889191299898</v>
      </c>
      <c r="Z165" s="30">
        <v>5960</v>
      </c>
      <c r="AA165" s="31">
        <v>11300</v>
      </c>
      <c r="AB165" s="31">
        <v>15100</v>
      </c>
      <c r="AC165" s="31">
        <v>20000</v>
      </c>
      <c r="AD165" s="31">
        <v>23500</v>
      </c>
      <c r="AE165" s="31">
        <v>27000</v>
      </c>
      <c r="AF165" s="31">
        <v>34700</v>
      </c>
      <c r="AG165" s="30">
        <v>2888.1749313827963</v>
      </c>
      <c r="AH165" s="31">
        <v>7278.9095830590195</v>
      </c>
      <c r="AI165" s="31">
        <v>10921.608838956579</v>
      </c>
      <c r="AJ165" s="31">
        <v>16359.962822909503</v>
      </c>
      <c r="AK165" s="31">
        <v>20523.952708526511</v>
      </c>
      <c r="AL165" s="31">
        <v>24870.828070433876</v>
      </c>
      <c r="AM165" s="31">
        <v>34671.028444705029</v>
      </c>
      <c r="AN165" s="30">
        <v>5758</v>
      </c>
      <c r="AO165" s="31">
        <v>10970</v>
      </c>
      <c r="AP165" s="31">
        <v>14710</v>
      </c>
      <c r="AQ165" s="31">
        <v>19578</v>
      </c>
      <c r="AR165" s="31">
        <v>23188</v>
      </c>
      <c r="AS165" s="31">
        <v>26758</v>
      </c>
      <c r="AT165" s="31">
        <v>34745</v>
      </c>
    </row>
    <row r="166" spans="1:46" x14ac:dyDescent="0.2">
      <c r="A166" s="22">
        <v>221</v>
      </c>
      <c r="B166" s="23" t="s">
        <v>485</v>
      </c>
      <c r="C166" s="22" t="s">
        <v>486</v>
      </c>
      <c r="D166" s="24">
        <v>46.61965</v>
      </c>
      <c r="E166" s="24">
        <v>-100.90313999999999</v>
      </c>
      <c r="F166" s="25" t="s">
        <v>203</v>
      </c>
      <c r="G166" s="24">
        <v>-0.73</v>
      </c>
      <c r="H166" s="26">
        <v>14</v>
      </c>
      <c r="I166" s="27">
        <v>15.775090000000001</v>
      </c>
      <c r="J166" s="24">
        <v>6.7777599999999998</v>
      </c>
      <c r="K166" s="28">
        <v>48.133760000000002</v>
      </c>
      <c r="L166" s="28">
        <v>41.202390000000001</v>
      </c>
      <c r="M166" s="28">
        <v>2323.76818</v>
      </c>
      <c r="N166" s="28">
        <v>1777.6457499999999</v>
      </c>
      <c r="O166" s="28">
        <v>96.724283180399894</v>
      </c>
      <c r="P166" s="24">
        <v>28.275790000000001</v>
      </c>
      <c r="Q166" s="24">
        <v>6.9444900017199995E-2</v>
      </c>
      <c r="R166" s="28">
        <v>2004.2122400000001</v>
      </c>
      <c r="S166" s="24">
        <v>17.140219999999999</v>
      </c>
      <c r="T166" s="24">
        <v>2.6669700000000001</v>
      </c>
      <c r="U166" s="24">
        <v>4.4080000000000001E-2</v>
      </c>
      <c r="V166" s="24">
        <v>2.1153599999999999</v>
      </c>
      <c r="W166" s="24">
        <v>22.006080000000001</v>
      </c>
      <c r="X166" s="24">
        <v>5.6547000000000001</v>
      </c>
      <c r="Y166" s="28">
        <v>1282.04458875</v>
      </c>
      <c r="Z166" s="30">
        <v>123</v>
      </c>
      <c r="AA166" s="31">
        <v>328</v>
      </c>
      <c r="AB166" s="31">
        <v>505</v>
      </c>
      <c r="AC166" s="31">
        <v>754</v>
      </c>
      <c r="AD166" s="31">
        <v>947</v>
      </c>
      <c r="AE166" s="31">
        <v>1140</v>
      </c>
      <c r="AF166" s="31">
        <v>1580</v>
      </c>
      <c r="AG166" s="30">
        <v>224.15806062496037</v>
      </c>
      <c r="AH166" s="31">
        <v>627.11509413727219</v>
      </c>
      <c r="AI166" s="31">
        <v>982.2947472877778</v>
      </c>
      <c r="AJ166" s="31">
        <v>1517.7937209098777</v>
      </c>
      <c r="AK166" s="31">
        <v>1939.9156762729597</v>
      </c>
      <c r="AL166" s="31">
        <v>2382.1841600482649</v>
      </c>
      <c r="AM166" s="31">
        <v>3418.6979388553777</v>
      </c>
      <c r="AN166" s="30">
        <v>135</v>
      </c>
      <c r="AO166" s="31">
        <v>372</v>
      </c>
      <c r="AP166" s="31">
        <v>588</v>
      </c>
      <c r="AQ166" s="31">
        <v>911</v>
      </c>
      <c r="AR166" s="31">
        <v>1171</v>
      </c>
      <c r="AS166" s="31">
        <v>1439</v>
      </c>
      <c r="AT166" s="31">
        <v>2077</v>
      </c>
    </row>
    <row r="167" spans="1:46" x14ac:dyDescent="0.2">
      <c r="A167" s="22">
        <v>222</v>
      </c>
      <c r="B167" s="23" t="s">
        <v>487</v>
      </c>
      <c r="C167" s="22" t="s">
        <v>488</v>
      </c>
      <c r="D167" s="24">
        <v>46.884160000000001</v>
      </c>
      <c r="E167" s="24">
        <v>-99.826449999999994</v>
      </c>
      <c r="F167" s="25" t="s">
        <v>313</v>
      </c>
      <c r="G167" s="24">
        <v>-0.73</v>
      </c>
      <c r="H167" s="26">
        <v>14</v>
      </c>
      <c r="I167" s="27">
        <v>6.2615600000000002</v>
      </c>
      <c r="J167" s="24">
        <v>1.86772</v>
      </c>
      <c r="K167" s="28">
        <v>47.102229999999999</v>
      </c>
      <c r="L167" s="28">
        <v>33.585239999999999</v>
      </c>
      <c r="M167" s="28">
        <v>1981.3302200000001</v>
      </c>
      <c r="N167" s="28">
        <v>1769.57449</v>
      </c>
      <c r="O167" s="28">
        <v>12.6225011685999</v>
      </c>
      <c r="P167" s="24">
        <v>53.943170000000002</v>
      </c>
      <c r="Q167" s="24">
        <v>2.9904491882299999</v>
      </c>
      <c r="R167" s="28">
        <v>1855.10031</v>
      </c>
      <c r="S167" s="24">
        <v>19.015250000000002</v>
      </c>
      <c r="T167" s="24">
        <v>2.3330799999999998</v>
      </c>
      <c r="U167" s="24">
        <v>6.3490000000000005E-2</v>
      </c>
      <c r="V167" s="24">
        <v>2.29278</v>
      </c>
      <c r="W167" s="24">
        <v>17.82413</v>
      </c>
      <c r="X167" s="24">
        <v>100</v>
      </c>
      <c r="Y167" s="28">
        <v>79.585164374200005</v>
      </c>
      <c r="Z167" s="39">
        <v>30.6</v>
      </c>
      <c r="AA167" s="34">
        <v>52.8</v>
      </c>
      <c r="AB167" s="34">
        <v>67.3</v>
      </c>
      <c r="AC167" s="34">
        <v>84.7</v>
      </c>
      <c r="AD167" s="34">
        <v>96.7</v>
      </c>
      <c r="AE167" s="31">
        <v>108</v>
      </c>
      <c r="AF167" s="31">
        <v>131</v>
      </c>
      <c r="AG167" s="39">
        <v>33.125581566592075</v>
      </c>
      <c r="AH167" s="34">
        <v>89.763231978306067</v>
      </c>
      <c r="AI167" s="31">
        <v>137.97293813151074</v>
      </c>
      <c r="AJ167" s="31">
        <v>209.50124713196558</v>
      </c>
      <c r="AK167" s="31">
        <v>266.20674564361855</v>
      </c>
      <c r="AL167" s="31">
        <v>325.96396826841959</v>
      </c>
      <c r="AM167" s="31">
        <v>465.41171174030944</v>
      </c>
      <c r="AN167" s="39">
        <v>30.7</v>
      </c>
      <c r="AO167" s="34">
        <v>54.6</v>
      </c>
      <c r="AP167" s="34">
        <v>71.3</v>
      </c>
      <c r="AQ167" s="34">
        <v>92.5</v>
      </c>
      <c r="AR167" s="31">
        <v>108</v>
      </c>
      <c r="AS167" s="31">
        <v>123</v>
      </c>
      <c r="AT167" s="31">
        <v>156</v>
      </c>
    </row>
    <row r="168" spans="1:46" ht="24" x14ac:dyDescent="0.2">
      <c r="A168" s="22">
        <v>223</v>
      </c>
      <c r="B168" s="23" t="s">
        <v>489</v>
      </c>
      <c r="C168" s="22" t="s">
        <v>490</v>
      </c>
      <c r="D168" s="24">
        <v>46.487279999999998</v>
      </c>
      <c r="E168" s="24">
        <v>-100.15619</v>
      </c>
      <c r="F168" s="25" t="s">
        <v>491</v>
      </c>
      <c r="G168" s="24">
        <v>-0.73</v>
      </c>
      <c r="H168" s="26">
        <v>18</v>
      </c>
      <c r="I168" s="27">
        <v>11.69792</v>
      </c>
      <c r="J168" s="24">
        <v>2.74085</v>
      </c>
      <c r="K168" s="28">
        <v>34.984900000000003</v>
      </c>
      <c r="L168" s="28">
        <v>23.07413</v>
      </c>
      <c r="M168" s="28">
        <v>2173.7608599999999</v>
      </c>
      <c r="N168" s="28">
        <v>1910.4278099999999</v>
      </c>
      <c r="O168" s="28">
        <v>51.2612180725</v>
      </c>
      <c r="P168" s="24">
        <v>60.778269999999999</v>
      </c>
      <c r="Q168" s="40">
        <v>0</v>
      </c>
      <c r="R168" s="28">
        <v>2005.5101999999999</v>
      </c>
      <c r="S168" s="24">
        <v>17.324179999999998</v>
      </c>
      <c r="T168" s="24">
        <v>0.95377000000000001</v>
      </c>
      <c r="U168" s="24">
        <v>8.0829999999999999E-2</v>
      </c>
      <c r="V168" s="24">
        <v>2.0545300000000002</v>
      </c>
      <c r="W168" s="24">
        <v>13.13128</v>
      </c>
      <c r="X168" s="40">
        <v>0</v>
      </c>
      <c r="Y168" s="28">
        <v>585.01762026699896</v>
      </c>
      <c r="Z168" s="39">
        <v>48.3</v>
      </c>
      <c r="AA168" s="31">
        <v>259</v>
      </c>
      <c r="AB168" s="31">
        <v>542</v>
      </c>
      <c r="AC168" s="31">
        <v>1080</v>
      </c>
      <c r="AD168" s="31">
        <v>1600</v>
      </c>
      <c r="AE168" s="31">
        <v>2210</v>
      </c>
      <c r="AF168" s="31">
        <v>3870</v>
      </c>
      <c r="AG168" s="30">
        <v>103.73628412265639</v>
      </c>
      <c r="AH168" s="31">
        <v>291.82265962002703</v>
      </c>
      <c r="AI168" s="31">
        <v>457.4786557795191</v>
      </c>
      <c r="AJ168" s="31">
        <v>706.64925721615816</v>
      </c>
      <c r="AK168" s="31">
        <v>904.00682731739414</v>
      </c>
      <c r="AL168" s="31">
        <v>1111.194288312659</v>
      </c>
      <c r="AM168" s="31">
        <v>1598.5196713828354</v>
      </c>
      <c r="AN168" s="39">
        <v>61</v>
      </c>
      <c r="AO168" s="31">
        <v>270</v>
      </c>
      <c r="AP168" s="31">
        <v>505</v>
      </c>
      <c r="AQ168" s="31">
        <v>885</v>
      </c>
      <c r="AR168" s="31">
        <v>1200</v>
      </c>
      <c r="AS168" s="31">
        <v>1535</v>
      </c>
      <c r="AT168" s="31">
        <v>2320</v>
      </c>
    </row>
    <row r="169" spans="1:46" x14ac:dyDescent="0.2">
      <c r="A169" s="22">
        <v>224</v>
      </c>
      <c r="B169" s="23" t="s">
        <v>492</v>
      </c>
      <c r="C169" s="22" t="s">
        <v>493</v>
      </c>
      <c r="D169" s="24">
        <v>46.633040000000001</v>
      </c>
      <c r="E169" s="24">
        <v>-100.24199</v>
      </c>
      <c r="F169" s="25" t="s">
        <v>494</v>
      </c>
      <c r="G169" s="24">
        <v>-0.73</v>
      </c>
      <c r="H169" s="26">
        <v>16</v>
      </c>
      <c r="I169" s="27">
        <v>4.80274</v>
      </c>
      <c r="J169" s="24">
        <v>3.3437399999999999</v>
      </c>
      <c r="K169" s="28">
        <v>143.81716</v>
      </c>
      <c r="L169" s="28">
        <v>341.33850000000001</v>
      </c>
      <c r="M169" s="28">
        <v>2175.2701200000001</v>
      </c>
      <c r="N169" s="28">
        <v>1718.5877499999999</v>
      </c>
      <c r="O169" s="28">
        <v>621.03078195499904</v>
      </c>
      <c r="P169" s="24">
        <v>41.237560000000002</v>
      </c>
      <c r="Q169" s="24">
        <v>0.62414555138100003</v>
      </c>
      <c r="R169" s="28">
        <v>1944.5443</v>
      </c>
      <c r="S169" s="24">
        <v>17.594550000000002</v>
      </c>
      <c r="T169" s="24">
        <v>3.2341700000000002</v>
      </c>
      <c r="U169" s="24">
        <v>2.7199999999999998E-2</v>
      </c>
      <c r="V169" s="24">
        <v>2.1959</v>
      </c>
      <c r="W169" s="24">
        <v>60.891579999999998</v>
      </c>
      <c r="X169" s="24">
        <v>8.5326000000000004</v>
      </c>
      <c r="Y169" s="28">
        <v>830.88726700500001</v>
      </c>
      <c r="Z169" s="30">
        <v>419</v>
      </c>
      <c r="AA169" s="31">
        <v>1220</v>
      </c>
      <c r="AB169" s="31">
        <v>1970</v>
      </c>
      <c r="AC169" s="31">
        <v>3130</v>
      </c>
      <c r="AD169" s="31">
        <v>4100</v>
      </c>
      <c r="AE169" s="31">
        <v>5130</v>
      </c>
      <c r="AF169" s="31">
        <v>7680</v>
      </c>
      <c r="AG169" s="30">
        <v>488.6590168336615</v>
      </c>
      <c r="AH169" s="31">
        <v>1358.6351832662519</v>
      </c>
      <c r="AI169" s="31">
        <v>2107.6410798312677</v>
      </c>
      <c r="AJ169" s="31">
        <v>3234.5006140208689</v>
      </c>
      <c r="AK169" s="31">
        <v>4117.4316140109622</v>
      </c>
      <c r="AL169" s="31">
        <v>5049.5781126306501</v>
      </c>
      <c r="AM169" s="31">
        <v>7213.9845767148918</v>
      </c>
      <c r="AN169" s="30">
        <v>429</v>
      </c>
      <c r="AO169" s="31">
        <v>1243</v>
      </c>
      <c r="AP169" s="31">
        <v>2002</v>
      </c>
      <c r="AQ169" s="31">
        <v>3155</v>
      </c>
      <c r="AR169" s="31">
        <v>4101</v>
      </c>
      <c r="AS169" s="31">
        <v>5099</v>
      </c>
      <c r="AT169" s="31">
        <v>7502</v>
      </c>
    </row>
    <row r="170" spans="1:46" ht="14.25" x14ac:dyDescent="0.2">
      <c r="A170" s="22">
        <v>225</v>
      </c>
      <c r="B170" s="23" t="s">
        <v>495</v>
      </c>
      <c r="C170" s="22" t="s">
        <v>496</v>
      </c>
      <c r="D170" s="24">
        <v>46.794429999999998</v>
      </c>
      <c r="E170" s="24">
        <v>-100.65742</v>
      </c>
      <c r="F170" s="25" t="s">
        <v>409</v>
      </c>
      <c r="G170" s="24">
        <v>-0.73</v>
      </c>
      <c r="H170" s="26">
        <v>64</v>
      </c>
      <c r="I170" s="27">
        <v>2.45675</v>
      </c>
      <c r="J170" s="24">
        <v>3.1029800000000001</v>
      </c>
      <c r="K170" s="28">
        <v>435.29172999999997</v>
      </c>
      <c r="L170" s="28">
        <v>1444.0720699999999</v>
      </c>
      <c r="M170" s="28">
        <v>2255.98272</v>
      </c>
      <c r="N170" s="28">
        <v>1650.5726199999999</v>
      </c>
      <c r="O170" s="28">
        <v>1993.84284153</v>
      </c>
      <c r="P170" s="24">
        <v>30.502569999999999</v>
      </c>
      <c r="Q170" s="24">
        <v>1.0498796264000001</v>
      </c>
      <c r="R170" s="28">
        <v>1877.30054</v>
      </c>
      <c r="S170" s="24">
        <v>17.67916</v>
      </c>
      <c r="T170" s="24">
        <v>5.3770499999999997</v>
      </c>
      <c r="U170" s="24">
        <v>1.4999999999999999E-2</v>
      </c>
      <c r="V170" s="24">
        <v>3.2313299999999998</v>
      </c>
      <c r="W170" s="24">
        <v>122.82391</v>
      </c>
      <c r="X170" s="24">
        <v>37.246000000000002</v>
      </c>
      <c r="Y170" s="28">
        <v>835.89498209400006</v>
      </c>
      <c r="Z170" s="30">
        <v>562</v>
      </c>
      <c r="AA170" s="31">
        <v>1800</v>
      </c>
      <c r="AB170" s="31">
        <v>2990</v>
      </c>
      <c r="AC170" s="31">
        <v>4790</v>
      </c>
      <c r="AD170" s="31">
        <v>6270</v>
      </c>
      <c r="AE170" s="31">
        <v>7810</v>
      </c>
      <c r="AF170" s="31">
        <v>11400</v>
      </c>
      <c r="AG170" s="30">
        <v>734.83703234652342</v>
      </c>
      <c r="AH170" s="31">
        <v>1765.7951296626409</v>
      </c>
      <c r="AI170" s="31">
        <v>2604.2528239446683</v>
      </c>
      <c r="AJ170" s="31">
        <v>3841.5888461596255</v>
      </c>
      <c r="AK170" s="31">
        <v>4790.9628647934569</v>
      </c>
      <c r="AL170" s="31">
        <v>5778.3453523894495</v>
      </c>
      <c r="AM170" s="31">
        <v>7991.6529506145416</v>
      </c>
      <c r="AN170" s="30">
        <v>570</v>
      </c>
      <c r="AO170" s="31">
        <v>1793</v>
      </c>
      <c r="AP170" s="31">
        <v>2953</v>
      </c>
      <c r="AQ170" s="31">
        <v>4678</v>
      </c>
      <c r="AR170" s="31">
        <v>6056</v>
      </c>
      <c r="AS170" s="31">
        <v>7462</v>
      </c>
      <c r="AT170" s="31">
        <v>10647</v>
      </c>
    </row>
    <row r="171" spans="1:46" ht="14.25" x14ac:dyDescent="0.2">
      <c r="A171" s="22">
        <v>226</v>
      </c>
      <c r="B171" s="23" t="s">
        <v>497</v>
      </c>
      <c r="C171" s="22" t="s">
        <v>498</v>
      </c>
      <c r="D171" s="24">
        <v>46.426699999999997</v>
      </c>
      <c r="E171" s="24">
        <v>-102.55038999999999</v>
      </c>
      <c r="F171" s="25" t="s">
        <v>499</v>
      </c>
      <c r="G171" s="24">
        <v>-0.73</v>
      </c>
      <c r="H171" s="26">
        <v>60</v>
      </c>
      <c r="I171" s="27">
        <v>3.5621200000000002</v>
      </c>
      <c r="J171" s="24">
        <v>3.6403799999999999</v>
      </c>
      <c r="K171" s="28">
        <v>209.95912999999999</v>
      </c>
      <c r="L171" s="28">
        <v>580.86946999999998</v>
      </c>
      <c r="M171" s="28">
        <v>3469.1324300000001</v>
      </c>
      <c r="N171" s="28">
        <v>2430.0069600000002</v>
      </c>
      <c r="O171" s="28">
        <v>1289.09813951</v>
      </c>
      <c r="P171" s="24">
        <v>69.799520000000001</v>
      </c>
      <c r="Q171" s="24">
        <v>0.103716124407</v>
      </c>
      <c r="R171" s="28">
        <v>2705.4304900000002</v>
      </c>
      <c r="S171" s="24">
        <v>16.175789999999999</v>
      </c>
      <c r="T171" s="24">
        <v>1.7188399999999999</v>
      </c>
      <c r="U171" s="24">
        <v>1.8530000000000001E-2</v>
      </c>
      <c r="V171" s="24">
        <v>2.4574799999999999</v>
      </c>
      <c r="W171" s="24">
        <v>114.21035999999999</v>
      </c>
      <c r="X171" s="24">
        <v>2.5367999999999999</v>
      </c>
      <c r="Y171" s="28">
        <v>2306.0856105299899</v>
      </c>
      <c r="Z171" s="30">
        <v>1410</v>
      </c>
      <c r="AA171" s="31">
        <v>4440</v>
      </c>
      <c r="AB171" s="31">
        <v>7280</v>
      </c>
      <c r="AC171" s="31">
        <v>11500</v>
      </c>
      <c r="AD171" s="31">
        <v>14800</v>
      </c>
      <c r="AE171" s="31">
        <v>18200</v>
      </c>
      <c r="AF171" s="31">
        <v>26000</v>
      </c>
      <c r="AG171" s="30">
        <v>1121.2484591307409</v>
      </c>
      <c r="AH171" s="31">
        <v>3012.3026629910451</v>
      </c>
      <c r="AI171" s="31">
        <v>4630.9740812599957</v>
      </c>
      <c r="AJ171" s="31">
        <v>7063.827635617673</v>
      </c>
      <c r="AK171" s="31">
        <v>8953.2157568864313</v>
      </c>
      <c r="AL171" s="31">
        <v>10933.940100396498</v>
      </c>
      <c r="AM171" s="31">
        <v>15490.497707646153</v>
      </c>
      <c r="AN171" s="30">
        <v>1391</v>
      </c>
      <c r="AO171" s="31">
        <v>4330</v>
      </c>
      <c r="AP171" s="31">
        <v>7031</v>
      </c>
      <c r="AQ171" s="31">
        <v>10917</v>
      </c>
      <c r="AR171" s="31">
        <v>13920</v>
      </c>
      <c r="AS171" s="31">
        <v>16916</v>
      </c>
      <c r="AT171" s="31">
        <v>23496</v>
      </c>
    </row>
    <row r="172" spans="1:46" x14ac:dyDescent="0.2">
      <c r="A172" s="22">
        <v>227</v>
      </c>
      <c r="B172" s="23" t="s">
        <v>500</v>
      </c>
      <c r="C172" s="22" t="s">
        <v>501</v>
      </c>
      <c r="D172" s="24">
        <v>46.359209999999997</v>
      </c>
      <c r="E172" s="24">
        <v>-102.04219000000001</v>
      </c>
      <c r="F172" s="25" t="s">
        <v>502</v>
      </c>
      <c r="G172" s="24">
        <v>-0.73</v>
      </c>
      <c r="H172" s="26">
        <v>39</v>
      </c>
      <c r="I172" s="27">
        <v>2.9460600000000001</v>
      </c>
      <c r="J172" s="24">
        <v>3.7750300000000001</v>
      </c>
      <c r="K172" s="28">
        <v>305.64253000000002</v>
      </c>
      <c r="L172" s="28">
        <v>1147.5762199999999</v>
      </c>
      <c r="M172" s="28">
        <v>3469.1324300000001</v>
      </c>
      <c r="N172" s="28">
        <v>2254.8015599999999</v>
      </c>
      <c r="O172" s="28">
        <v>2465.6525218100001</v>
      </c>
      <c r="P172" s="24">
        <v>71.610460000000003</v>
      </c>
      <c r="Q172" s="24">
        <v>0.108929613865</v>
      </c>
      <c r="R172" s="28">
        <v>2612.3373700000002</v>
      </c>
      <c r="S172" s="24">
        <v>16.390139999999999</v>
      </c>
      <c r="T172" s="24">
        <v>1.9063600000000001</v>
      </c>
      <c r="U172" s="24">
        <v>1.478E-2</v>
      </c>
      <c r="V172" s="24">
        <v>2.5451800000000002</v>
      </c>
      <c r="W172" s="24">
        <v>182.16531000000001</v>
      </c>
      <c r="X172" s="24">
        <v>3.5787</v>
      </c>
      <c r="Y172" s="28">
        <v>2609.0798484400002</v>
      </c>
      <c r="Z172" s="30">
        <v>3200</v>
      </c>
      <c r="AA172" s="31">
        <v>7790</v>
      </c>
      <c r="AB172" s="31">
        <v>11500</v>
      </c>
      <c r="AC172" s="31">
        <v>16600</v>
      </c>
      <c r="AD172" s="31">
        <v>20500</v>
      </c>
      <c r="AE172" s="31">
        <v>24400</v>
      </c>
      <c r="AF172" s="31">
        <v>33000</v>
      </c>
      <c r="AG172" s="30">
        <v>1667.6142942046054</v>
      </c>
      <c r="AH172" s="31">
        <v>4433.6518608537781</v>
      </c>
      <c r="AI172" s="31">
        <v>6782.7275854493655</v>
      </c>
      <c r="AJ172" s="31">
        <v>10310.688413882262</v>
      </c>
      <c r="AK172" s="31">
        <v>13040.160255166054</v>
      </c>
      <c r="AL172" s="31">
        <v>15902.546297671459</v>
      </c>
      <c r="AM172" s="31">
        <v>22455.335445535955</v>
      </c>
      <c r="AN172" s="30">
        <v>3103</v>
      </c>
      <c r="AO172" s="31">
        <v>7530</v>
      </c>
      <c r="AP172" s="31">
        <v>11083</v>
      </c>
      <c r="AQ172" s="31">
        <v>15891</v>
      </c>
      <c r="AR172" s="31">
        <v>19504</v>
      </c>
      <c r="AS172" s="31">
        <v>23080</v>
      </c>
      <c r="AT172" s="31">
        <v>30965</v>
      </c>
    </row>
    <row r="173" spans="1:46" x14ac:dyDescent="0.2">
      <c r="A173" s="22">
        <v>228</v>
      </c>
      <c r="B173" s="23" t="s">
        <v>503</v>
      </c>
      <c r="C173" s="22" t="s">
        <v>504</v>
      </c>
      <c r="D173" s="24">
        <v>46.337859999999999</v>
      </c>
      <c r="E173" s="24">
        <v>-103.29362999999999</v>
      </c>
      <c r="F173" s="25" t="s">
        <v>505</v>
      </c>
      <c r="G173" s="24">
        <v>-0.73</v>
      </c>
      <c r="H173" s="26">
        <v>12</v>
      </c>
      <c r="I173" s="27">
        <v>86.454899999999995</v>
      </c>
      <c r="J173" s="24">
        <v>5.3546899999999997</v>
      </c>
      <c r="K173" s="28">
        <v>7.0466899999999999</v>
      </c>
      <c r="L173" s="28">
        <v>1.37937</v>
      </c>
      <c r="M173" s="28">
        <v>3357.4143899999999</v>
      </c>
      <c r="N173" s="28">
        <v>2973.0452500000001</v>
      </c>
      <c r="O173" s="28">
        <v>3.9981834087300001</v>
      </c>
      <c r="P173" s="24">
        <v>51.994630000000001</v>
      </c>
      <c r="Q173" s="40">
        <v>0</v>
      </c>
      <c r="R173" s="28">
        <v>3082.6910200000002</v>
      </c>
      <c r="S173" s="24">
        <v>15.7249</v>
      </c>
      <c r="T173" s="24">
        <v>3.6486399999999999</v>
      </c>
      <c r="U173" s="24">
        <v>0.30579000000000001</v>
      </c>
      <c r="V173" s="24">
        <v>1.69255</v>
      </c>
      <c r="W173" s="24">
        <v>2.56419</v>
      </c>
      <c r="X173" s="40">
        <v>0</v>
      </c>
      <c r="Y173" s="28">
        <v>1114.11725645</v>
      </c>
      <c r="Z173" s="39">
        <v>27.8</v>
      </c>
      <c r="AA173" s="34">
        <v>68.5</v>
      </c>
      <c r="AB173" s="31">
        <v>102</v>
      </c>
      <c r="AC173" s="31">
        <v>149</v>
      </c>
      <c r="AD173" s="31">
        <v>184</v>
      </c>
      <c r="AE173" s="31">
        <v>220</v>
      </c>
      <c r="AF173" s="31">
        <v>301</v>
      </c>
      <c r="AG173" s="39">
        <v>41.54695641715265</v>
      </c>
      <c r="AH173" s="31">
        <v>122.29859521785156</v>
      </c>
      <c r="AI173" s="31">
        <v>196.55261699636557</v>
      </c>
      <c r="AJ173" s="31">
        <v>309.34711737202616</v>
      </c>
      <c r="AK173" s="31">
        <v>399.77250689249411</v>
      </c>
      <c r="AL173" s="31">
        <v>494.27093557648061</v>
      </c>
      <c r="AM173" s="31">
        <v>720.81238948170062</v>
      </c>
      <c r="AN173" s="39">
        <v>29.7</v>
      </c>
      <c r="AO173" s="34">
        <v>77</v>
      </c>
      <c r="AP173" s="31">
        <v>119</v>
      </c>
      <c r="AQ173" s="31">
        <v>182</v>
      </c>
      <c r="AR173" s="31">
        <v>234</v>
      </c>
      <c r="AS173" s="31">
        <v>286</v>
      </c>
      <c r="AT173" s="31">
        <v>414</v>
      </c>
    </row>
    <row r="174" spans="1:46" x14ac:dyDescent="0.2">
      <c r="A174" s="22">
        <v>229</v>
      </c>
      <c r="B174" s="23" t="s">
        <v>506</v>
      </c>
      <c r="C174" s="22" t="s">
        <v>507</v>
      </c>
      <c r="D174" s="24">
        <v>46.322899999999997</v>
      </c>
      <c r="E174" s="24">
        <v>-102.99630000000001</v>
      </c>
      <c r="F174" s="25" t="s">
        <v>508</v>
      </c>
      <c r="G174" s="24">
        <v>-0.73</v>
      </c>
      <c r="H174" s="26">
        <v>31</v>
      </c>
      <c r="I174" s="27">
        <v>8.7944399999999998</v>
      </c>
      <c r="J174" s="24">
        <v>3.0735100000000002</v>
      </c>
      <c r="K174" s="28">
        <v>61.481459999999998</v>
      </c>
      <c r="L174" s="28">
        <v>43.254649999999998</v>
      </c>
      <c r="M174" s="28">
        <v>3505.4531000000002</v>
      </c>
      <c r="N174" s="28">
        <v>2711.5495599999999</v>
      </c>
      <c r="O174" s="28">
        <v>100.698998854</v>
      </c>
      <c r="P174" s="24">
        <v>68.396060000000006</v>
      </c>
      <c r="Q174" s="24">
        <v>0.13399632202</v>
      </c>
      <c r="R174" s="28">
        <v>2909.6934099999999</v>
      </c>
      <c r="S174" s="24">
        <v>15.858700000000001</v>
      </c>
      <c r="T174" s="24">
        <v>4.9275200000000003</v>
      </c>
      <c r="U174" s="24">
        <v>5.4190000000000002E-2</v>
      </c>
      <c r="V174" s="24">
        <v>2.6370800000000001</v>
      </c>
      <c r="W174" s="24">
        <v>38.161200000000001</v>
      </c>
      <c r="X174" s="24">
        <v>2.1556999999999999</v>
      </c>
      <c r="Y174" s="28">
        <v>1848.2475399800001</v>
      </c>
      <c r="Z174" s="30">
        <v>128</v>
      </c>
      <c r="AA174" s="31">
        <v>501</v>
      </c>
      <c r="AB174" s="31">
        <v>902</v>
      </c>
      <c r="AC174" s="31">
        <v>1540</v>
      </c>
      <c r="AD174" s="31">
        <v>2090</v>
      </c>
      <c r="AE174" s="31">
        <v>2670</v>
      </c>
      <c r="AF174" s="31">
        <v>4040</v>
      </c>
      <c r="AG174" s="30">
        <v>244.83950642915619</v>
      </c>
      <c r="AH174" s="31">
        <v>635.60466204171644</v>
      </c>
      <c r="AI174" s="31">
        <v>973.2859384688486</v>
      </c>
      <c r="AJ174" s="31">
        <v>1477.3322437851566</v>
      </c>
      <c r="AK174" s="31">
        <v>1870.7349672907733</v>
      </c>
      <c r="AL174" s="31">
        <v>2277.994672343124</v>
      </c>
      <c r="AM174" s="31">
        <v>3218.3600692985142</v>
      </c>
      <c r="AN174" s="30">
        <v>141</v>
      </c>
      <c r="AO174" s="31">
        <v>524</v>
      </c>
      <c r="AP174" s="31">
        <v>918</v>
      </c>
      <c r="AQ174" s="31">
        <v>1529</v>
      </c>
      <c r="AR174" s="31">
        <v>2025</v>
      </c>
      <c r="AS174" s="31">
        <v>2536</v>
      </c>
      <c r="AT174" s="31">
        <v>3707</v>
      </c>
    </row>
    <row r="175" spans="1:46" ht="14.25" x14ac:dyDescent="0.2">
      <c r="A175" s="22">
        <v>230</v>
      </c>
      <c r="B175" s="23" t="s">
        <v>509</v>
      </c>
      <c r="C175" s="22" t="s">
        <v>510</v>
      </c>
      <c r="D175" s="24">
        <v>46.155239999999999</v>
      </c>
      <c r="E175" s="24">
        <v>-102.47572</v>
      </c>
      <c r="F175" s="25" t="s">
        <v>499</v>
      </c>
      <c r="G175" s="24">
        <v>-0.73</v>
      </c>
      <c r="H175" s="26">
        <v>60</v>
      </c>
      <c r="I175" s="27">
        <v>3.5512299999999999</v>
      </c>
      <c r="J175" s="24">
        <v>3.4477699999999998</v>
      </c>
      <c r="K175" s="28">
        <v>205.65903</v>
      </c>
      <c r="L175" s="28">
        <v>556.64124000000004</v>
      </c>
      <c r="M175" s="28">
        <v>3505.4531000000002</v>
      </c>
      <c r="N175" s="28">
        <v>2477.45021</v>
      </c>
      <c r="O175" s="28">
        <v>1135.2152021500001</v>
      </c>
      <c r="P175" s="24">
        <v>71.846180000000004</v>
      </c>
      <c r="Q175" s="24">
        <v>0.22117802479400001</v>
      </c>
      <c r="R175" s="28">
        <v>2781.1175800000001</v>
      </c>
      <c r="S175" s="24">
        <v>16.141400000000001</v>
      </c>
      <c r="T175" s="24">
        <v>2.31257</v>
      </c>
      <c r="U175" s="24">
        <v>1.951E-2</v>
      </c>
      <c r="V175" s="24">
        <v>2.4589799999999999</v>
      </c>
      <c r="W175" s="24">
        <v>103.13591</v>
      </c>
      <c r="X175" s="24">
        <v>5.6806999999999999</v>
      </c>
      <c r="Y175" s="28">
        <v>2096.51103491</v>
      </c>
      <c r="Z175" s="30">
        <v>874</v>
      </c>
      <c r="AA175" s="31">
        <v>2950</v>
      </c>
      <c r="AB175" s="31">
        <v>5070</v>
      </c>
      <c r="AC175" s="31">
        <v>8450</v>
      </c>
      <c r="AD175" s="31">
        <v>11400</v>
      </c>
      <c r="AE175" s="31">
        <v>14500</v>
      </c>
      <c r="AF175" s="31">
        <v>22400</v>
      </c>
      <c r="AG175" s="30">
        <v>1032.7338894283498</v>
      </c>
      <c r="AH175" s="31">
        <v>2773.0162155794155</v>
      </c>
      <c r="AI175" s="31">
        <v>4261.5505762040821</v>
      </c>
      <c r="AJ175" s="31">
        <v>6497.7706821373076</v>
      </c>
      <c r="AK175" s="31">
        <v>8235.0921268024085</v>
      </c>
      <c r="AL175" s="31">
        <v>10056.702479700172</v>
      </c>
      <c r="AM175" s="31">
        <v>14247.651597844902</v>
      </c>
      <c r="AN175" s="30">
        <v>883</v>
      </c>
      <c r="AO175" s="31">
        <v>2933</v>
      </c>
      <c r="AP175" s="31">
        <v>4985</v>
      </c>
      <c r="AQ175" s="31">
        <v>8183</v>
      </c>
      <c r="AR175" s="31">
        <v>10836</v>
      </c>
      <c r="AS175" s="31">
        <v>13621</v>
      </c>
      <c r="AT175" s="31">
        <v>20196</v>
      </c>
    </row>
    <row r="176" spans="1:46" x14ac:dyDescent="0.2">
      <c r="A176" s="22">
        <v>231</v>
      </c>
      <c r="B176" s="23" t="s">
        <v>511</v>
      </c>
      <c r="C176" s="22" t="s">
        <v>512</v>
      </c>
      <c r="D176" s="24">
        <v>46.031999999999996</v>
      </c>
      <c r="E176" s="24">
        <v>-101.83235999999999</v>
      </c>
      <c r="F176" s="25" t="s">
        <v>513</v>
      </c>
      <c r="G176" s="24">
        <v>-0.73</v>
      </c>
      <c r="H176" s="26">
        <v>34</v>
      </c>
      <c r="I176" s="27">
        <v>2.95234</v>
      </c>
      <c r="J176" s="24">
        <v>3.8871899999999999</v>
      </c>
      <c r="K176" s="28">
        <v>331.40582999999998</v>
      </c>
      <c r="L176" s="28">
        <v>1346.60672</v>
      </c>
      <c r="M176" s="28">
        <v>3505.4531000000002</v>
      </c>
      <c r="N176" s="28">
        <v>2161.2274400000001</v>
      </c>
      <c r="O176" s="28">
        <v>2582.0704634499898</v>
      </c>
      <c r="P176" s="24">
        <v>62.617730000000002</v>
      </c>
      <c r="Q176" s="24">
        <v>0.180291346273</v>
      </c>
      <c r="R176" s="28">
        <v>2635.66167</v>
      </c>
      <c r="S176" s="24">
        <v>16.535209999999999</v>
      </c>
      <c r="T176" s="24">
        <v>2.4199299999999999</v>
      </c>
      <c r="U176" s="24">
        <v>1.438E-2</v>
      </c>
      <c r="V176" s="24">
        <v>2.5476200000000002</v>
      </c>
      <c r="W176" s="24">
        <v>210.92095</v>
      </c>
      <c r="X176" s="24">
        <v>5.3734000000000002</v>
      </c>
      <c r="Y176" s="28">
        <v>2577.5048659399899</v>
      </c>
      <c r="Z176" s="30">
        <v>1770</v>
      </c>
      <c r="AA176" s="31">
        <v>5270</v>
      </c>
      <c r="AB176" s="31">
        <v>8680</v>
      </c>
      <c r="AC176" s="31">
        <v>14000</v>
      </c>
      <c r="AD176" s="31">
        <v>18600</v>
      </c>
      <c r="AE176" s="31">
        <v>23600</v>
      </c>
      <c r="AF176" s="31">
        <v>36500</v>
      </c>
      <c r="AG176" s="30">
        <v>1794.1109549153275</v>
      </c>
      <c r="AH176" s="31">
        <v>4770.4501215164373</v>
      </c>
      <c r="AI176" s="31">
        <v>7294.4621607173021</v>
      </c>
      <c r="AJ176" s="31">
        <v>11085.286270408871</v>
      </c>
      <c r="AK176" s="31">
        <v>14016.76885718489</v>
      </c>
      <c r="AL176" s="31">
        <v>17092.853551608569</v>
      </c>
      <c r="AM176" s="31">
        <v>24130.497224048868</v>
      </c>
      <c r="AN176" s="30">
        <v>1777</v>
      </c>
      <c r="AO176" s="31">
        <v>5224</v>
      </c>
      <c r="AP176" s="31">
        <v>8502</v>
      </c>
      <c r="AQ176" s="31">
        <v>13540</v>
      </c>
      <c r="AR176" s="31">
        <v>17719</v>
      </c>
      <c r="AS176" s="31">
        <v>22157</v>
      </c>
      <c r="AT176" s="31">
        <v>32872</v>
      </c>
    </row>
    <row r="177" spans="1:46" ht="14.25" x14ac:dyDescent="0.2">
      <c r="A177" s="22">
        <v>232</v>
      </c>
      <c r="B177" s="23" t="s">
        <v>514</v>
      </c>
      <c r="C177" s="22" t="s">
        <v>515</v>
      </c>
      <c r="D177" s="24">
        <v>46.091670000000001</v>
      </c>
      <c r="E177" s="24">
        <v>-101.33374000000001</v>
      </c>
      <c r="F177" s="25" t="s">
        <v>200</v>
      </c>
      <c r="G177" s="24">
        <v>-0.73</v>
      </c>
      <c r="H177" s="26">
        <v>48</v>
      </c>
      <c r="I177" s="27">
        <v>2.8828200000000002</v>
      </c>
      <c r="J177" s="24">
        <v>4.3987999999999996</v>
      </c>
      <c r="K177" s="28">
        <v>429.88553999999999</v>
      </c>
      <c r="L177" s="28">
        <v>1775.5046500000001</v>
      </c>
      <c r="M177" s="28">
        <v>3505.4531000000002</v>
      </c>
      <c r="N177" s="28">
        <v>1900.71605</v>
      </c>
      <c r="O177" s="28">
        <v>3800.2231439500001</v>
      </c>
      <c r="P177" s="24">
        <v>53.228450000000002</v>
      </c>
      <c r="Q177" s="24">
        <v>0.14478845194699999</v>
      </c>
      <c r="R177" s="28">
        <v>2547.53532</v>
      </c>
      <c r="S177" s="24">
        <v>16.525700000000001</v>
      </c>
      <c r="T177" s="24">
        <v>2.34592</v>
      </c>
      <c r="U177" s="24">
        <v>1.2409999999999999E-2</v>
      </c>
      <c r="V177" s="24">
        <v>2.87798</v>
      </c>
      <c r="W177" s="24">
        <v>280.97269999999997</v>
      </c>
      <c r="X177" s="24">
        <v>5.2187000000000001</v>
      </c>
      <c r="Y177" s="28">
        <v>3434.7186096199898</v>
      </c>
      <c r="Z177" s="30">
        <v>1670</v>
      </c>
      <c r="AA177" s="31">
        <v>4510</v>
      </c>
      <c r="AB177" s="31">
        <v>7000</v>
      </c>
      <c r="AC177" s="31">
        <v>10600</v>
      </c>
      <c r="AD177" s="31">
        <v>13400</v>
      </c>
      <c r="AE177" s="31">
        <v>16300</v>
      </c>
      <c r="AF177" s="31">
        <v>23100</v>
      </c>
      <c r="AG177" s="30">
        <v>2227.0313875247498</v>
      </c>
      <c r="AH177" s="31">
        <v>5652.4059612091778</v>
      </c>
      <c r="AI177" s="31">
        <v>8517.6279617373712</v>
      </c>
      <c r="AJ177" s="31">
        <v>12798.681440664532</v>
      </c>
      <c r="AK177" s="31">
        <v>16085.255325176407</v>
      </c>
      <c r="AL177" s="31">
        <v>19511.115461028523</v>
      </c>
      <c r="AM177" s="31">
        <v>27265.84974770905</v>
      </c>
      <c r="AN177" s="30">
        <v>1693</v>
      </c>
      <c r="AO177" s="31">
        <v>4573</v>
      </c>
      <c r="AP177" s="31">
        <v>7110</v>
      </c>
      <c r="AQ177" s="31">
        <v>10793</v>
      </c>
      <c r="AR177" s="31">
        <v>13726</v>
      </c>
      <c r="AS177" s="31">
        <v>16737</v>
      </c>
      <c r="AT177" s="31">
        <v>23764</v>
      </c>
    </row>
    <row r="178" spans="1:46" ht="48" x14ac:dyDescent="0.2">
      <c r="A178" s="22">
        <v>233</v>
      </c>
      <c r="B178" s="23" t="s">
        <v>516</v>
      </c>
      <c r="C178" s="22" t="s">
        <v>517</v>
      </c>
      <c r="D178" s="24">
        <v>46.323137029223197</v>
      </c>
      <c r="E178" s="24">
        <v>-101.004017908699</v>
      </c>
      <c r="F178" s="25" t="s">
        <v>518</v>
      </c>
      <c r="G178" s="24">
        <v>-0.73</v>
      </c>
      <c r="H178" s="26">
        <v>22</v>
      </c>
      <c r="I178" s="24">
        <v>3.0553275720999999</v>
      </c>
      <c r="J178" s="24">
        <v>4.5648566989599999</v>
      </c>
      <c r="K178" s="28">
        <v>534.49226214099895</v>
      </c>
      <c r="L178" s="28">
        <v>3682.53732597</v>
      </c>
      <c r="M178" s="28">
        <v>3505.4531019900001</v>
      </c>
      <c r="N178" s="28">
        <v>1718.6205570499901</v>
      </c>
      <c r="O178" s="28">
        <v>7898.2461921800004</v>
      </c>
      <c r="P178" s="24">
        <v>53.9776687839</v>
      </c>
      <c r="Q178" s="24">
        <v>0.115438118021</v>
      </c>
      <c r="R178" s="28">
        <v>2492.8846105100001</v>
      </c>
      <c r="S178" s="24">
        <v>16.575921248299899</v>
      </c>
      <c r="T178" s="24">
        <v>2.2440353227699998</v>
      </c>
      <c r="U178" s="24">
        <v>1.267642257E-2</v>
      </c>
      <c r="V178" s="24">
        <v>2.4846378393299999</v>
      </c>
      <c r="W178" s="24">
        <v>340.430656005</v>
      </c>
      <c r="X178" s="24">
        <v>4.0039286684200004</v>
      </c>
      <c r="Y178" s="28">
        <v>3832.36939506</v>
      </c>
      <c r="Z178" s="30">
        <v>3470</v>
      </c>
      <c r="AA178" s="31">
        <v>5320</v>
      </c>
      <c r="AB178" s="31">
        <v>6440</v>
      </c>
      <c r="AC178" s="31">
        <v>7700</v>
      </c>
      <c r="AD178" s="31">
        <v>8530</v>
      </c>
      <c r="AE178" s="31">
        <v>9290</v>
      </c>
      <c r="AF178" s="31">
        <v>10800</v>
      </c>
      <c r="AG178" s="35" t="s">
        <v>59</v>
      </c>
      <c r="AH178" s="36" t="s">
        <v>59</v>
      </c>
      <c r="AI178" s="36" t="s">
        <v>59</v>
      </c>
      <c r="AJ178" s="36" t="s">
        <v>59</v>
      </c>
      <c r="AK178" s="36" t="s">
        <v>59</v>
      </c>
      <c r="AL178" s="36" t="s">
        <v>59</v>
      </c>
      <c r="AM178" s="36" t="s">
        <v>59</v>
      </c>
      <c r="AN178" s="35" t="s">
        <v>59</v>
      </c>
      <c r="AO178" s="36" t="s">
        <v>59</v>
      </c>
      <c r="AP178" s="36" t="s">
        <v>59</v>
      </c>
      <c r="AQ178" s="36" t="s">
        <v>59</v>
      </c>
      <c r="AR178" s="36" t="s">
        <v>59</v>
      </c>
      <c r="AS178" s="36" t="s">
        <v>59</v>
      </c>
      <c r="AT178" s="36" t="s">
        <v>59</v>
      </c>
    </row>
    <row r="179" spans="1:46" x14ac:dyDescent="0.2">
      <c r="A179" s="22">
        <v>234</v>
      </c>
      <c r="B179" s="23" t="s">
        <v>519</v>
      </c>
      <c r="C179" s="22" t="s">
        <v>520</v>
      </c>
      <c r="D179" s="24">
        <v>46.372010000000003</v>
      </c>
      <c r="E179" s="24">
        <v>-101.48716</v>
      </c>
      <c r="F179" s="25" t="s">
        <v>135</v>
      </c>
      <c r="G179" s="24">
        <v>-0.73</v>
      </c>
      <c r="H179" s="26">
        <v>19</v>
      </c>
      <c r="I179" s="27">
        <v>89.109790000000004</v>
      </c>
      <c r="J179" s="24">
        <v>5.6088100000000001</v>
      </c>
      <c r="K179" s="28">
        <v>3.9769700000000001</v>
      </c>
      <c r="L179" s="28">
        <v>0.33134999999999998</v>
      </c>
      <c r="M179" s="28">
        <v>2485.0293200000001</v>
      </c>
      <c r="N179" s="28">
        <v>2282.13229</v>
      </c>
      <c r="O179" s="28">
        <v>0.366656984593</v>
      </c>
      <c r="P179" s="24">
        <v>62.253819999999997</v>
      </c>
      <c r="Q179" s="40">
        <v>0</v>
      </c>
      <c r="R179" s="28">
        <v>2355.99514</v>
      </c>
      <c r="S179" s="24">
        <v>16.890519999999999</v>
      </c>
      <c r="T179" s="24">
        <v>2.6647500000000002</v>
      </c>
      <c r="U179" s="24">
        <v>0.3009</v>
      </c>
      <c r="V179" s="24">
        <v>1.9489799999999999</v>
      </c>
      <c r="W179" s="24">
        <v>1.5303800000000001</v>
      </c>
      <c r="X179" s="40">
        <v>0</v>
      </c>
      <c r="Y179" s="28">
        <v>224.519053646</v>
      </c>
      <c r="Z179" s="33">
        <v>8.6999999999999993</v>
      </c>
      <c r="AA179" s="34">
        <v>18.8</v>
      </c>
      <c r="AB179" s="34">
        <v>26.3</v>
      </c>
      <c r="AC179" s="34">
        <v>35.700000000000003</v>
      </c>
      <c r="AD179" s="34">
        <v>42.5</v>
      </c>
      <c r="AE179" s="34">
        <v>48.9</v>
      </c>
      <c r="AF179" s="34">
        <v>62.3</v>
      </c>
      <c r="AG179" s="33">
        <v>6.7410515868641498</v>
      </c>
      <c r="AH179" s="34">
        <v>18.976026490938771</v>
      </c>
      <c r="AI179" s="34">
        <v>30.032405334472088</v>
      </c>
      <c r="AJ179" s="34">
        <v>46.589833952355079</v>
      </c>
      <c r="AK179" s="34">
        <v>59.914272293429853</v>
      </c>
      <c r="AL179" s="34">
        <v>73.771298667725802</v>
      </c>
      <c r="AM179" s="31">
        <v>106.91297187459513</v>
      </c>
      <c r="AN179" s="33">
        <v>8.51</v>
      </c>
      <c r="AO179" s="34">
        <v>18.8</v>
      </c>
      <c r="AP179" s="34">
        <v>26.7</v>
      </c>
      <c r="AQ179" s="34">
        <v>37.299999999999997</v>
      </c>
      <c r="AR179" s="34">
        <v>45.3</v>
      </c>
      <c r="AS179" s="34">
        <v>53.1</v>
      </c>
      <c r="AT179" s="34">
        <v>70.7</v>
      </c>
    </row>
    <row r="180" spans="1:46" x14ac:dyDescent="0.2">
      <c r="A180" s="22">
        <v>235</v>
      </c>
      <c r="B180" s="23" t="s">
        <v>521</v>
      </c>
      <c r="C180" s="22" t="s">
        <v>522</v>
      </c>
      <c r="D180" s="24">
        <v>46.44218</v>
      </c>
      <c r="E180" s="24">
        <v>-101.41752</v>
      </c>
      <c r="F180" s="25" t="s">
        <v>376</v>
      </c>
      <c r="G180" s="24">
        <v>-0.73</v>
      </c>
      <c r="H180" s="26">
        <v>18</v>
      </c>
      <c r="I180" s="27">
        <v>98.072239999999994</v>
      </c>
      <c r="J180" s="24">
        <v>10.16878</v>
      </c>
      <c r="K180" s="28">
        <v>6.4252900000000004</v>
      </c>
      <c r="L180" s="28">
        <v>0.72199999999999998</v>
      </c>
      <c r="M180" s="28">
        <v>2388.0757800000001</v>
      </c>
      <c r="N180" s="28">
        <v>2131.5672</v>
      </c>
      <c r="O180" s="28">
        <v>1.63099482584</v>
      </c>
      <c r="P180" s="24">
        <v>7.7227499999999996</v>
      </c>
      <c r="Q180" s="40">
        <v>0</v>
      </c>
      <c r="R180" s="28">
        <v>2245.57375</v>
      </c>
      <c r="S180" s="24">
        <v>16.93188</v>
      </c>
      <c r="T180" s="24">
        <v>2.5824500000000001</v>
      </c>
      <c r="U180" s="24">
        <v>0.18265999999999999</v>
      </c>
      <c r="V180" s="24">
        <v>2.13313</v>
      </c>
      <c r="W180" s="24">
        <v>2.21665</v>
      </c>
      <c r="X180" s="40">
        <v>0</v>
      </c>
      <c r="Y180" s="28">
        <v>579.44838335600002</v>
      </c>
      <c r="Z180" s="39">
        <v>23.8</v>
      </c>
      <c r="AA180" s="34">
        <v>53.8</v>
      </c>
      <c r="AB180" s="34">
        <v>77.400000000000006</v>
      </c>
      <c r="AC180" s="31">
        <v>109</v>
      </c>
      <c r="AD180" s="31">
        <v>133</v>
      </c>
      <c r="AE180" s="31">
        <v>157</v>
      </c>
      <c r="AF180" s="31">
        <v>210</v>
      </c>
      <c r="AG180" s="39">
        <v>17.180990399759455</v>
      </c>
      <c r="AH180" s="34">
        <v>47.2892739587585</v>
      </c>
      <c r="AI180" s="34">
        <v>74.376378980297559</v>
      </c>
      <c r="AJ180" s="31">
        <v>114.94722009988544</v>
      </c>
      <c r="AK180" s="31">
        <v>147.34585061258554</v>
      </c>
      <c r="AL180" s="31">
        <v>180.88643528864992</v>
      </c>
      <c r="AM180" s="31">
        <v>260.50542570786115</v>
      </c>
      <c r="AN180" s="39">
        <v>23</v>
      </c>
      <c r="AO180" s="34">
        <v>52.9</v>
      </c>
      <c r="AP180" s="34">
        <v>76.900000000000006</v>
      </c>
      <c r="AQ180" s="31">
        <v>110</v>
      </c>
      <c r="AR180" s="31">
        <v>136</v>
      </c>
      <c r="AS180" s="31">
        <v>162</v>
      </c>
      <c r="AT180" s="31">
        <v>223</v>
      </c>
    </row>
    <row r="181" spans="1:46" ht="36" x14ac:dyDescent="0.2">
      <c r="A181" s="22">
        <v>236</v>
      </c>
      <c r="B181" s="23" t="s">
        <v>523</v>
      </c>
      <c r="C181" s="22" t="s">
        <v>524</v>
      </c>
      <c r="D181" s="24">
        <v>46.443779999999997</v>
      </c>
      <c r="E181" s="24">
        <v>-101.33121</v>
      </c>
      <c r="F181" s="25" t="s">
        <v>525</v>
      </c>
      <c r="G181" s="24">
        <v>-0.73</v>
      </c>
      <c r="H181" s="26">
        <v>15</v>
      </c>
      <c r="I181" s="27">
        <v>22.964009999999998</v>
      </c>
      <c r="J181" s="24">
        <v>7.9452999999999996</v>
      </c>
      <c r="K181" s="28">
        <v>16.52928</v>
      </c>
      <c r="L181" s="28">
        <v>7.6831399999999999</v>
      </c>
      <c r="M181" s="28">
        <v>2462.8169499999999</v>
      </c>
      <c r="N181" s="28">
        <v>2021.45685</v>
      </c>
      <c r="O181" s="28">
        <v>17.5922000993999</v>
      </c>
      <c r="P181" s="24">
        <v>51.481859999999998</v>
      </c>
      <c r="Q181" s="40">
        <v>0</v>
      </c>
      <c r="R181" s="28">
        <v>2175.36166</v>
      </c>
      <c r="S181" s="24">
        <v>17.00132</v>
      </c>
      <c r="T181" s="24">
        <v>1.5485800000000001</v>
      </c>
      <c r="U181" s="24">
        <v>5.4739999999999997E-2</v>
      </c>
      <c r="V181" s="24">
        <v>1.68221</v>
      </c>
      <c r="W181" s="24">
        <v>7.6839399999999998</v>
      </c>
      <c r="X181" s="40">
        <v>0</v>
      </c>
      <c r="Y181" s="28">
        <v>1010.58891074</v>
      </c>
      <c r="Z181" s="39">
        <v>36.700000000000003</v>
      </c>
      <c r="AA181" s="34">
        <v>98.2</v>
      </c>
      <c r="AB181" s="31">
        <v>154</v>
      </c>
      <c r="AC181" s="31">
        <v>239</v>
      </c>
      <c r="AD181" s="31">
        <v>309</v>
      </c>
      <c r="AE181" s="31">
        <v>385</v>
      </c>
      <c r="AF181" s="31">
        <v>572</v>
      </c>
      <c r="AG181" s="39">
        <v>94.119480974473873</v>
      </c>
      <c r="AH181" s="31">
        <v>278.84705291690562</v>
      </c>
      <c r="AI181" s="31">
        <v>446.65179070642444</v>
      </c>
      <c r="AJ181" s="31">
        <v>701.75655638019407</v>
      </c>
      <c r="AK181" s="31">
        <v>905.41531161052887</v>
      </c>
      <c r="AL181" s="31">
        <v>1119.6244261720458</v>
      </c>
      <c r="AM181" s="31">
        <v>1630.4898360266764</v>
      </c>
      <c r="AN181" s="39">
        <v>42.2</v>
      </c>
      <c r="AO181" s="31">
        <v>120</v>
      </c>
      <c r="AP181" s="31">
        <v>198</v>
      </c>
      <c r="AQ181" s="31">
        <v>323</v>
      </c>
      <c r="AR181" s="31">
        <v>431</v>
      </c>
      <c r="AS181" s="31">
        <v>548</v>
      </c>
      <c r="AT181" s="31">
        <v>852</v>
      </c>
    </row>
    <row r="182" spans="1:46" x14ac:dyDescent="0.2">
      <c r="A182" s="22">
        <v>237</v>
      </c>
      <c r="B182" s="23" t="s">
        <v>526</v>
      </c>
      <c r="C182" s="22" t="s">
        <v>527</v>
      </c>
      <c r="D182" s="24">
        <v>46.454979999999999</v>
      </c>
      <c r="E182" s="24">
        <v>-101.25219</v>
      </c>
      <c r="F182" s="25" t="s">
        <v>135</v>
      </c>
      <c r="G182" s="24">
        <v>-0.73</v>
      </c>
      <c r="H182" s="26">
        <v>19</v>
      </c>
      <c r="I182" s="27">
        <v>10.661910000000001</v>
      </c>
      <c r="J182" s="24">
        <v>6.6222500000000002</v>
      </c>
      <c r="K182" s="28">
        <v>75.462990000000005</v>
      </c>
      <c r="L182" s="28">
        <v>99.855289999999997</v>
      </c>
      <c r="M182" s="28">
        <v>2532.3741500000001</v>
      </c>
      <c r="N182" s="28">
        <v>1921.58321</v>
      </c>
      <c r="O182" s="28">
        <v>210.51500364699899</v>
      </c>
      <c r="P182" s="24">
        <v>41.863030000000002</v>
      </c>
      <c r="Q182" s="24">
        <v>2.5522160195599998E-3</v>
      </c>
      <c r="R182" s="28">
        <v>2228.6319800000001</v>
      </c>
      <c r="S182" s="24">
        <v>16.919</v>
      </c>
      <c r="T182" s="24">
        <v>2.5634000000000001</v>
      </c>
      <c r="U182" s="24">
        <v>3.049E-2</v>
      </c>
      <c r="V182" s="24">
        <v>2.1303100000000001</v>
      </c>
      <c r="W182" s="24">
        <v>37.692639999999997</v>
      </c>
      <c r="X182" s="24">
        <v>1.8575999999999999</v>
      </c>
      <c r="Y182" s="28">
        <v>1287.67000859</v>
      </c>
      <c r="Z182" s="30">
        <v>243</v>
      </c>
      <c r="AA182" s="31">
        <v>681</v>
      </c>
      <c r="AB182" s="31">
        <v>1080</v>
      </c>
      <c r="AC182" s="31">
        <v>1660</v>
      </c>
      <c r="AD182" s="31">
        <v>2120</v>
      </c>
      <c r="AE182" s="31">
        <v>2600</v>
      </c>
      <c r="AF182" s="31">
        <v>3720</v>
      </c>
      <c r="AG182" s="30">
        <v>351.35249791640558</v>
      </c>
      <c r="AH182" s="31">
        <v>983.44762954539272</v>
      </c>
      <c r="AI182" s="31">
        <v>1536.6873424159437</v>
      </c>
      <c r="AJ182" s="31">
        <v>2371.0483017175693</v>
      </c>
      <c r="AK182" s="31">
        <v>3026.9716592219825</v>
      </c>
      <c r="AL182" s="31">
        <v>3716.1752347399488</v>
      </c>
      <c r="AM182" s="31">
        <v>5326.0198866989867</v>
      </c>
      <c r="AN182" s="30">
        <v>255</v>
      </c>
      <c r="AO182" s="31">
        <v>724</v>
      </c>
      <c r="AP182" s="31">
        <v>1155</v>
      </c>
      <c r="AQ182" s="31">
        <v>1802</v>
      </c>
      <c r="AR182" s="31">
        <v>2329</v>
      </c>
      <c r="AS182" s="31">
        <v>2878</v>
      </c>
      <c r="AT182" s="31">
        <v>4189</v>
      </c>
    </row>
    <row r="183" spans="1:46" ht="14.25" x14ac:dyDescent="0.2">
      <c r="A183" s="22">
        <v>238</v>
      </c>
      <c r="B183" s="23" t="s">
        <v>528</v>
      </c>
      <c r="C183" s="22" t="s">
        <v>529</v>
      </c>
      <c r="D183" s="24">
        <v>46.376040000000003</v>
      </c>
      <c r="E183" s="24">
        <v>-100.93458</v>
      </c>
      <c r="F183" s="25" t="s">
        <v>384</v>
      </c>
      <c r="G183" s="24">
        <v>-0.73</v>
      </c>
      <c r="H183" s="26">
        <v>75</v>
      </c>
      <c r="I183" s="27">
        <v>3.12513</v>
      </c>
      <c r="J183" s="24">
        <v>4.7127699999999999</v>
      </c>
      <c r="K183" s="28">
        <v>614.8519</v>
      </c>
      <c r="L183" s="28">
        <v>4093.39354</v>
      </c>
      <c r="M183" s="28">
        <v>3505.4531000000002</v>
      </c>
      <c r="N183" s="28">
        <v>1681.2499700000001</v>
      </c>
      <c r="O183" s="28">
        <v>8775.2487777400002</v>
      </c>
      <c r="P183" s="24">
        <v>51.277659999999997</v>
      </c>
      <c r="Q183" s="24">
        <v>0.10564573215799999</v>
      </c>
      <c r="R183" s="28">
        <v>2449.5527900000002</v>
      </c>
      <c r="S183" s="24">
        <v>16.61093</v>
      </c>
      <c r="T183" s="24">
        <v>2.2941099999999999</v>
      </c>
      <c r="U183" s="24">
        <v>1.256E-2</v>
      </c>
      <c r="V183" s="24">
        <v>2.7109700000000001</v>
      </c>
      <c r="W183" s="24">
        <v>349.2226</v>
      </c>
      <c r="X183" s="24">
        <v>3.6892</v>
      </c>
      <c r="Y183" s="28">
        <v>3910.6516817400002</v>
      </c>
      <c r="Z183" s="30">
        <v>4750</v>
      </c>
      <c r="AA183" s="31">
        <v>11900</v>
      </c>
      <c r="AB183" s="31">
        <v>18400</v>
      </c>
      <c r="AC183" s="31">
        <v>28400</v>
      </c>
      <c r="AD183" s="31">
        <v>37000</v>
      </c>
      <c r="AE183" s="31">
        <v>46400</v>
      </c>
      <c r="AF183" s="31">
        <v>71200</v>
      </c>
      <c r="AG183" s="30">
        <v>3903.5077249817532</v>
      </c>
      <c r="AH183" s="31">
        <v>10178.521140445053</v>
      </c>
      <c r="AI183" s="31">
        <v>15438.678188326634</v>
      </c>
      <c r="AJ183" s="31">
        <v>23334.124450163315</v>
      </c>
      <c r="AK183" s="31">
        <v>29395.707408977611</v>
      </c>
      <c r="AL183" s="31">
        <v>35752.558502823165</v>
      </c>
      <c r="AM183" s="31">
        <v>50170.962462832045</v>
      </c>
      <c r="AN183" s="30">
        <v>4721</v>
      </c>
      <c r="AO183" s="31">
        <v>11813</v>
      </c>
      <c r="AP183" s="31">
        <v>18243</v>
      </c>
      <c r="AQ183" s="31">
        <v>28063</v>
      </c>
      <c r="AR183" s="31">
        <v>36355</v>
      </c>
      <c r="AS183" s="31">
        <v>45328</v>
      </c>
      <c r="AT183" s="31">
        <v>68109</v>
      </c>
    </row>
    <row r="184" spans="1:46" x14ac:dyDescent="0.2">
      <c r="A184" s="22">
        <v>239</v>
      </c>
      <c r="B184" s="23" t="s">
        <v>530</v>
      </c>
      <c r="C184" s="22" t="s">
        <v>531</v>
      </c>
      <c r="D184" s="24">
        <v>46.246650000000002</v>
      </c>
      <c r="E184" s="24">
        <v>-100.08011</v>
      </c>
      <c r="F184" s="25" t="s">
        <v>505</v>
      </c>
      <c r="G184" s="24">
        <v>-0.73</v>
      </c>
      <c r="H184" s="26">
        <v>12</v>
      </c>
      <c r="I184" s="27">
        <v>43.305480000000003</v>
      </c>
      <c r="J184" s="24">
        <v>6.7753300000000003</v>
      </c>
      <c r="K184" s="28">
        <v>13.136430000000001</v>
      </c>
      <c r="L184" s="28">
        <v>4.1478400000000004</v>
      </c>
      <c r="M184" s="28">
        <v>2104.6630100000002</v>
      </c>
      <c r="N184" s="28">
        <v>1820.69246</v>
      </c>
      <c r="O184" s="28">
        <v>11.7464788826</v>
      </c>
      <c r="P184" s="24">
        <v>29.750129999999999</v>
      </c>
      <c r="Q184" s="40">
        <v>0</v>
      </c>
      <c r="R184" s="28">
        <v>1965.7392400000001</v>
      </c>
      <c r="S184" s="24">
        <v>17.07028</v>
      </c>
      <c r="T184" s="24">
        <v>1.29582</v>
      </c>
      <c r="U184" s="24">
        <v>0.12105</v>
      </c>
      <c r="V184" s="24">
        <v>1.8195399999999999</v>
      </c>
      <c r="W184" s="24">
        <v>5.8127000000000004</v>
      </c>
      <c r="X184" s="40">
        <v>0</v>
      </c>
      <c r="Y184" s="28">
        <v>804.19130660400003</v>
      </c>
      <c r="Z184" s="39">
        <v>17.7</v>
      </c>
      <c r="AA184" s="34">
        <v>36.1</v>
      </c>
      <c r="AB184" s="34">
        <v>49.9</v>
      </c>
      <c r="AC184" s="34">
        <v>68.2</v>
      </c>
      <c r="AD184" s="34">
        <v>81.900000000000006</v>
      </c>
      <c r="AE184" s="34">
        <v>95.5</v>
      </c>
      <c r="AF184" s="31">
        <v>126</v>
      </c>
      <c r="AG184" s="39">
        <v>56.957322375511609</v>
      </c>
      <c r="AH184" s="31">
        <v>165.03753530667313</v>
      </c>
      <c r="AI184" s="31">
        <v>262.77117479863813</v>
      </c>
      <c r="AJ184" s="31">
        <v>410.64704141805151</v>
      </c>
      <c r="AK184" s="31">
        <v>528.68856310741114</v>
      </c>
      <c r="AL184" s="31">
        <v>652.32366718676201</v>
      </c>
      <c r="AM184" s="31">
        <v>946.6540420677195</v>
      </c>
      <c r="AN184" s="39">
        <v>20.100000000000001</v>
      </c>
      <c r="AO184" s="34">
        <v>44.4</v>
      </c>
      <c r="AP184" s="34">
        <v>65.8</v>
      </c>
      <c r="AQ184" s="34">
        <v>97.7</v>
      </c>
      <c r="AR184" s="31">
        <v>124</v>
      </c>
      <c r="AS184" s="31">
        <v>151</v>
      </c>
      <c r="AT184" s="31">
        <v>219</v>
      </c>
    </row>
    <row r="185" spans="1:46" ht="14.25" x14ac:dyDescent="0.2">
      <c r="A185" s="22">
        <v>240</v>
      </c>
      <c r="B185" s="23" t="s">
        <v>532</v>
      </c>
      <c r="C185" s="22" t="s">
        <v>533</v>
      </c>
      <c r="D185" s="24">
        <v>46.257497758979099</v>
      </c>
      <c r="E185" s="24">
        <v>-100.233586045593</v>
      </c>
      <c r="F185" s="25" t="s">
        <v>534</v>
      </c>
      <c r="G185" s="24">
        <v>-0.73</v>
      </c>
      <c r="H185" s="26">
        <v>40</v>
      </c>
      <c r="I185" s="24">
        <v>2.8105738743900002</v>
      </c>
      <c r="J185" s="24">
        <v>4.2533450000000004</v>
      </c>
      <c r="K185" s="28">
        <v>245.81399430100001</v>
      </c>
      <c r="L185" s="28">
        <v>727.35665495800004</v>
      </c>
      <c r="M185" s="28">
        <v>2273.0111099699898</v>
      </c>
      <c r="N185" s="28">
        <v>1701.03439759</v>
      </c>
      <c r="O185" s="28">
        <v>1598.9551378599899</v>
      </c>
      <c r="P185" s="24">
        <v>34.219470961200003</v>
      </c>
      <c r="Q185" s="24">
        <v>0.95515038131899999</v>
      </c>
      <c r="R185" s="28">
        <v>2011.5236205199899</v>
      </c>
      <c r="S185" s="24">
        <v>17.92137</v>
      </c>
      <c r="T185" s="24">
        <v>5.6646749999999999</v>
      </c>
      <c r="U185" s="24">
        <v>1.2514988980000001E-2</v>
      </c>
      <c r="V185" s="24">
        <v>2.57115433887</v>
      </c>
      <c r="W185" s="24">
        <v>111.78458503100001</v>
      </c>
      <c r="X185" s="24">
        <v>23.429597090600002</v>
      </c>
      <c r="Y185" s="28">
        <v>1257.38191403</v>
      </c>
      <c r="Z185" s="30">
        <v>1120</v>
      </c>
      <c r="AA185" s="31">
        <v>3000</v>
      </c>
      <c r="AB185" s="31">
        <v>4680</v>
      </c>
      <c r="AC185" s="31">
        <v>7120</v>
      </c>
      <c r="AD185" s="31">
        <v>9100</v>
      </c>
      <c r="AE185" s="31">
        <v>11100</v>
      </c>
      <c r="AF185" s="31">
        <v>16000</v>
      </c>
      <c r="AG185" s="35" t="s">
        <v>59</v>
      </c>
      <c r="AH185" s="36" t="s">
        <v>59</v>
      </c>
      <c r="AI185" s="36" t="s">
        <v>59</v>
      </c>
      <c r="AJ185" s="36" t="s">
        <v>59</v>
      </c>
      <c r="AK185" s="36" t="s">
        <v>59</v>
      </c>
      <c r="AL185" s="36" t="s">
        <v>59</v>
      </c>
      <c r="AM185" s="36" t="s">
        <v>59</v>
      </c>
      <c r="AN185" s="35" t="s">
        <v>59</v>
      </c>
      <c r="AO185" s="36" t="s">
        <v>59</v>
      </c>
      <c r="AP185" s="36" t="s">
        <v>59</v>
      </c>
      <c r="AQ185" s="36" t="s">
        <v>59</v>
      </c>
      <c r="AR185" s="36" t="s">
        <v>59</v>
      </c>
      <c r="AS185" s="36" t="s">
        <v>59</v>
      </c>
      <c r="AT185" s="36" t="s">
        <v>59</v>
      </c>
    </row>
    <row r="186" spans="1:46" x14ac:dyDescent="0.2">
      <c r="A186" s="22">
        <v>241</v>
      </c>
      <c r="B186" s="23" t="s">
        <v>535</v>
      </c>
      <c r="C186" s="22" t="s">
        <v>536</v>
      </c>
      <c r="D186" s="24">
        <v>46.268599999999999</v>
      </c>
      <c r="E186" s="24">
        <v>-100.25178</v>
      </c>
      <c r="F186" s="25" t="s">
        <v>537</v>
      </c>
      <c r="G186" s="24">
        <v>-0.73</v>
      </c>
      <c r="H186" s="26">
        <v>20</v>
      </c>
      <c r="I186" s="27">
        <v>2.8031000000000001</v>
      </c>
      <c r="J186" s="24">
        <v>4.3490099999999998</v>
      </c>
      <c r="K186" s="28">
        <v>252.42571000000001</v>
      </c>
      <c r="L186" s="28">
        <v>764.97465999999997</v>
      </c>
      <c r="M186" s="28">
        <v>2273.0111099999999</v>
      </c>
      <c r="N186" s="28">
        <v>1689.9118100000001</v>
      </c>
      <c r="O186" s="28">
        <v>1697.59434534</v>
      </c>
      <c r="P186" s="24">
        <v>33.710039999999999</v>
      </c>
      <c r="Q186" s="24">
        <v>0.90860944588799997</v>
      </c>
      <c r="R186" s="28">
        <v>2008.59303</v>
      </c>
      <c r="S186" s="24">
        <v>17.861519999999999</v>
      </c>
      <c r="T186" s="24">
        <v>5.4554799999999997</v>
      </c>
      <c r="U186" s="24">
        <v>1.221E-2</v>
      </c>
      <c r="V186" s="24">
        <v>2.57457</v>
      </c>
      <c r="W186" s="24">
        <v>113.93498</v>
      </c>
      <c r="X186" s="24">
        <v>22.3003</v>
      </c>
      <c r="Y186" s="28">
        <v>1293.9854417199899</v>
      </c>
      <c r="Z186" s="30">
        <v>762</v>
      </c>
      <c r="AA186" s="31">
        <v>2470</v>
      </c>
      <c r="AB186" s="31">
        <v>4240</v>
      </c>
      <c r="AC186" s="31">
        <v>7180</v>
      </c>
      <c r="AD186" s="31">
        <v>9810</v>
      </c>
      <c r="AE186" s="31">
        <v>12800</v>
      </c>
      <c r="AF186" s="31">
        <v>20700</v>
      </c>
      <c r="AG186" s="30">
        <v>863.59049828479419</v>
      </c>
      <c r="AH186" s="31">
        <v>2280.2619351984727</v>
      </c>
      <c r="AI186" s="31">
        <v>3476.7522599331351</v>
      </c>
      <c r="AJ186" s="31">
        <v>5266.7739730393814</v>
      </c>
      <c r="AK186" s="31">
        <v>6655.4342789405291</v>
      </c>
      <c r="AL186" s="31">
        <v>8112.4943851640692</v>
      </c>
      <c r="AM186" s="31">
        <v>11449.890996045699</v>
      </c>
      <c r="AN186" s="30">
        <v>776</v>
      </c>
      <c r="AO186" s="31">
        <v>2435</v>
      </c>
      <c r="AP186" s="31">
        <v>4064</v>
      </c>
      <c r="AQ186" s="31">
        <v>6612</v>
      </c>
      <c r="AR186" s="31">
        <v>8741</v>
      </c>
      <c r="AS186" s="31">
        <v>11023</v>
      </c>
      <c r="AT186" s="31">
        <v>16548</v>
      </c>
    </row>
    <row r="187" spans="1:46" x14ac:dyDescent="0.2">
      <c r="A187" s="22">
        <v>242</v>
      </c>
      <c r="B187" s="23" t="s">
        <v>538</v>
      </c>
      <c r="C187" s="22" t="s">
        <v>539</v>
      </c>
      <c r="D187" s="24">
        <v>46.311889999999998</v>
      </c>
      <c r="E187" s="24">
        <v>-100.23188</v>
      </c>
      <c r="F187" s="25" t="s">
        <v>135</v>
      </c>
      <c r="G187" s="24">
        <v>-0.73</v>
      </c>
      <c r="H187" s="26">
        <v>19</v>
      </c>
      <c r="I187" s="27">
        <v>22.131720000000001</v>
      </c>
      <c r="J187" s="24">
        <v>4.44956</v>
      </c>
      <c r="K187" s="28">
        <v>33.779380000000003</v>
      </c>
      <c r="L187" s="28">
        <v>23.704699999999999</v>
      </c>
      <c r="M187" s="28">
        <v>2164.11472</v>
      </c>
      <c r="N187" s="28">
        <v>1813.63831</v>
      </c>
      <c r="O187" s="28">
        <v>59.4158869559</v>
      </c>
      <c r="P187" s="24">
        <v>30.814679999999999</v>
      </c>
      <c r="Q187" s="24">
        <v>1.3846219004800001E-2</v>
      </c>
      <c r="R187" s="28">
        <v>2001.7587100000001</v>
      </c>
      <c r="S187" s="24">
        <v>16.89</v>
      </c>
      <c r="T187" s="24">
        <v>1.2480800000000001</v>
      </c>
      <c r="U187" s="24">
        <v>9.4200000000000006E-2</v>
      </c>
      <c r="V187" s="24">
        <v>1.9571799999999999</v>
      </c>
      <c r="W187" s="24">
        <v>13.5557</v>
      </c>
      <c r="X187" s="24">
        <v>0.74170000000000003</v>
      </c>
      <c r="Y187" s="28">
        <v>878.47006780799904</v>
      </c>
      <c r="Z187" s="30">
        <v>146</v>
      </c>
      <c r="AA187" s="31">
        <v>749</v>
      </c>
      <c r="AB187" s="31">
        <v>1540</v>
      </c>
      <c r="AC187" s="31">
        <v>3010</v>
      </c>
      <c r="AD187" s="31">
        <v>4420</v>
      </c>
      <c r="AE187" s="31">
        <v>6060</v>
      </c>
      <c r="AF187" s="31">
        <v>10500</v>
      </c>
      <c r="AG187" s="30">
        <v>140.17338046654177</v>
      </c>
      <c r="AH187" s="31">
        <v>400.29039046794952</v>
      </c>
      <c r="AI187" s="31">
        <v>631.33054715957019</v>
      </c>
      <c r="AJ187" s="31">
        <v>980.26161464453082</v>
      </c>
      <c r="AK187" s="31">
        <v>1256.7631822314279</v>
      </c>
      <c r="AL187" s="31">
        <v>1547.2239851706402</v>
      </c>
      <c r="AM187" s="31">
        <v>2232.2098221955112</v>
      </c>
      <c r="AN187" s="30">
        <v>144</v>
      </c>
      <c r="AO187" s="31">
        <v>608</v>
      </c>
      <c r="AP187" s="31">
        <v>1092</v>
      </c>
      <c r="AQ187" s="31">
        <v>1835</v>
      </c>
      <c r="AR187" s="31">
        <v>2428</v>
      </c>
      <c r="AS187" s="31">
        <v>3046</v>
      </c>
      <c r="AT187" s="31">
        <v>4445</v>
      </c>
    </row>
    <row r="188" spans="1:46" x14ac:dyDescent="0.2">
      <c r="A188" s="22">
        <v>243</v>
      </c>
      <c r="B188" s="23" t="s">
        <v>540</v>
      </c>
      <c r="C188" s="22" t="s">
        <v>541</v>
      </c>
      <c r="D188" s="24">
        <v>46.429450000000003</v>
      </c>
      <c r="E188" s="24">
        <v>-100.29592</v>
      </c>
      <c r="F188" s="25" t="s">
        <v>313</v>
      </c>
      <c r="G188" s="24">
        <v>-0.73</v>
      </c>
      <c r="H188" s="26">
        <v>14</v>
      </c>
      <c r="I188" s="27">
        <v>24.14218</v>
      </c>
      <c r="J188" s="24">
        <v>3.1307999999999998</v>
      </c>
      <c r="K188" s="28">
        <v>7.0964</v>
      </c>
      <c r="L188" s="28">
        <v>1.0401100000000001</v>
      </c>
      <c r="M188" s="28">
        <v>2086.5518900000002</v>
      </c>
      <c r="N188" s="28">
        <v>1995.3400899999999</v>
      </c>
      <c r="O188" s="28">
        <v>1.9232150313800001</v>
      </c>
      <c r="P188" s="24">
        <v>75.022279999999995</v>
      </c>
      <c r="Q188" s="40">
        <v>0</v>
      </c>
      <c r="R188" s="28">
        <v>2038.3809000000001</v>
      </c>
      <c r="S188" s="24">
        <v>17.387720000000002</v>
      </c>
      <c r="T188" s="24">
        <v>0.96911999999999998</v>
      </c>
      <c r="U188" s="24">
        <v>0.14605000000000001</v>
      </c>
      <c r="V188" s="24">
        <v>1.96288</v>
      </c>
      <c r="W188" s="24">
        <v>2.4003100000000002</v>
      </c>
      <c r="X188" s="40">
        <v>0</v>
      </c>
      <c r="Y188" s="28">
        <v>168.655768088</v>
      </c>
      <c r="Z188" s="39">
        <v>17.7</v>
      </c>
      <c r="AA188" s="34">
        <v>40.700000000000003</v>
      </c>
      <c r="AB188" s="34">
        <v>58.9</v>
      </c>
      <c r="AC188" s="34">
        <v>83.4</v>
      </c>
      <c r="AD188" s="31">
        <v>102</v>
      </c>
      <c r="AE188" s="31">
        <v>120</v>
      </c>
      <c r="AF188" s="31">
        <v>161</v>
      </c>
      <c r="AG188" s="39">
        <v>10.043402480280246</v>
      </c>
      <c r="AH188" s="34">
        <v>28.295975268653233</v>
      </c>
      <c r="AI188" s="34">
        <v>44.600621801993995</v>
      </c>
      <c r="AJ188" s="34">
        <v>68.996293197118604</v>
      </c>
      <c r="AK188" s="34">
        <v>88.579380978711356</v>
      </c>
      <c r="AL188" s="31">
        <v>109.04166667699441</v>
      </c>
      <c r="AM188" s="31">
        <v>157.78218344964614</v>
      </c>
      <c r="AN188" s="39">
        <v>16.399999999999999</v>
      </c>
      <c r="AO188" s="34">
        <v>38.4</v>
      </c>
      <c r="AP188" s="34">
        <v>55.9</v>
      </c>
      <c r="AQ188" s="34">
        <v>79.900000000000006</v>
      </c>
      <c r="AR188" s="34">
        <v>98.3</v>
      </c>
      <c r="AS188" s="31">
        <v>117</v>
      </c>
      <c r="AT188" s="31">
        <v>160</v>
      </c>
    </row>
    <row r="189" spans="1:46" x14ac:dyDescent="0.2">
      <c r="A189" s="22">
        <v>244</v>
      </c>
      <c r="B189" s="23" t="s">
        <v>542</v>
      </c>
      <c r="C189" s="22" t="s">
        <v>543</v>
      </c>
      <c r="D189" s="24">
        <v>46.371470000000002</v>
      </c>
      <c r="E189" s="24">
        <v>-100.34679</v>
      </c>
      <c r="F189" s="25" t="s">
        <v>135</v>
      </c>
      <c r="G189" s="24">
        <v>-0.73</v>
      </c>
      <c r="H189" s="26">
        <v>19</v>
      </c>
      <c r="I189" s="27">
        <v>15.03581</v>
      </c>
      <c r="J189" s="24">
        <v>4.2501300000000004</v>
      </c>
      <c r="K189" s="28">
        <v>34.363500000000002</v>
      </c>
      <c r="L189" s="28">
        <v>23.23357</v>
      </c>
      <c r="M189" s="28">
        <v>2101.80854</v>
      </c>
      <c r="N189" s="28">
        <v>1820.3315500000001</v>
      </c>
      <c r="O189" s="28">
        <v>44.0905831960999</v>
      </c>
      <c r="P189" s="24">
        <v>53.705329999999996</v>
      </c>
      <c r="Q189" s="24">
        <v>0.15772320159799999</v>
      </c>
      <c r="R189" s="28">
        <v>1996.01466</v>
      </c>
      <c r="S189" s="24">
        <v>17.262979999999999</v>
      </c>
      <c r="T189" s="24">
        <v>1.4462299999999999</v>
      </c>
      <c r="U189" s="24">
        <v>6.7000000000000004E-2</v>
      </c>
      <c r="V189" s="24">
        <v>2.0110999999999999</v>
      </c>
      <c r="W189" s="24">
        <v>12.500489999999999</v>
      </c>
      <c r="X189" s="24">
        <v>4.6755000000000004</v>
      </c>
      <c r="Y189" s="28">
        <v>534.16179513099905</v>
      </c>
      <c r="Z189" s="30">
        <v>160</v>
      </c>
      <c r="AA189" s="31">
        <v>645</v>
      </c>
      <c r="AB189" s="31">
        <v>1220</v>
      </c>
      <c r="AC189" s="31">
        <v>2240</v>
      </c>
      <c r="AD189" s="31">
        <v>3210</v>
      </c>
      <c r="AE189" s="31">
        <v>4330</v>
      </c>
      <c r="AF189" s="31">
        <v>7470</v>
      </c>
      <c r="AG189" s="30">
        <v>99.680478468746784</v>
      </c>
      <c r="AH189" s="31">
        <v>282.13989958499246</v>
      </c>
      <c r="AI189" s="31">
        <v>443.01758656956781</v>
      </c>
      <c r="AJ189" s="31">
        <v>685.15359720844708</v>
      </c>
      <c r="AK189" s="31">
        <v>877.12340357286064</v>
      </c>
      <c r="AL189" s="31">
        <v>1078.9044865645362</v>
      </c>
      <c r="AM189" s="31">
        <v>1554.0771793335107</v>
      </c>
      <c r="AN189" s="30">
        <v>144</v>
      </c>
      <c r="AO189" s="31">
        <v>517</v>
      </c>
      <c r="AP189" s="31">
        <v>883</v>
      </c>
      <c r="AQ189" s="31">
        <v>1438</v>
      </c>
      <c r="AR189" s="31">
        <v>1886</v>
      </c>
      <c r="AS189" s="31">
        <v>2357</v>
      </c>
      <c r="AT189" s="31">
        <v>3439</v>
      </c>
    </row>
    <row r="190" spans="1:46" x14ac:dyDescent="0.2">
      <c r="A190" s="22">
        <v>245</v>
      </c>
      <c r="B190" s="23" t="s">
        <v>544</v>
      </c>
      <c r="C190" s="22" t="s">
        <v>545</v>
      </c>
      <c r="D190" s="24">
        <v>45.913600000000002</v>
      </c>
      <c r="E190" s="24">
        <v>-99.614199999999997</v>
      </c>
      <c r="F190" s="25" t="s">
        <v>230</v>
      </c>
      <c r="G190" s="24">
        <v>-0.73</v>
      </c>
      <c r="H190" s="26">
        <v>10</v>
      </c>
      <c r="I190" s="27">
        <v>54.142989999999998</v>
      </c>
      <c r="J190" s="24">
        <v>2.8938999999999999</v>
      </c>
      <c r="K190" s="28">
        <v>5.07064</v>
      </c>
      <c r="L190" s="28">
        <v>0.93913000000000002</v>
      </c>
      <c r="M190" s="28">
        <v>2022.7692500000001</v>
      </c>
      <c r="N190" s="28">
        <v>1917.21948</v>
      </c>
      <c r="O190" s="28">
        <v>1.85271486196</v>
      </c>
      <c r="P190" s="24">
        <v>66.177379999999999</v>
      </c>
      <c r="Q190" s="40">
        <v>0</v>
      </c>
      <c r="R190" s="28">
        <v>1977.79035</v>
      </c>
      <c r="S190" s="24">
        <v>18.470669999999998</v>
      </c>
      <c r="T190" s="24">
        <v>1.74549</v>
      </c>
      <c r="U190" s="24">
        <v>0.35433999999999999</v>
      </c>
      <c r="V190" s="24">
        <v>1.47603</v>
      </c>
      <c r="W190" s="24">
        <v>1.9551400000000001</v>
      </c>
      <c r="X190" s="40">
        <v>0</v>
      </c>
      <c r="Y190" s="28">
        <v>208.22836068500001</v>
      </c>
      <c r="Z190" s="39">
        <v>26.2</v>
      </c>
      <c r="AA190" s="31">
        <v>100</v>
      </c>
      <c r="AB190" s="31">
        <v>180</v>
      </c>
      <c r="AC190" s="31">
        <v>311</v>
      </c>
      <c r="AD190" s="31">
        <v>423</v>
      </c>
      <c r="AE190" s="31">
        <v>545</v>
      </c>
      <c r="AF190" s="31">
        <v>845</v>
      </c>
      <c r="AG190" s="39">
        <v>12.723367390441739</v>
      </c>
      <c r="AH190" s="34">
        <v>38.474008324914493</v>
      </c>
      <c r="AI190" s="34">
        <v>62.083407097889122</v>
      </c>
      <c r="AJ190" s="34">
        <v>97.872458235314198</v>
      </c>
      <c r="AK190" s="31">
        <v>126.82301415106113</v>
      </c>
      <c r="AL190" s="31">
        <v>157.34967878373914</v>
      </c>
      <c r="AM190" s="31">
        <v>231.04934674588125</v>
      </c>
      <c r="AN190" s="39">
        <v>20.399999999999999</v>
      </c>
      <c r="AO190" s="34">
        <v>68.599999999999994</v>
      </c>
      <c r="AP190" s="31">
        <v>112</v>
      </c>
      <c r="AQ190" s="31">
        <v>175</v>
      </c>
      <c r="AR190" s="31">
        <v>225</v>
      </c>
      <c r="AS190" s="31">
        <v>277</v>
      </c>
      <c r="AT190" s="31">
        <v>398</v>
      </c>
    </row>
    <row r="191" spans="1:46" x14ac:dyDescent="0.2">
      <c r="A191" s="22">
        <v>246</v>
      </c>
      <c r="B191" s="23" t="s">
        <v>546</v>
      </c>
      <c r="C191" s="22" t="s">
        <v>547</v>
      </c>
      <c r="D191" s="24">
        <v>45.814520000000002</v>
      </c>
      <c r="E191" s="24">
        <v>-100.10814999999999</v>
      </c>
      <c r="F191" s="25" t="s">
        <v>548</v>
      </c>
      <c r="G191" s="24">
        <v>-0.73</v>
      </c>
      <c r="H191" s="26">
        <v>34</v>
      </c>
      <c r="I191" s="27">
        <v>4.7214400000000003</v>
      </c>
      <c r="J191" s="24">
        <v>3.09571</v>
      </c>
      <c r="K191" s="28">
        <v>442.47512999999998</v>
      </c>
      <c r="L191" s="28">
        <v>2028.7982199999999</v>
      </c>
      <c r="M191" s="28">
        <v>2264.9726599999999</v>
      </c>
      <c r="N191" s="28">
        <v>1643.71533</v>
      </c>
      <c r="O191" s="28">
        <v>1452.2066119199901</v>
      </c>
      <c r="P191" s="24">
        <v>28.57414</v>
      </c>
      <c r="Q191" s="24">
        <v>2.9014127439399999</v>
      </c>
      <c r="R191" s="28">
        <v>1938.30629</v>
      </c>
      <c r="S191" s="24">
        <v>18.529959999999999</v>
      </c>
      <c r="T191" s="24">
        <v>4.1269999999999998</v>
      </c>
      <c r="U191" s="24">
        <v>2.8889999999999999E-2</v>
      </c>
      <c r="V191" s="24">
        <v>2.7711800000000002</v>
      </c>
      <c r="W191" s="24">
        <v>78.734409999999997</v>
      </c>
      <c r="X191" s="24">
        <v>79.667299999999997</v>
      </c>
      <c r="Y191" s="28">
        <v>444.69380587199902</v>
      </c>
      <c r="Z191" s="30">
        <v>282</v>
      </c>
      <c r="AA191" s="31">
        <v>1230</v>
      </c>
      <c r="AB191" s="31">
        <v>2310</v>
      </c>
      <c r="AC191" s="31">
        <v>4090</v>
      </c>
      <c r="AD191" s="31">
        <v>5640</v>
      </c>
      <c r="AE191" s="31">
        <v>7300</v>
      </c>
      <c r="AF191" s="31">
        <v>11300</v>
      </c>
      <c r="AG191" s="30">
        <v>680.437479905077</v>
      </c>
      <c r="AH191" s="31">
        <v>1747.5184276874561</v>
      </c>
      <c r="AI191" s="31">
        <v>2624.0735675444143</v>
      </c>
      <c r="AJ191" s="31">
        <v>3925.7461001906427</v>
      </c>
      <c r="AK191" s="31">
        <v>4932.8011556680731</v>
      </c>
      <c r="AL191" s="31">
        <v>5993.7047961940643</v>
      </c>
      <c r="AM191" s="31">
        <v>8401.6148830440106</v>
      </c>
      <c r="AN191" s="39">
        <v>37.799999999999997</v>
      </c>
      <c r="AO191" s="31">
        <v>148</v>
      </c>
      <c r="AP191" s="31">
        <v>279</v>
      </c>
      <c r="AQ191" s="31">
        <v>519</v>
      </c>
      <c r="AR191" s="31">
        <v>748</v>
      </c>
      <c r="AS191" s="31">
        <v>1010</v>
      </c>
      <c r="AT191" s="31">
        <v>1732</v>
      </c>
    </row>
    <row r="192" spans="1:46" x14ac:dyDescent="0.2">
      <c r="A192" s="22">
        <v>247</v>
      </c>
      <c r="B192" s="23" t="s">
        <v>549</v>
      </c>
      <c r="C192" s="22" t="s">
        <v>550</v>
      </c>
      <c r="D192" s="24">
        <v>45.711939999999998</v>
      </c>
      <c r="E192" s="24">
        <v>-100.55924</v>
      </c>
      <c r="F192" s="25" t="s">
        <v>551</v>
      </c>
      <c r="G192" s="24">
        <v>-0.73</v>
      </c>
      <c r="H192" s="26">
        <v>25</v>
      </c>
      <c r="I192" s="27">
        <v>6.6029200000000001</v>
      </c>
      <c r="J192" s="24">
        <v>4.2345600000000001</v>
      </c>
      <c r="K192" s="28">
        <v>159.09119999999999</v>
      </c>
      <c r="L192" s="28">
        <v>355.01328999999998</v>
      </c>
      <c r="M192" s="28">
        <v>2461.86546</v>
      </c>
      <c r="N192" s="28">
        <v>1683.7763399999999</v>
      </c>
      <c r="O192" s="28">
        <v>815.67641650600001</v>
      </c>
      <c r="P192" s="24">
        <v>37.010829999999999</v>
      </c>
      <c r="Q192" s="24">
        <v>1.0213286931600001E-2</v>
      </c>
      <c r="R192" s="28">
        <v>2054.2730799999999</v>
      </c>
      <c r="S192" s="24">
        <v>17.3614</v>
      </c>
      <c r="T192" s="24">
        <v>1.14585</v>
      </c>
      <c r="U192" s="24">
        <v>2.9530000000000001E-2</v>
      </c>
      <c r="V192" s="24">
        <v>2.3818800000000002</v>
      </c>
      <c r="W192" s="24">
        <v>83.680580000000006</v>
      </c>
      <c r="X192" s="24">
        <v>1.2555000000000001</v>
      </c>
      <c r="Y192" s="28">
        <v>1787.7329190800001</v>
      </c>
      <c r="Z192" s="30">
        <v>938</v>
      </c>
      <c r="AA192" s="31">
        <v>2960</v>
      </c>
      <c r="AB192" s="31">
        <v>4860</v>
      </c>
      <c r="AC192" s="31">
        <v>7680</v>
      </c>
      <c r="AD192" s="31">
        <v>9940</v>
      </c>
      <c r="AE192" s="31">
        <v>12200</v>
      </c>
      <c r="AF192" s="31">
        <v>17500</v>
      </c>
      <c r="AG192" s="30">
        <v>761.1917863172356</v>
      </c>
      <c r="AH192" s="31">
        <v>2063.4359488009268</v>
      </c>
      <c r="AI192" s="31">
        <v>3183.1867163138845</v>
      </c>
      <c r="AJ192" s="31">
        <v>4866.4358154219499</v>
      </c>
      <c r="AK192" s="31">
        <v>6178.1438741848242</v>
      </c>
      <c r="AL192" s="31">
        <v>7554.1370163464135</v>
      </c>
      <c r="AM192" s="31">
        <v>10731.740760163866</v>
      </c>
      <c r="AN192" s="30">
        <v>914</v>
      </c>
      <c r="AO192" s="31">
        <v>2805</v>
      </c>
      <c r="AP192" s="31">
        <v>4511</v>
      </c>
      <c r="AQ192" s="31">
        <v>6962</v>
      </c>
      <c r="AR192" s="31">
        <v>8859</v>
      </c>
      <c r="AS192" s="31">
        <v>10776</v>
      </c>
      <c r="AT192" s="31">
        <v>15045</v>
      </c>
    </row>
    <row r="193" spans="1:47" x14ac:dyDescent="0.2">
      <c r="A193" s="22">
        <v>248</v>
      </c>
      <c r="B193" s="23" t="s">
        <v>552</v>
      </c>
      <c r="C193" s="22" t="s">
        <v>553</v>
      </c>
      <c r="D193" s="24">
        <v>46.125019999999999</v>
      </c>
      <c r="E193" s="24">
        <v>-103.41086</v>
      </c>
      <c r="F193" s="25" t="s">
        <v>135</v>
      </c>
      <c r="G193" s="24">
        <v>-0.73</v>
      </c>
      <c r="H193" s="26">
        <v>19</v>
      </c>
      <c r="I193" s="27">
        <v>10.26773</v>
      </c>
      <c r="J193" s="24">
        <v>3.8236599999999998</v>
      </c>
      <c r="K193" s="28">
        <v>55.975839999999998</v>
      </c>
      <c r="L193" s="28">
        <v>52.799019999999999</v>
      </c>
      <c r="M193" s="28">
        <v>3377.3628699999999</v>
      </c>
      <c r="N193" s="28">
        <v>2873.0403700000002</v>
      </c>
      <c r="O193" s="28">
        <v>106.996271316999</v>
      </c>
      <c r="P193" s="24">
        <v>48.419609999999999</v>
      </c>
      <c r="Q193" s="24">
        <v>5.51429584855E-2</v>
      </c>
      <c r="R193" s="28">
        <v>3060.0179899999998</v>
      </c>
      <c r="S193" s="24">
        <v>15.671329999999999</v>
      </c>
      <c r="T193" s="24">
        <v>4.2661899999999999</v>
      </c>
      <c r="U193" s="24">
        <v>5.0860000000000002E-2</v>
      </c>
      <c r="V193" s="24">
        <v>2.1731199999999999</v>
      </c>
      <c r="W193" s="24">
        <v>26.226970000000001</v>
      </c>
      <c r="X193" s="24">
        <v>2.8403</v>
      </c>
      <c r="Y193" s="28">
        <v>1022.00058512</v>
      </c>
      <c r="Z193" s="30">
        <v>132</v>
      </c>
      <c r="AA193" s="31">
        <v>479</v>
      </c>
      <c r="AB193" s="31">
        <v>853</v>
      </c>
      <c r="AC193" s="31">
        <v>1470</v>
      </c>
      <c r="AD193" s="31">
        <v>2020</v>
      </c>
      <c r="AE193" s="31">
        <v>2630</v>
      </c>
      <c r="AF193" s="31">
        <v>4190</v>
      </c>
      <c r="AG193" s="30">
        <v>216.48595797534458</v>
      </c>
      <c r="AH193" s="31">
        <v>600.77237102287336</v>
      </c>
      <c r="AI193" s="31">
        <v>937.2168854679187</v>
      </c>
      <c r="AJ193" s="31">
        <v>1443.3955539953918</v>
      </c>
      <c r="AK193" s="31">
        <v>1841.989832027529</v>
      </c>
      <c r="AL193" s="31">
        <v>2259.8280162776618</v>
      </c>
      <c r="AM193" s="31">
        <v>3236.6981728681253</v>
      </c>
      <c r="AN193" s="30">
        <v>145</v>
      </c>
      <c r="AO193" s="31">
        <v>505</v>
      </c>
      <c r="AP193" s="31">
        <v>876</v>
      </c>
      <c r="AQ193" s="31">
        <v>1463</v>
      </c>
      <c r="AR193" s="31">
        <v>1954</v>
      </c>
      <c r="AS193" s="31">
        <v>2477</v>
      </c>
      <c r="AT193" s="31">
        <v>3737</v>
      </c>
    </row>
    <row r="194" spans="1:47" x14ac:dyDescent="0.2">
      <c r="A194" s="22">
        <v>249</v>
      </c>
      <c r="B194" s="23" t="s">
        <v>554</v>
      </c>
      <c r="C194" s="22" t="s">
        <v>555</v>
      </c>
      <c r="D194" s="24">
        <v>46.15014</v>
      </c>
      <c r="E194" s="24">
        <v>-103.411</v>
      </c>
      <c r="F194" s="25" t="s">
        <v>135</v>
      </c>
      <c r="G194" s="24">
        <v>-0.73</v>
      </c>
      <c r="H194" s="26">
        <v>19</v>
      </c>
      <c r="I194" s="27">
        <v>12.648680000000001</v>
      </c>
      <c r="J194" s="24">
        <v>2.65415</v>
      </c>
      <c r="K194" s="28">
        <v>38.216189999999997</v>
      </c>
      <c r="L194" s="28">
        <v>13.411060000000001</v>
      </c>
      <c r="M194" s="28">
        <v>3294.97696</v>
      </c>
      <c r="N194" s="28">
        <v>2901.4538299999999</v>
      </c>
      <c r="O194" s="28">
        <v>19.251407601899899</v>
      </c>
      <c r="P194" s="24">
        <v>60.415019999999998</v>
      </c>
      <c r="Q194" s="24">
        <v>1.11945777704</v>
      </c>
      <c r="R194" s="28">
        <v>2985.4795800000002</v>
      </c>
      <c r="S194" s="24">
        <v>15.60989</v>
      </c>
      <c r="T194" s="24">
        <v>4.3384799999999997</v>
      </c>
      <c r="U194" s="24">
        <v>9.0260000000000007E-2</v>
      </c>
      <c r="V194" s="24">
        <v>2.9438200000000001</v>
      </c>
      <c r="W194" s="24">
        <v>12.628740000000001</v>
      </c>
      <c r="X194" s="24">
        <v>28.555499999999999</v>
      </c>
      <c r="Y194" s="28">
        <v>564.89750538600003</v>
      </c>
      <c r="Z194" s="39">
        <v>59.9</v>
      </c>
      <c r="AA194" s="31">
        <v>163</v>
      </c>
      <c r="AB194" s="31">
        <v>257</v>
      </c>
      <c r="AC194" s="31">
        <v>398</v>
      </c>
      <c r="AD194" s="31">
        <v>515</v>
      </c>
      <c r="AE194" s="31">
        <v>638</v>
      </c>
      <c r="AF194" s="31">
        <v>944</v>
      </c>
      <c r="AG194" s="39">
        <v>57.883674128175905</v>
      </c>
      <c r="AH194" s="31">
        <v>142.88339425547221</v>
      </c>
      <c r="AI194" s="31">
        <v>215.20795018700008</v>
      </c>
      <c r="AJ194" s="31">
        <v>321.83821175812034</v>
      </c>
      <c r="AK194" s="31">
        <v>405.23929677464099</v>
      </c>
      <c r="AL194" s="31">
        <v>491.02636661792604</v>
      </c>
      <c r="AM194" s="31">
        <v>688.1889419188376</v>
      </c>
      <c r="AN194" s="39">
        <v>59.6</v>
      </c>
      <c r="AO194" s="31">
        <v>159</v>
      </c>
      <c r="AP194" s="31">
        <v>247</v>
      </c>
      <c r="AQ194" s="31">
        <v>377</v>
      </c>
      <c r="AR194" s="31">
        <v>481</v>
      </c>
      <c r="AS194" s="31">
        <v>589</v>
      </c>
      <c r="AT194" s="31">
        <v>844</v>
      </c>
    </row>
    <row r="195" spans="1:47" ht="34.5" customHeight="1" x14ac:dyDescent="0.2">
      <c r="A195" s="22">
        <v>250</v>
      </c>
      <c r="B195" s="23" t="s">
        <v>556</v>
      </c>
      <c r="C195" s="22" t="s">
        <v>557</v>
      </c>
      <c r="D195" s="24">
        <v>45.960500000000003</v>
      </c>
      <c r="E195" s="24">
        <v>-103.11933999999999</v>
      </c>
      <c r="F195" s="25" t="s">
        <v>558</v>
      </c>
      <c r="G195" s="24">
        <v>-0.73</v>
      </c>
      <c r="H195" s="26">
        <v>26</v>
      </c>
      <c r="I195" s="27">
        <v>5.1992500000000001</v>
      </c>
      <c r="J195" s="24">
        <v>4.8835600000000001</v>
      </c>
      <c r="K195" s="28">
        <v>179.89572999999999</v>
      </c>
      <c r="L195" s="28">
        <v>527.60113999999999</v>
      </c>
      <c r="M195" s="28">
        <v>3622.6832300000001</v>
      </c>
      <c r="N195" s="28">
        <v>2670.0449100000001</v>
      </c>
      <c r="O195" s="28">
        <v>1271.2538438199899</v>
      </c>
      <c r="P195" s="24">
        <v>34.45608</v>
      </c>
      <c r="Q195" s="24">
        <v>8.1289721779399998E-2</v>
      </c>
      <c r="R195" s="28">
        <v>2975.66939</v>
      </c>
      <c r="S195" s="24">
        <v>15.70449</v>
      </c>
      <c r="T195" s="24">
        <v>2.1776800000000001</v>
      </c>
      <c r="U195" s="24">
        <v>2.0160000000000001E-2</v>
      </c>
      <c r="V195" s="24">
        <v>2.2093400000000001</v>
      </c>
      <c r="W195" s="24">
        <v>73.179289999999995</v>
      </c>
      <c r="X195" s="24">
        <v>2.6800999999999999</v>
      </c>
      <c r="Y195" s="28">
        <v>2295.3800596999899</v>
      </c>
      <c r="Z195" s="30">
        <v>1800</v>
      </c>
      <c r="AA195" s="31">
        <v>4910</v>
      </c>
      <c r="AB195" s="31">
        <v>7600</v>
      </c>
      <c r="AC195" s="31">
        <v>11400</v>
      </c>
      <c r="AD195" s="31">
        <v>14400</v>
      </c>
      <c r="AE195" s="31">
        <v>17300</v>
      </c>
      <c r="AF195" s="31">
        <v>24000</v>
      </c>
      <c r="AG195" s="30">
        <v>1152.4339949403959</v>
      </c>
      <c r="AH195" s="31">
        <v>3208.6050830227223</v>
      </c>
      <c r="AI195" s="31">
        <v>4990.3186079920697</v>
      </c>
      <c r="AJ195" s="31">
        <v>7682.4536162182158</v>
      </c>
      <c r="AK195" s="31">
        <v>9782.8135340849713</v>
      </c>
      <c r="AL195" s="31">
        <v>11994.94872184544</v>
      </c>
      <c r="AM195" s="31">
        <v>17122.006988776313</v>
      </c>
      <c r="AN195" s="30">
        <v>1730</v>
      </c>
      <c r="AO195" s="31">
        <v>4687</v>
      </c>
      <c r="AP195" s="31">
        <v>7193</v>
      </c>
      <c r="AQ195" s="31">
        <v>10696</v>
      </c>
      <c r="AR195" s="31">
        <v>13380</v>
      </c>
      <c r="AS195" s="31">
        <v>16075</v>
      </c>
      <c r="AT195" s="31">
        <v>22094</v>
      </c>
    </row>
    <row r="196" spans="1:47" x14ac:dyDescent="0.2">
      <c r="A196" s="22">
        <v>251</v>
      </c>
      <c r="B196" s="23" t="s">
        <v>559</v>
      </c>
      <c r="C196" s="22" t="s">
        <v>560</v>
      </c>
      <c r="D196" s="24">
        <v>46.176749999999998</v>
      </c>
      <c r="E196" s="24">
        <v>-103.27795</v>
      </c>
      <c r="F196" s="25" t="s">
        <v>135</v>
      </c>
      <c r="G196" s="24">
        <v>-0.73</v>
      </c>
      <c r="H196" s="26">
        <v>19</v>
      </c>
      <c r="I196" s="27">
        <v>29.1418</v>
      </c>
      <c r="J196" s="24">
        <v>3.3584000000000001</v>
      </c>
      <c r="K196" s="28">
        <v>11.68235</v>
      </c>
      <c r="L196" s="28">
        <v>2.6755599999999999</v>
      </c>
      <c r="M196" s="28">
        <v>3073.0173199999999</v>
      </c>
      <c r="N196" s="28">
        <v>2897.7462999999998</v>
      </c>
      <c r="O196" s="28">
        <v>5.4658711627800001</v>
      </c>
      <c r="P196" s="24">
        <v>55.101889999999997</v>
      </c>
      <c r="Q196" s="40">
        <v>0</v>
      </c>
      <c r="R196" s="28">
        <v>2958.8838000000001</v>
      </c>
      <c r="S196" s="24">
        <v>15.674300000000001</v>
      </c>
      <c r="T196" s="24">
        <v>2.1144099999999999</v>
      </c>
      <c r="U196" s="24">
        <v>0.16434000000000001</v>
      </c>
      <c r="V196" s="24">
        <v>2.0147300000000001</v>
      </c>
      <c r="W196" s="24">
        <v>3.96835</v>
      </c>
      <c r="X196" s="40">
        <v>0</v>
      </c>
      <c r="Y196" s="28">
        <v>358.05881874699901</v>
      </c>
      <c r="Z196" s="39">
        <v>41.6</v>
      </c>
      <c r="AA196" s="31">
        <v>129</v>
      </c>
      <c r="AB196" s="31">
        <v>219</v>
      </c>
      <c r="AC196" s="31">
        <v>368</v>
      </c>
      <c r="AD196" s="31">
        <v>503</v>
      </c>
      <c r="AE196" s="31">
        <v>655</v>
      </c>
      <c r="AF196" s="31">
        <v>1070</v>
      </c>
      <c r="AG196" s="39">
        <v>25.699535932874316</v>
      </c>
      <c r="AH196" s="34">
        <v>72.175108264047466</v>
      </c>
      <c r="AI196" s="31">
        <v>113.61975072306942</v>
      </c>
      <c r="AJ196" s="31">
        <v>175.79501469928212</v>
      </c>
      <c r="AK196" s="31">
        <v>225.43183937795183</v>
      </c>
      <c r="AL196" s="31">
        <v>277.27591339582852</v>
      </c>
      <c r="AM196" s="31">
        <v>400.21488758826706</v>
      </c>
      <c r="AN196" s="39">
        <v>38.6</v>
      </c>
      <c r="AO196" s="31">
        <v>114</v>
      </c>
      <c r="AP196" s="31">
        <v>185</v>
      </c>
      <c r="AQ196" s="31">
        <v>293</v>
      </c>
      <c r="AR196" s="31">
        <v>382</v>
      </c>
      <c r="AS196" s="31">
        <v>476</v>
      </c>
      <c r="AT196" s="31">
        <v>704</v>
      </c>
    </row>
    <row r="197" spans="1:47" x14ac:dyDescent="0.2">
      <c r="A197" s="22">
        <v>252</v>
      </c>
      <c r="B197" s="23" t="s">
        <v>561</v>
      </c>
      <c r="C197" s="22" t="s">
        <v>562</v>
      </c>
      <c r="D197" s="24">
        <v>46.111060000000002</v>
      </c>
      <c r="E197" s="24">
        <v>-103.03932</v>
      </c>
      <c r="F197" s="25" t="s">
        <v>563</v>
      </c>
      <c r="G197" s="24">
        <v>-0.73</v>
      </c>
      <c r="H197" s="26">
        <v>13</v>
      </c>
      <c r="I197" s="27">
        <v>26.623940000000001</v>
      </c>
      <c r="J197" s="24">
        <v>4.1457800000000002</v>
      </c>
      <c r="K197" s="28">
        <v>25.402889999999999</v>
      </c>
      <c r="L197" s="28">
        <v>15.504630000000001</v>
      </c>
      <c r="M197" s="28">
        <v>3081.6791600000001</v>
      </c>
      <c r="N197" s="28">
        <v>2729.0044800000001</v>
      </c>
      <c r="O197" s="28">
        <v>25.9252126561999</v>
      </c>
      <c r="P197" s="24">
        <v>73.0154</v>
      </c>
      <c r="Q197" s="24">
        <v>0.421638287645</v>
      </c>
      <c r="R197" s="28">
        <v>2830.5356700000002</v>
      </c>
      <c r="S197" s="24">
        <v>16.435469999999999</v>
      </c>
      <c r="T197" s="24">
        <v>1.6518200000000001</v>
      </c>
      <c r="U197" s="24">
        <v>0.12163</v>
      </c>
      <c r="V197" s="24">
        <v>1.8199000000000001</v>
      </c>
      <c r="W197" s="24">
        <v>8.3843599999999991</v>
      </c>
      <c r="X197" s="24">
        <v>17.447399999999998</v>
      </c>
      <c r="Y197" s="28">
        <v>589.70544080800005</v>
      </c>
      <c r="Z197" s="39">
        <v>35.6</v>
      </c>
      <c r="AA197" s="34">
        <v>84.6</v>
      </c>
      <c r="AB197" s="31">
        <v>123</v>
      </c>
      <c r="AC197" s="31">
        <v>174</v>
      </c>
      <c r="AD197" s="31">
        <v>211</v>
      </c>
      <c r="AE197" s="31">
        <v>247</v>
      </c>
      <c r="AF197" s="31">
        <v>324</v>
      </c>
      <c r="AG197" s="39">
        <v>91.763369440491203</v>
      </c>
      <c r="AH197" s="31">
        <v>266.76466683300595</v>
      </c>
      <c r="AI197" s="31">
        <v>423.08918512155043</v>
      </c>
      <c r="AJ197" s="31">
        <v>659.4860346300153</v>
      </c>
      <c r="AK197" s="31">
        <v>847.6695389169779</v>
      </c>
      <c r="AL197" s="31">
        <v>1045.8930498123937</v>
      </c>
      <c r="AM197" s="31">
        <v>1515.7867820608956</v>
      </c>
      <c r="AN197" s="39">
        <v>40.6</v>
      </c>
      <c r="AO197" s="31">
        <v>103</v>
      </c>
      <c r="AP197" s="31">
        <v>157</v>
      </c>
      <c r="AQ197" s="31">
        <v>237</v>
      </c>
      <c r="AR197" s="31">
        <v>302</v>
      </c>
      <c r="AS197" s="31">
        <v>367</v>
      </c>
      <c r="AT197" s="31">
        <v>521</v>
      </c>
    </row>
    <row r="198" spans="1:47" x14ac:dyDescent="0.2">
      <c r="A198" s="22">
        <v>253</v>
      </c>
      <c r="B198" s="23" t="s">
        <v>564</v>
      </c>
      <c r="C198" s="22" t="s">
        <v>565</v>
      </c>
      <c r="D198" s="24">
        <v>45.926490000000001</v>
      </c>
      <c r="E198" s="24">
        <v>-102.65246999999999</v>
      </c>
      <c r="F198" s="25" t="s">
        <v>230</v>
      </c>
      <c r="G198" s="24">
        <v>-0.73</v>
      </c>
      <c r="H198" s="26">
        <v>10</v>
      </c>
      <c r="I198" s="27">
        <v>57.399000000000001</v>
      </c>
      <c r="J198" s="24">
        <v>5.8247999999999998</v>
      </c>
      <c r="K198" s="28">
        <v>10.29041</v>
      </c>
      <c r="L198" s="28">
        <v>2.9914999999999998</v>
      </c>
      <c r="M198" s="28">
        <v>2818.8382499999998</v>
      </c>
      <c r="N198" s="28">
        <v>2561.1813299999999</v>
      </c>
      <c r="O198" s="28">
        <v>9.8164046443699995</v>
      </c>
      <c r="P198" s="24">
        <v>47.152520000000003</v>
      </c>
      <c r="Q198" s="40">
        <v>0</v>
      </c>
      <c r="R198" s="28">
        <v>2669.8280300000001</v>
      </c>
      <c r="S198" s="24">
        <v>15.84057</v>
      </c>
      <c r="T198" s="24">
        <v>1.23326</v>
      </c>
      <c r="U198" s="24">
        <v>0.18662999999999999</v>
      </c>
      <c r="V198" s="24">
        <v>1.67835</v>
      </c>
      <c r="W198" s="24">
        <v>3.3041800000000001</v>
      </c>
      <c r="X198" s="40">
        <v>0</v>
      </c>
      <c r="Y198" s="28">
        <v>845.48312420900004</v>
      </c>
      <c r="Z198" s="30">
        <v>117</v>
      </c>
      <c r="AA198" s="31">
        <v>269</v>
      </c>
      <c r="AB198" s="31">
        <v>394</v>
      </c>
      <c r="AC198" s="31">
        <v>567</v>
      </c>
      <c r="AD198" s="31">
        <v>703</v>
      </c>
      <c r="AE198" s="31">
        <v>841</v>
      </c>
      <c r="AF198" s="31">
        <v>1170</v>
      </c>
      <c r="AG198" s="39">
        <v>52.058165136632368</v>
      </c>
      <c r="AH198" s="31">
        <v>153.82774853159438</v>
      </c>
      <c r="AI198" s="31">
        <v>246.7313445295708</v>
      </c>
      <c r="AJ198" s="31">
        <v>387.79593837688395</v>
      </c>
      <c r="AK198" s="31">
        <v>500.75774155303139</v>
      </c>
      <c r="AL198" s="31">
        <v>619.26883156039219</v>
      </c>
      <c r="AM198" s="31">
        <v>902.78593233434526</v>
      </c>
      <c r="AN198" s="30">
        <v>103</v>
      </c>
      <c r="AO198" s="31">
        <v>240</v>
      </c>
      <c r="AP198" s="31">
        <v>351</v>
      </c>
      <c r="AQ198" s="31">
        <v>508</v>
      </c>
      <c r="AR198" s="31">
        <v>632</v>
      </c>
      <c r="AS198" s="31">
        <v>759</v>
      </c>
      <c r="AT198" s="31">
        <v>1060</v>
      </c>
    </row>
    <row r="199" spans="1:47" x14ac:dyDescent="0.2">
      <c r="A199" s="86" t="s">
        <v>566</v>
      </c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</row>
    <row r="200" spans="1:47" x14ac:dyDescent="0.2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</row>
    <row r="201" spans="1:47" ht="14.25" x14ac:dyDescent="0.2">
      <c r="A201" s="22">
        <v>8</v>
      </c>
      <c r="B201" s="23" t="s">
        <v>567</v>
      </c>
      <c r="C201" s="22" t="s">
        <v>568</v>
      </c>
      <c r="D201" s="28">
        <v>47.702550000000002</v>
      </c>
      <c r="E201" s="28">
        <v>-99.949190000000002</v>
      </c>
      <c r="F201" s="25" t="s">
        <v>569</v>
      </c>
      <c r="G201" s="22">
        <v>-0.58499999999999996</v>
      </c>
      <c r="H201" s="26">
        <v>54</v>
      </c>
      <c r="I201" s="27">
        <v>6.3644800000000004</v>
      </c>
      <c r="J201" s="24">
        <v>3.6361400000000001</v>
      </c>
      <c r="K201" s="28">
        <v>203.23557</v>
      </c>
      <c r="L201" s="28">
        <v>423.32369999999997</v>
      </c>
      <c r="M201" s="28">
        <v>2183.47262</v>
      </c>
      <c r="N201" s="28">
        <v>1555.45643</v>
      </c>
      <c r="O201" s="28">
        <v>237.46949000000001</v>
      </c>
      <c r="P201" s="24">
        <v>45.784660000000002</v>
      </c>
      <c r="Q201" s="24">
        <v>3.8548200000000001</v>
      </c>
      <c r="R201" s="28">
        <v>1836.1820600000001</v>
      </c>
      <c r="S201" s="24">
        <v>17.296130000000002</v>
      </c>
      <c r="T201" s="24">
        <v>3.51</v>
      </c>
      <c r="U201" s="24">
        <v>3.3149999999999999E-2</v>
      </c>
      <c r="V201" s="24">
        <v>2.7865000000000002</v>
      </c>
      <c r="W201" s="24">
        <v>61.300289999999997</v>
      </c>
      <c r="X201" s="24">
        <v>64.307969999999997</v>
      </c>
      <c r="Y201" s="29">
        <v>352.29467</v>
      </c>
      <c r="Z201" s="30">
        <v>131</v>
      </c>
      <c r="AA201" s="31">
        <v>339</v>
      </c>
      <c r="AB201" s="31">
        <v>536</v>
      </c>
      <c r="AC201" s="31">
        <v>847</v>
      </c>
      <c r="AD201" s="31">
        <v>1120</v>
      </c>
      <c r="AE201" s="31">
        <v>1430</v>
      </c>
      <c r="AF201" s="31">
        <v>2270</v>
      </c>
      <c r="AG201" s="35" t="s">
        <v>59</v>
      </c>
      <c r="AH201" s="36" t="s">
        <v>59</v>
      </c>
      <c r="AI201" s="36" t="s">
        <v>59</v>
      </c>
      <c r="AJ201" s="36" t="s">
        <v>59</v>
      </c>
      <c r="AK201" s="36" t="s">
        <v>59</v>
      </c>
      <c r="AL201" s="36" t="s">
        <v>59</v>
      </c>
      <c r="AM201" s="36" t="s">
        <v>59</v>
      </c>
      <c r="AN201" s="35" t="s">
        <v>59</v>
      </c>
      <c r="AO201" s="36" t="s">
        <v>59</v>
      </c>
      <c r="AP201" s="36" t="s">
        <v>59</v>
      </c>
      <c r="AQ201" s="36" t="s">
        <v>59</v>
      </c>
      <c r="AR201" s="36" t="s">
        <v>59</v>
      </c>
      <c r="AS201" s="36" t="s">
        <v>59</v>
      </c>
      <c r="AT201" s="36" t="s">
        <v>59</v>
      </c>
      <c r="AU201" s="45"/>
    </row>
    <row r="202" spans="1:47" x14ac:dyDescent="0.2">
      <c r="A202" s="22">
        <v>9</v>
      </c>
      <c r="B202" s="23" t="s">
        <v>570</v>
      </c>
      <c r="C202" s="22" t="s">
        <v>571</v>
      </c>
      <c r="D202" s="28">
        <v>47.79025</v>
      </c>
      <c r="E202" s="28">
        <v>-99.89076</v>
      </c>
      <c r="F202" s="25" t="s">
        <v>572</v>
      </c>
      <c r="G202" s="22">
        <v>-0.58499999999999996</v>
      </c>
      <c r="H202" s="26">
        <v>11</v>
      </c>
      <c r="I202" s="27">
        <v>5.4500200000000003</v>
      </c>
      <c r="J202" s="24">
        <v>3.3254899999999998</v>
      </c>
      <c r="K202" s="28">
        <v>238.22047000000001</v>
      </c>
      <c r="L202" s="28">
        <v>500.42025000000001</v>
      </c>
      <c r="M202" s="28">
        <v>2183.47262</v>
      </c>
      <c r="N202" s="28">
        <v>1522.35114</v>
      </c>
      <c r="O202" s="28">
        <v>254.39123000000001</v>
      </c>
      <c r="P202" s="24">
        <v>51.0152</v>
      </c>
      <c r="Q202" s="24">
        <v>3.4721099999999998</v>
      </c>
      <c r="R202" s="28">
        <v>1802.3290400000001</v>
      </c>
      <c r="S202" s="24">
        <v>17.171230000000001</v>
      </c>
      <c r="T202" s="24">
        <v>3.58345</v>
      </c>
      <c r="U202" s="24">
        <v>3.1040000000000002E-2</v>
      </c>
      <c r="V202" s="24">
        <v>3.0040499999999999</v>
      </c>
      <c r="W202" s="24">
        <v>71.828000000000003</v>
      </c>
      <c r="X202" s="24">
        <v>64.366569999999996</v>
      </c>
      <c r="Y202" s="29">
        <v>336.08452999999997</v>
      </c>
      <c r="Z202" s="30">
        <v>337</v>
      </c>
      <c r="AA202" s="31">
        <v>728</v>
      </c>
      <c r="AB202" s="31">
        <v>1040</v>
      </c>
      <c r="AC202" s="31">
        <v>1490</v>
      </c>
      <c r="AD202" s="31">
        <v>1840</v>
      </c>
      <c r="AE202" s="31">
        <v>2210</v>
      </c>
      <c r="AF202" s="31">
        <v>3090</v>
      </c>
      <c r="AG202" s="30">
        <v>290.18725030634704</v>
      </c>
      <c r="AH202" s="31">
        <v>949.56086053087881</v>
      </c>
      <c r="AI202" s="31">
        <v>1639.3031232609349</v>
      </c>
      <c r="AJ202" s="31">
        <v>2767.5558409999508</v>
      </c>
      <c r="AK202" s="31">
        <v>3783.2405658450825</v>
      </c>
      <c r="AL202" s="31">
        <v>4923.0342064381684</v>
      </c>
      <c r="AM202" s="31">
        <v>7902.1425745441293</v>
      </c>
      <c r="AN202" s="30">
        <v>330</v>
      </c>
      <c r="AO202" s="31">
        <v>774</v>
      </c>
      <c r="AP202" s="31">
        <v>1193</v>
      </c>
      <c r="AQ202" s="31">
        <v>1869</v>
      </c>
      <c r="AR202" s="31">
        <v>2466</v>
      </c>
      <c r="AS202" s="31">
        <v>3147</v>
      </c>
      <c r="AT202" s="31">
        <v>4949</v>
      </c>
      <c r="AU202" s="46"/>
    </row>
    <row r="203" spans="1:47" x14ac:dyDescent="0.2">
      <c r="A203" s="22">
        <v>10</v>
      </c>
      <c r="B203" s="23" t="s">
        <v>573</v>
      </c>
      <c r="C203" s="22" t="s">
        <v>574</v>
      </c>
      <c r="D203" s="28">
        <v>47.87612</v>
      </c>
      <c r="E203" s="28">
        <v>-99.718540000000004</v>
      </c>
      <c r="F203" s="25" t="s">
        <v>575</v>
      </c>
      <c r="G203" s="22">
        <v>-0.58499999999999996</v>
      </c>
      <c r="H203" s="26">
        <v>10</v>
      </c>
      <c r="I203" s="27">
        <v>1.90764</v>
      </c>
      <c r="J203" s="24">
        <v>2.9737399999999998</v>
      </c>
      <c r="K203" s="28">
        <v>215.32803999999999</v>
      </c>
      <c r="L203" s="28">
        <v>461.23428999999999</v>
      </c>
      <c r="M203" s="28">
        <v>1851.8947700000001</v>
      </c>
      <c r="N203" s="28">
        <v>1462.07917</v>
      </c>
      <c r="O203" s="28">
        <v>159.87066999999999</v>
      </c>
      <c r="P203" s="24">
        <v>65.215850000000003</v>
      </c>
      <c r="Q203" s="24">
        <v>5.0743099999999997</v>
      </c>
      <c r="R203" s="28">
        <v>1567.27558</v>
      </c>
      <c r="S203" s="24">
        <v>17.405139999999999</v>
      </c>
      <c r="T203" s="24">
        <v>5.8060799999999997</v>
      </c>
      <c r="U203" s="24">
        <v>1.2149999999999999E-2</v>
      </c>
      <c r="V203" s="24">
        <v>2.82836</v>
      </c>
      <c r="W203" s="24">
        <v>55.64273</v>
      </c>
      <c r="X203" s="24">
        <v>71.946380000000005</v>
      </c>
      <c r="Y203" s="29">
        <v>135.11589000000001</v>
      </c>
      <c r="Z203" s="39">
        <v>50.9</v>
      </c>
      <c r="AA203" s="31">
        <v>175</v>
      </c>
      <c r="AB203" s="31">
        <v>304</v>
      </c>
      <c r="AC203" s="31">
        <v>514</v>
      </c>
      <c r="AD203" s="31">
        <v>697</v>
      </c>
      <c r="AE203" s="31">
        <v>898</v>
      </c>
      <c r="AF203" s="31">
        <v>1410</v>
      </c>
      <c r="AG203" s="30">
        <v>213.06362356627045</v>
      </c>
      <c r="AH203" s="31">
        <v>698.3819916348873</v>
      </c>
      <c r="AI203" s="31">
        <v>1206.2973249207928</v>
      </c>
      <c r="AJ203" s="31">
        <v>2037.7541003175984</v>
      </c>
      <c r="AK203" s="31">
        <v>2786.0978398385173</v>
      </c>
      <c r="AL203" s="31">
        <v>3626.7123251554435</v>
      </c>
      <c r="AM203" s="31">
        <v>5831.1198740164709</v>
      </c>
      <c r="AN203" s="39">
        <v>82.5</v>
      </c>
      <c r="AO203" s="31">
        <v>322</v>
      </c>
      <c r="AP203" s="31">
        <v>622</v>
      </c>
      <c r="AQ203" s="31">
        <v>1164</v>
      </c>
      <c r="AR203" s="31">
        <v>1666</v>
      </c>
      <c r="AS203" s="31">
        <v>2257</v>
      </c>
      <c r="AT203" s="31">
        <v>3842</v>
      </c>
      <c r="AU203" s="46"/>
    </row>
    <row r="204" spans="1:47" ht="24" x14ac:dyDescent="0.2">
      <c r="A204" s="22">
        <v>11</v>
      </c>
      <c r="B204" s="23" t="s">
        <v>576</v>
      </c>
      <c r="C204" s="22" t="s">
        <v>577</v>
      </c>
      <c r="D204" s="28">
        <v>47.919359999999998</v>
      </c>
      <c r="E204" s="28">
        <v>-99.579819999999998</v>
      </c>
      <c r="F204" s="25" t="s">
        <v>578</v>
      </c>
      <c r="G204" s="22">
        <v>-0.58499999999999996</v>
      </c>
      <c r="H204" s="26">
        <v>16</v>
      </c>
      <c r="I204" s="27">
        <v>4.2566199999999998</v>
      </c>
      <c r="J204" s="24">
        <v>2.6376400000000002</v>
      </c>
      <c r="K204" s="28">
        <v>109.20509</v>
      </c>
      <c r="L204" s="28">
        <v>131.94426999999999</v>
      </c>
      <c r="M204" s="28">
        <v>1763.1109200000001</v>
      </c>
      <c r="N204" s="28">
        <v>1466.2132300000001</v>
      </c>
      <c r="O204" s="28">
        <v>80.504750000000001</v>
      </c>
      <c r="P204" s="24">
        <v>79.221000000000004</v>
      </c>
      <c r="Q204" s="24">
        <v>2.28118</v>
      </c>
      <c r="R204" s="28">
        <v>1618.98414</v>
      </c>
      <c r="S204" s="24">
        <v>17.924880000000002</v>
      </c>
      <c r="T204" s="24">
        <v>2.7585299999999999</v>
      </c>
      <c r="U204" s="24">
        <v>3.056E-2</v>
      </c>
      <c r="V204" s="24">
        <v>2.6819000000000002</v>
      </c>
      <c r="W204" s="24">
        <v>31.86975</v>
      </c>
      <c r="X204" s="24">
        <v>46.75488</v>
      </c>
      <c r="Y204" s="29">
        <v>181.14975000000001</v>
      </c>
      <c r="Z204" s="30">
        <v>157</v>
      </c>
      <c r="AA204" s="31">
        <v>404</v>
      </c>
      <c r="AB204" s="31">
        <v>620</v>
      </c>
      <c r="AC204" s="31">
        <v>936</v>
      </c>
      <c r="AD204" s="31">
        <v>1190</v>
      </c>
      <c r="AE204" s="31">
        <v>1460</v>
      </c>
      <c r="AF204" s="31">
        <v>2090</v>
      </c>
      <c r="AG204" s="30">
        <v>136.7210347720218</v>
      </c>
      <c r="AH204" s="31">
        <v>428.31059415841713</v>
      </c>
      <c r="AI204" s="31">
        <v>724.71790261829688</v>
      </c>
      <c r="AJ204" s="31">
        <v>1200.7670784862548</v>
      </c>
      <c r="AK204" s="31">
        <v>1622.8719331554075</v>
      </c>
      <c r="AL204" s="31">
        <v>2093.4806226340884</v>
      </c>
      <c r="AM204" s="31">
        <v>3308.7191812010401</v>
      </c>
      <c r="AN204" s="30">
        <v>153</v>
      </c>
      <c r="AO204" s="31">
        <v>409</v>
      </c>
      <c r="AP204" s="31">
        <v>649</v>
      </c>
      <c r="AQ204" s="31">
        <v>1026</v>
      </c>
      <c r="AR204" s="31">
        <v>1352</v>
      </c>
      <c r="AS204" s="31">
        <v>1714</v>
      </c>
      <c r="AT204" s="31">
        <v>2650</v>
      </c>
      <c r="AU204" s="46"/>
    </row>
    <row r="205" spans="1:47" ht="36" x14ac:dyDescent="0.2">
      <c r="A205" s="22">
        <v>12</v>
      </c>
      <c r="B205" s="23" t="s">
        <v>579</v>
      </c>
      <c r="C205" s="22" t="s">
        <v>580</v>
      </c>
      <c r="D205" s="28">
        <v>47.83916</v>
      </c>
      <c r="E205" s="28">
        <v>-99.125119999999995</v>
      </c>
      <c r="F205" s="25" t="s">
        <v>581</v>
      </c>
      <c r="G205" s="22">
        <v>-0.58499999999999996</v>
      </c>
      <c r="H205" s="26">
        <v>15</v>
      </c>
      <c r="I205" s="27">
        <v>2.7248000000000001</v>
      </c>
      <c r="J205" s="24">
        <v>2.9613200000000002</v>
      </c>
      <c r="K205" s="28">
        <v>617.43692999999996</v>
      </c>
      <c r="L205" s="28">
        <v>1492.377</v>
      </c>
      <c r="M205" s="28">
        <v>2183.47262</v>
      </c>
      <c r="N205" s="28">
        <v>1413.48757</v>
      </c>
      <c r="O205" s="28">
        <v>690.52629000000002</v>
      </c>
      <c r="P205" s="24">
        <v>65.921790000000001</v>
      </c>
      <c r="Q205" s="24">
        <v>3.4035199999999999</v>
      </c>
      <c r="R205" s="28">
        <v>1650.56835</v>
      </c>
      <c r="S205" s="24">
        <v>17.46077</v>
      </c>
      <c r="T205" s="24">
        <v>4.1835800000000001</v>
      </c>
      <c r="U205" s="24">
        <v>1.7430000000000001E-2</v>
      </c>
      <c r="V205" s="24">
        <v>4.5086700000000004</v>
      </c>
      <c r="W205" s="24">
        <v>148.64893000000001</v>
      </c>
      <c r="X205" s="24">
        <v>57.206040000000002</v>
      </c>
      <c r="Y205" s="29">
        <v>356.27386999999999</v>
      </c>
      <c r="Z205" s="30">
        <v>887</v>
      </c>
      <c r="AA205" s="31">
        <v>2230</v>
      </c>
      <c r="AB205" s="31">
        <v>3360</v>
      </c>
      <c r="AC205" s="31">
        <v>4940</v>
      </c>
      <c r="AD205" s="31">
        <v>6180</v>
      </c>
      <c r="AE205" s="31">
        <v>7430</v>
      </c>
      <c r="AF205" s="31">
        <v>10300</v>
      </c>
      <c r="AG205" s="30">
        <v>469.8782665747035</v>
      </c>
      <c r="AH205" s="31">
        <v>1597.0267376746858</v>
      </c>
      <c r="AI205" s="31">
        <v>2805.3734081465691</v>
      </c>
      <c r="AJ205" s="31">
        <v>4813.8802913845393</v>
      </c>
      <c r="AK205" s="31">
        <v>6645.2053991704461</v>
      </c>
      <c r="AL205" s="31">
        <v>8713.1216008857828</v>
      </c>
      <c r="AM205" s="31">
        <v>14183.350793049396</v>
      </c>
      <c r="AN205" s="30">
        <v>801</v>
      </c>
      <c r="AO205" s="31">
        <v>2065</v>
      </c>
      <c r="AP205" s="31">
        <v>3186</v>
      </c>
      <c r="AQ205" s="31">
        <v>4895</v>
      </c>
      <c r="AR205" s="31">
        <v>6361</v>
      </c>
      <c r="AS205" s="31">
        <v>7965</v>
      </c>
      <c r="AT205" s="31">
        <v>12081</v>
      </c>
      <c r="AU205" s="46"/>
    </row>
    <row r="206" spans="1:47" x14ac:dyDescent="0.2">
      <c r="A206" s="22">
        <v>13</v>
      </c>
      <c r="B206" s="23" t="s">
        <v>582</v>
      </c>
      <c r="C206" s="22" t="s">
        <v>583</v>
      </c>
      <c r="D206" s="28">
        <v>47.882579999999997</v>
      </c>
      <c r="E206" s="28">
        <v>-98.967730000000003</v>
      </c>
      <c r="F206" s="25" t="s">
        <v>584</v>
      </c>
      <c r="G206" s="22">
        <v>-0.58499999999999996</v>
      </c>
      <c r="H206" s="26">
        <v>10</v>
      </c>
      <c r="I206" s="27">
        <v>10.27542</v>
      </c>
      <c r="J206" s="24">
        <v>4.0961999999999996</v>
      </c>
      <c r="K206" s="28">
        <v>37.197090000000003</v>
      </c>
      <c r="L206" s="28">
        <v>16.26174</v>
      </c>
      <c r="M206" s="28">
        <v>1730.5634</v>
      </c>
      <c r="N206" s="28">
        <v>1484.4884</v>
      </c>
      <c r="O206" s="28">
        <v>4.6741200000000003</v>
      </c>
      <c r="P206" s="24">
        <v>76.430179999999993</v>
      </c>
      <c r="Q206" s="24">
        <v>2.0402</v>
      </c>
      <c r="R206" s="28">
        <v>1586.4904300000001</v>
      </c>
      <c r="S206" s="24">
        <v>18.405259999999998</v>
      </c>
      <c r="T206" s="24">
        <v>8.5692699999999995</v>
      </c>
      <c r="U206" s="24">
        <v>4.7509999999999997E-2</v>
      </c>
      <c r="V206" s="24">
        <v>2.6020799999999999</v>
      </c>
      <c r="W206" s="24">
        <v>8.8243100000000005</v>
      </c>
      <c r="X206" s="24">
        <v>26.567430000000002</v>
      </c>
      <c r="Y206" s="29">
        <v>70.729460000000003</v>
      </c>
      <c r="Z206" s="39">
        <v>65.599999999999994</v>
      </c>
      <c r="AA206" s="31">
        <v>154</v>
      </c>
      <c r="AB206" s="31">
        <v>227</v>
      </c>
      <c r="AC206" s="31">
        <v>328</v>
      </c>
      <c r="AD206" s="31">
        <v>407</v>
      </c>
      <c r="AE206" s="31">
        <v>488</v>
      </c>
      <c r="AF206" s="31">
        <v>675</v>
      </c>
      <c r="AG206" s="39">
        <v>42.313181767488452</v>
      </c>
      <c r="AH206" s="31">
        <v>123.7708938553107</v>
      </c>
      <c r="AI206" s="31">
        <v>202.90745275626801</v>
      </c>
      <c r="AJ206" s="31">
        <v>326.41214047487102</v>
      </c>
      <c r="AK206" s="31">
        <v>433.3284527748005</v>
      </c>
      <c r="AL206" s="31">
        <v>551.37335479259332</v>
      </c>
      <c r="AM206" s="31">
        <v>850.43699661757898</v>
      </c>
      <c r="AN206" s="39">
        <v>60.3</v>
      </c>
      <c r="AO206" s="31">
        <v>145</v>
      </c>
      <c r="AP206" s="31">
        <v>218</v>
      </c>
      <c r="AQ206" s="31">
        <v>328</v>
      </c>
      <c r="AR206" s="31">
        <v>419</v>
      </c>
      <c r="AS206" s="31">
        <v>518</v>
      </c>
      <c r="AT206" s="31">
        <v>764</v>
      </c>
      <c r="AU206" s="46"/>
    </row>
    <row r="207" spans="1:47" ht="14.25" x14ac:dyDescent="0.2">
      <c r="A207" s="22">
        <v>14</v>
      </c>
      <c r="B207" s="23" t="s">
        <v>585</v>
      </c>
      <c r="C207" s="22" t="s">
        <v>586</v>
      </c>
      <c r="D207" s="28">
        <v>47.805250000000001</v>
      </c>
      <c r="E207" s="28">
        <v>-98.716459999999998</v>
      </c>
      <c r="F207" s="25" t="s">
        <v>499</v>
      </c>
      <c r="G207" s="22">
        <v>-0.58499999999999996</v>
      </c>
      <c r="H207" s="26">
        <v>60</v>
      </c>
      <c r="I207" s="27">
        <v>1.6952100000000001</v>
      </c>
      <c r="J207" s="24">
        <v>2.9693900000000002</v>
      </c>
      <c r="K207" s="28">
        <v>647.99746000000005</v>
      </c>
      <c r="L207" s="28">
        <v>2079.9128999999998</v>
      </c>
      <c r="M207" s="28">
        <v>2183.47262</v>
      </c>
      <c r="N207" s="28">
        <v>1379.9557500000001</v>
      </c>
      <c r="O207" s="28">
        <v>926.68507999999997</v>
      </c>
      <c r="P207" s="24">
        <v>66.935019999999994</v>
      </c>
      <c r="Q207" s="24">
        <v>3.47654</v>
      </c>
      <c r="R207" s="28">
        <v>1628.26792</v>
      </c>
      <c r="S207" s="24">
        <v>17.5932</v>
      </c>
      <c r="T207" s="24">
        <v>4.6885000000000003</v>
      </c>
      <c r="U207" s="24">
        <v>1.081E-2</v>
      </c>
      <c r="V207" s="24">
        <v>4.0081699999999998</v>
      </c>
      <c r="W207" s="24">
        <v>192.41522000000001</v>
      </c>
      <c r="X207" s="24">
        <v>62.313809999999997</v>
      </c>
      <c r="Y207" s="29">
        <v>357.99916999999999</v>
      </c>
      <c r="Z207" s="30">
        <v>935</v>
      </c>
      <c r="AA207" s="31">
        <v>2200</v>
      </c>
      <c r="AB207" s="31">
        <v>3250</v>
      </c>
      <c r="AC207" s="31">
        <v>4730</v>
      </c>
      <c r="AD207" s="31">
        <v>5900</v>
      </c>
      <c r="AE207" s="31">
        <v>7090</v>
      </c>
      <c r="AF207" s="31">
        <v>9900</v>
      </c>
      <c r="AG207" s="30">
        <v>541.86072789482864</v>
      </c>
      <c r="AH207" s="31">
        <v>1863.1586887703172</v>
      </c>
      <c r="AI207" s="31">
        <v>3290.2644453348903</v>
      </c>
      <c r="AJ207" s="31">
        <v>5674.0573057199172</v>
      </c>
      <c r="AK207" s="31">
        <v>7856.0138783599377</v>
      </c>
      <c r="AL207" s="31">
        <v>10324.634256985833</v>
      </c>
      <c r="AM207" s="31">
        <v>16879.035123013768</v>
      </c>
      <c r="AN207" s="30">
        <v>915</v>
      </c>
      <c r="AO207" s="31">
        <v>2181</v>
      </c>
      <c r="AP207" s="31">
        <v>3258</v>
      </c>
      <c r="AQ207" s="31">
        <v>4839</v>
      </c>
      <c r="AR207" s="31">
        <v>6160</v>
      </c>
      <c r="AS207" s="31">
        <v>7599</v>
      </c>
      <c r="AT207" s="31">
        <v>11338</v>
      </c>
      <c r="AU207" s="46"/>
    </row>
    <row r="208" spans="1:47" x14ac:dyDescent="0.2">
      <c r="A208" s="22">
        <v>15</v>
      </c>
      <c r="B208" s="23" t="s">
        <v>587</v>
      </c>
      <c r="C208" s="22" t="s">
        <v>588</v>
      </c>
      <c r="D208" s="28">
        <v>48.724600000000002</v>
      </c>
      <c r="E208" s="28">
        <v>-99.263249999999999</v>
      </c>
      <c r="F208" s="25" t="s">
        <v>505</v>
      </c>
      <c r="G208" s="22">
        <v>-0.58499999999999996</v>
      </c>
      <c r="H208" s="26">
        <v>12</v>
      </c>
      <c r="I208" s="27">
        <v>8.5148799999999998</v>
      </c>
      <c r="J208" s="24">
        <v>2.6113</v>
      </c>
      <c r="K208" s="28">
        <v>29.553850000000001</v>
      </c>
      <c r="L208" s="28">
        <v>7.9743300000000001</v>
      </c>
      <c r="M208" s="28">
        <v>1681.08592</v>
      </c>
      <c r="N208" s="28">
        <v>1546.2040099999999</v>
      </c>
      <c r="O208" s="28">
        <v>17.528390000000002</v>
      </c>
      <c r="P208" s="24">
        <v>84.819689999999994</v>
      </c>
      <c r="Q208" s="24">
        <v>2.1185299999999998</v>
      </c>
      <c r="R208" s="28">
        <v>1591.7905499999999</v>
      </c>
      <c r="S208" s="24">
        <v>18.102830000000001</v>
      </c>
      <c r="T208" s="24">
        <v>1.83569</v>
      </c>
      <c r="U208" s="24">
        <v>6.1760000000000002E-2</v>
      </c>
      <c r="V208" s="24">
        <v>2.9523100000000002</v>
      </c>
      <c r="W208" s="24">
        <v>11.532439999999999</v>
      </c>
      <c r="X208" s="24">
        <v>30.892299999999999</v>
      </c>
      <c r="Y208" s="29">
        <v>296.48423000000003</v>
      </c>
      <c r="Z208" s="39">
        <v>91.2</v>
      </c>
      <c r="AA208" s="31">
        <v>273</v>
      </c>
      <c r="AB208" s="31">
        <v>447</v>
      </c>
      <c r="AC208" s="31">
        <v>712</v>
      </c>
      <c r="AD208" s="31">
        <v>934</v>
      </c>
      <c r="AE208" s="31">
        <v>1170</v>
      </c>
      <c r="AF208" s="31">
        <v>1740</v>
      </c>
      <c r="AG208" s="39">
        <v>48.11633254610701</v>
      </c>
      <c r="AH208" s="31">
        <v>136.29872928173961</v>
      </c>
      <c r="AI208" s="31">
        <v>220.27992045277301</v>
      </c>
      <c r="AJ208" s="31">
        <v>349.5878424443099</v>
      </c>
      <c r="AK208" s="31">
        <v>460.46811936663761</v>
      </c>
      <c r="AL208" s="31">
        <v>582.15606303848278</v>
      </c>
      <c r="AM208" s="31">
        <v>885.81992499702687</v>
      </c>
      <c r="AN208" s="39">
        <v>77.599999999999994</v>
      </c>
      <c r="AO208" s="31">
        <v>215</v>
      </c>
      <c r="AP208" s="31">
        <v>331</v>
      </c>
      <c r="AQ208" s="31">
        <v>499</v>
      </c>
      <c r="AR208" s="31">
        <v>637</v>
      </c>
      <c r="AS208" s="31">
        <v>782</v>
      </c>
      <c r="AT208" s="31">
        <v>1137</v>
      </c>
      <c r="AU208" s="46"/>
    </row>
    <row r="209" spans="1:47" x14ac:dyDescent="0.2">
      <c r="A209" s="22">
        <v>16</v>
      </c>
      <c r="B209" s="23" t="s">
        <v>589</v>
      </c>
      <c r="C209" s="22" t="s">
        <v>590</v>
      </c>
      <c r="D209" s="28">
        <v>48.516669999999998</v>
      </c>
      <c r="E209" s="28">
        <v>-99.386529999999993</v>
      </c>
      <c r="F209" s="25" t="s">
        <v>135</v>
      </c>
      <c r="G209" s="22">
        <v>-0.58499999999999996</v>
      </c>
      <c r="H209" s="26">
        <v>19</v>
      </c>
      <c r="I209" s="27">
        <v>8.1750699999999998</v>
      </c>
      <c r="J209" s="24">
        <v>1.05291</v>
      </c>
      <c r="K209" s="28">
        <v>20.593240000000002</v>
      </c>
      <c r="L209" s="28">
        <v>9.2683999999999997</v>
      </c>
      <c r="M209" s="28">
        <v>1594.2706599999999</v>
      </c>
      <c r="N209" s="28">
        <v>1519.2341899999999</v>
      </c>
      <c r="O209" s="28">
        <v>2.6320899999999998</v>
      </c>
      <c r="P209" s="24">
        <v>89.559920000000005</v>
      </c>
      <c r="Q209" s="24">
        <v>0.30787999999999999</v>
      </c>
      <c r="R209" s="28">
        <v>1547.0957900000001</v>
      </c>
      <c r="S209" s="24">
        <v>17.54008</v>
      </c>
      <c r="T209" s="24">
        <v>1.07602</v>
      </c>
      <c r="U209" s="24">
        <v>0.14704999999999999</v>
      </c>
      <c r="V209" s="24">
        <v>1.9081699999999999</v>
      </c>
      <c r="W209" s="24">
        <v>7.3352899999999996</v>
      </c>
      <c r="X209" s="24">
        <v>37.896990000000002</v>
      </c>
      <c r="Y209" s="29">
        <v>21.309229999999999</v>
      </c>
      <c r="Z209" s="39">
        <v>18</v>
      </c>
      <c r="AA209" s="34">
        <v>70.3</v>
      </c>
      <c r="AB209" s="31">
        <v>134</v>
      </c>
      <c r="AC209" s="31">
        <v>251</v>
      </c>
      <c r="AD209" s="31">
        <v>368</v>
      </c>
      <c r="AE209" s="31">
        <v>509</v>
      </c>
      <c r="AF209" s="31">
        <v>934</v>
      </c>
      <c r="AG209" s="39">
        <v>23.220732820627589</v>
      </c>
      <c r="AH209" s="34">
        <v>67.000531764149514</v>
      </c>
      <c r="AI209" s="31">
        <v>109.117194251239</v>
      </c>
      <c r="AJ209" s="31">
        <v>174.47818159080867</v>
      </c>
      <c r="AK209" s="31">
        <v>230.73612859267507</v>
      </c>
      <c r="AL209" s="31">
        <v>292.78988370142781</v>
      </c>
      <c r="AM209" s="31">
        <v>449.92634736677303</v>
      </c>
      <c r="AN209" s="39">
        <v>19</v>
      </c>
      <c r="AO209" s="34">
        <v>69.2</v>
      </c>
      <c r="AP209" s="31">
        <v>123</v>
      </c>
      <c r="AQ209" s="31">
        <v>210</v>
      </c>
      <c r="AR209" s="31">
        <v>286</v>
      </c>
      <c r="AS209" s="31">
        <v>369</v>
      </c>
      <c r="AT209" s="31">
        <v>581</v>
      </c>
      <c r="AU209" s="46"/>
    </row>
    <row r="210" spans="1:47" ht="24" x14ac:dyDescent="0.2">
      <c r="A210" s="22">
        <v>17</v>
      </c>
      <c r="B210" s="23" t="s">
        <v>591</v>
      </c>
      <c r="C210" s="22" t="s">
        <v>592</v>
      </c>
      <c r="D210" s="28">
        <v>48.457560000000001</v>
      </c>
      <c r="E210" s="28">
        <v>-99.223870000000005</v>
      </c>
      <c r="F210" s="25" t="s">
        <v>593</v>
      </c>
      <c r="G210" s="22">
        <v>-0.58499999999999996</v>
      </c>
      <c r="H210" s="26">
        <v>38</v>
      </c>
      <c r="I210" s="27">
        <v>4.6057399999999999</v>
      </c>
      <c r="J210" s="24">
        <v>1.1353500000000001</v>
      </c>
      <c r="K210" s="28">
        <v>116.23936</v>
      </c>
      <c r="L210" s="28">
        <v>135.43980999999999</v>
      </c>
      <c r="M210" s="28">
        <v>1827.61537</v>
      </c>
      <c r="N210" s="28">
        <v>1456.8951999999999</v>
      </c>
      <c r="O210" s="28">
        <v>132.32333</v>
      </c>
      <c r="P210" s="24">
        <v>81.406080000000003</v>
      </c>
      <c r="Q210" s="24">
        <v>1.0671900000000001</v>
      </c>
      <c r="R210" s="28">
        <v>1582.8921499999999</v>
      </c>
      <c r="S210" s="24">
        <v>17.590019999999999</v>
      </c>
      <c r="T210" s="24">
        <v>1.62564</v>
      </c>
      <c r="U210" s="24">
        <v>7.6829999999999996E-2</v>
      </c>
      <c r="V210" s="24">
        <v>2.8175699999999999</v>
      </c>
      <c r="W210" s="24">
        <v>32.776000000000003</v>
      </c>
      <c r="X210" s="24">
        <v>33.747050000000002</v>
      </c>
      <c r="Y210" s="29">
        <v>362.18988000000002</v>
      </c>
      <c r="Z210" s="30">
        <v>212</v>
      </c>
      <c r="AA210" s="31">
        <v>673</v>
      </c>
      <c r="AB210" s="31">
        <v>1120</v>
      </c>
      <c r="AC210" s="31">
        <v>1820</v>
      </c>
      <c r="AD210" s="31">
        <v>2400</v>
      </c>
      <c r="AE210" s="31">
        <v>3010</v>
      </c>
      <c r="AF210" s="31">
        <v>4510</v>
      </c>
      <c r="AG210" s="30">
        <v>170.30681321365418</v>
      </c>
      <c r="AH210" s="31">
        <v>532.16764025358032</v>
      </c>
      <c r="AI210" s="31">
        <v>899.57739021774307</v>
      </c>
      <c r="AJ210" s="31">
        <v>1489.0073923152429</v>
      </c>
      <c r="AK210" s="31">
        <v>2011.5166631554384</v>
      </c>
      <c r="AL210" s="31">
        <v>2593.5040027143909</v>
      </c>
      <c r="AM210" s="31">
        <v>4091.879313053606</v>
      </c>
      <c r="AN210" s="30">
        <v>207</v>
      </c>
      <c r="AO210" s="31">
        <v>648</v>
      </c>
      <c r="AP210" s="31">
        <v>1072</v>
      </c>
      <c r="AQ210" s="31">
        <v>1719</v>
      </c>
      <c r="AR210" s="31">
        <v>2266</v>
      </c>
      <c r="AS210" s="31">
        <v>2851</v>
      </c>
      <c r="AT210" s="31">
        <v>4318</v>
      </c>
      <c r="AU210" s="46"/>
    </row>
    <row r="211" spans="1:47" x14ac:dyDescent="0.2">
      <c r="A211" s="22">
        <v>18</v>
      </c>
      <c r="B211" s="23" t="s">
        <v>594</v>
      </c>
      <c r="C211" s="22" t="s">
        <v>595</v>
      </c>
      <c r="D211" s="28">
        <v>48.48677</v>
      </c>
      <c r="E211" s="28">
        <v>-99.445599999999999</v>
      </c>
      <c r="F211" s="25" t="s">
        <v>135</v>
      </c>
      <c r="G211" s="22">
        <v>-0.58499999999999996</v>
      </c>
      <c r="H211" s="26">
        <v>19</v>
      </c>
      <c r="I211" s="27">
        <v>7.5899200000000002</v>
      </c>
      <c r="J211" s="24">
        <v>1.07728</v>
      </c>
      <c r="K211" s="28">
        <v>74.133200000000002</v>
      </c>
      <c r="L211" s="28">
        <v>57.803849999999997</v>
      </c>
      <c r="M211" s="28">
        <v>1791.3275100000001</v>
      </c>
      <c r="N211" s="28">
        <v>1535.77043</v>
      </c>
      <c r="O211" s="28">
        <v>59.411580000000001</v>
      </c>
      <c r="P211" s="24">
        <v>85.499669999999995</v>
      </c>
      <c r="Q211" s="24">
        <v>1.87165</v>
      </c>
      <c r="R211" s="28">
        <v>1664.66615</v>
      </c>
      <c r="S211" s="24">
        <v>17.906759999999998</v>
      </c>
      <c r="T211" s="24">
        <v>2.0613299999999999</v>
      </c>
      <c r="U211" s="24">
        <v>0.13344</v>
      </c>
      <c r="V211" s="24">
        <v>2.75061</v>
      </c>
      <c r="W211" s="24">
        <v>31.46424</v>
      </c>
      <c r="X211" s="24">
        <v>40.568519999999999</v>
      </c>
      <c r="Y211" s="29">
        <v>262.66502000000003</v>
      </c>
      <c r="Z211" s="39">
        <v>72.5</v>
      </c>
      <c r="AA211" s="31">
        <v>294</v>
      </c>
      <c r="AB211" s="31">
        <v>557</v>
      </c>
      <c r="AC211" s="31">
        <v>1030</v>
      </c>
      <c r="AD211" s="31">
        <v>1480</v>
      </c>
      <c r="AE211" s="31">
        <v>2010</v>
      </c>
      <c r="AF211" s="31">
        <v>3510</v>
      </c>
      <c r="AG211" s="30">
        <v>107.66429466409861</v>
      </c>
      <c r="AH211" s="31">
        <v>327.07185581796824</v>
      </c>
      <c r="AI211" s="31">
        <v>545.75243102192962</v>
      </c>
      <c r="AJ211" s="31">
        <v>892.45479223086647</v>
      </c>
      <c r="AK211" s="31">
        <v>1196.8078650356344</v>
      </c>
      <c r="AL211" s="31">
        <v>1534.4004941518722</v>
      </c>
      <c r="AM211" s="31">
        <v>2396.5470569541194</v>
      </c>
      <c r="AN211" s="39">
        <v>80.400000000000006</v>
      </c>
      <c r="AO211" s="31">
        <v>306</v>
      </c>
      <c r="AP211" s="31">
        <v>552</v>
      </c>
      <c r="AQ211" s="31">
        <v>955</v>
      </c>
      <c r="AR211" s="31">
        <v>1311</v>
      </c>
      <c r="AS211" s="31">
        <v>1702</v>
      </c>
      <c r="AT211" s="31">
        <v>2705</v>
      </c>
      <c r="AU211" s="46"/>
    </row>
    <row r="212" spans="1:47" ht="14.25" x14ac:dyDescent="0.2">
      <c r="A212" s="22">
        <v>19</v>
      </c>
      <c r="B212" s="23" t="s">
        <v>596</v>
      </c>
      <c r="C212" s="22" t="s">
        <v>597</v>
      </c>
      <c r="D212" s="28">
        <v>48.447980000000001</v>
      </c>
      <c r="E212" s="28">
        <v>-99.102620000000002</v>
      </c>
      <c r="F212" s="25" t="s">
        <v>598</v>
      </c>
      <c r="G212" s="22">
        <v>-0.58499999999999996</v>
      </c>
      <c r="H212" s="26">
        <v>53</v>
      </c>
      <c r="I212" s="27">
        <v>4.1849699999999999</v>
      </c>
      <c r="J212" s="24">
        <v>2.0564399999999998</v>
      </c>
      <c r="K212" s="28">
        <v>245.68970999999999</v>
      </c>
      <c r="L212" s="28">
        <v>397.99718000000001</v>
      </c>
      <c r="M212" s="28">
        <v>2212.8703799999998</v>
      </c>
      <c r="N212" s="28">
        <v>1448.49584</v>
      </c>
      <c r="O212" s="28">
        <v>522.83873000000006</v>
      </c>
      <c r="P212" s="24">
        <v>65.493870000000001</v>
      </c>
      <c r="Q212" s="24">
        <v>2.9843700000000002</v>
      </c>
      <c r="R212" s="28">
        <v>1609.9062699999999</v>
      </c>
      <c r="S212" s="24">
        <v>17.876370000000001</v>
      </c>
      <c r="T212" s="24">
        <v>2.2491099999999999</v>
      </c>
      <c r="U212" s="24">
        <v>3.8539999999999998E-2</v>
      </c>
      <c r="V212" s="24">
        <v>3.4741</v>
      </c>
      <c r="W212" s="24">
        <v>91.923810000000003</v>
      </c>
      <c r="X212" s="24">
        <v>48.963470000000001</v>
      </c>
      <c r="Y212" s="29">
        <v>1004.13933</v>
      </c>
      <c r="Z212" s="30">
        <v>359</v>
      </c>
      <c r="AA212" s="31">
        <v>1200</v>
      </c>
      <c r="AB212" s="31">
        <v>2070</v>
      </c>
      <c r="AC212" s="31">
        <v>3480</v>
      </c>
      <c r="AD212" s="31">
        <v>4710</v>
      </c>
      <c r="AE212" s="31">
        <v>6060</v>
      </c>
      <c r="AF212" s="31">
        <v>9520</v>
      </c>
      <c r="AG212" s="30">
        <v>366.00665754991576</v>
      </c>
      <c r="AH212" s="31">
        <v>1181.6145091667297</v>
      </c>
      <c r="AI212" s="31">
        <v>2028.0110035055311</v>
      </c>
      <c r="AJ212" s="31">
        <v>3404.5907824966889</v>
      </c>
      <c r="AK212" s="31">
        <v>4639.4024232030752</v>
      </c>
      <c r="AL212" s="31">
        <v>6020.8722287868122</v>
      </c>
      <c r="AM212" s="31">
        <v>9604.0070232481285</v>
      </c>
      <c r="AN212" s="30">
        <v>360</v>
      </c>
      <c r="AO212" s="31">
        <v>1199</v>
      </c>
      <c r="AP212" s="31">
        <v>2064</v>
      </c>
      <c r="AQ212" s="31">
        <v>3462</v>
      </c>
      <c r="AR212" s="31">
        <v>4689</v>
      </c>
      <c r="AS212" s="31">
        <v>6044</v>
      </c>
      <c r="AT212" s="31">
        <v>9553</v>
      </c>
      <c r="AU212" s="46"/>
    </row>
    <row r="213" spans="1:47" ht="14.25" x14ac:dyDescent="0.2">
      <c r="A213" s="22">
        <v>20</v>
      </c>
      <c r="B213" s="23" t="s">
        <v>599</v>
      </c>
      <c r="C213" s="22" t="s">
        <v>600</v>
      </c>
      <c r="D213" s="28">
        <v>48.33625</v>
      </c>
      <c r="E213" s="28">
        <v>-98.66046</v>
      </c>
      <c r="F213" s="25" t="s">
        <v>569</v>
      </c>
      <c r="G213" s="22">
        <v>-0.58499999999999996</v>
      </c>
      <c r="H213" s="26">
        <v>54</v>
      </c>
      <c r="I213" s="27">
        <v>2.21197</v>
      </c>
      <c r="J213" s="24">
        <v>1.9694100000000001</v>
      </c>
      <c r="K213" s="28">
        <v>196.08945</v>
      </c>
      <c r="L213" s="28">
        <v>303.15625999999997</v>
      </c>
      <c r="M213" s="28">
        <v>1683.0873300000001</v>
      </c>
      <c r="N213" s="28">
        <v>1478.2873099999999</v>
      </c>
      <c r="O213" s="28">
        <v>376.39283</v>
      </c>
      <c r="P213" s="24">
        <v>82.038610000000006</v>
      </c>
      <c r="Q213" s="24">
        <v>1.91953</v>
      </c>
      <c r="R213" s="28">
        <v>1554.7749699999999</v>
      </c>
      <c r="S213" s="24">
        <v>18.419740000000001</v>
      </c>
      <c r="T213" s="24">
        <v>1.73343</v>
      </c>
      <c r="U213" s="24">
        <v>2.1270000000000001E-2</v>
      </c>
      <c r="V213" s="24">
        <v>3.17699</v>
      </c>
      <c r="W213" s="24">
        <v>47.657780000000002</v>
      </c>
      <c r="X213" s="24">
        <v>38.713059999999999</v>
      </c>
      <c r="Y213" s="29">
        <v>254.27565000000001</v>
      </c>
      <c r="Z213" s="30">
        <v>286</v>
      </c>
      <c r="AA213" s="31">
        <v>918</v>
      </c>
      <c r="AB213" s="31">
        <v>1520</v>
      </c>
      <c r="AC213" s="31">
        <v>2430</v>
      </c>
      <c r="AD213" s="31">
        <v>3170</v>
      </c>
      <c r="AE213" s="31">
        <v>3930</v>
      </c>
      <c r="AF213" s="31">
        <v>5680</v>
      </c>
      <c r="AG213" s="30">
        <v>215.62793135392559</v>
      </c>
      <c r="AH213" s="31">
        <v>694.28346383614632</v>
      </c>
      <c r="AI213" s="31">
        <v>1189.6874401105129</v>
      </c>
      <c r="AJ213" s="31">
        <v>1994.5607347427685</v>
      </c>
      <c r="AK213" s="31">
        <v>2715.0445446960048</v>
      </c>
      <c r="AL213" s="31">
        <v>3521.6267192591617</v>
      </c>
      <c r="AM213" s="31">
        <v>5620.6827246827661</v>
      </c>
      <c r="AN213" s="30">
        <v>279</v>
      </c>
      <c r="AO213" s="31">
        <v>888</v>
      </c>
      <c r="AP213" s="31">
        <v>1465</v>
      </c>
      <c r="AQ213" s="31">
        <v>2328</v>
      </c>
      <c r="AR213" s="31">
        <v>3041</v>
      </c>
      <c r="AS213" s="31">
        <v>3795</v>
      </c>
      <c r="AT213" s="31">
        <v>5659</v>
      </c>
      <c r="AU213" s="46"/>
    </row>
    <row r="214" spans="1:47" x14ac:dyDescent="0.2">
      <c r="A214" s="22">
        <v>21</v>
      </c>
      <c r="B214" s="23" t="s">
        <v>601</v>
      </c>
      <c r="C214" s="22" t="s">
        <v>602</v>
      </c>
      <c r="D214" s="24">
        <v>48.266095727950699</v>
      </c>
      <c r="E214" s="24">
        <v>-98.680699536412803</v>
      </c>
      <c r="F214" s="25" t="s">
        <v>603</v>
      </c>
      <c r="G214" s="22">
        <v>-0.58499999999999996</v>
      </c>
      <c r="H214" s="26">
        <v>22</v>
      </c>
      <c r="I214" s="47">
        <v>1.1422810000000001</v>
      </c>
      <c r="J214" s="47">
        <v>1.9875449999999999</v>
      </c>
      <c r="K214" s="48">
        <v>108.558837</v>
      </c>
      <c r="L214" s="48">
        <v>101.39861000000001</v>
      </c>
      <c r="M214" s="48">
        <v>1582.688731</v>
      </c>
      <c r="N214" s="48">
        <v>1464.7367850000001</v>
      </c>
      <c r="O214" s="49">
        <v>52.109625000000001</v>
      </c>
      <c r="P214" s="50">
        <v>71.884513999999996</v>
      </c>
      <c r="Q214" s="43">
        <v>2.3526570000000002</v>
      </c>
      <c r="R214" s="49">
        <v>1507.2824949999999</v>
      </c>
      <c r="S214" s="50">
        <v>18.512910000000002</v>
      </c>
      <c r="T214" s="50">
        <v>1.801852</v>
      </c>
      <c r="U214" s="50">
        <v>1.0885000000000001E-2</v>
      </c>
      <c r="V214" s="50">
        <v>3.0411959999999998</v>
      </c>
      <c r="W214" s="50">
        <v>34.939864999999998</v>
      </c>
      <c r="X214" s="43">
        <v>63.096774000000003</v>
      </c>
      <c r="Y214" s="49">
        <v>60.616528000000002</v>
      </c>
      <c r="Z214" s="30">
        <v>370</v>
      </c>
      <c r="AA214" s="31">
        <v>827</v>
      </c>
      <c r="AB214" s="31">
        <v>1190</v>
      </c>
      <c r="AC214" s="31">
        <v>1690</v>
      </c>
      <c r="AD214" s="31">
        <v>2070</v>
      </c>
      <c r="AE214" s="31">
        <v>2450</v>
      </c>
      <c r="AF214" s="31">
        <v>3330</v>
      </c>
      <c r="AG214" s="35">
        <v>87.927254609829873</v>
      </c>
      <c r="AH214" s="36">
        <v>274.4237394064923</v>
      </c>
      <c r="AI214" s="36">
        <v>463.39677584108347</v>
      </c>
      <c r="AJ214" s="36">
        <v>766.44025318620709</v>
      </c>
      <c r="AK214" s="36">
        <v>1034.5464686487774</v>
      </c>
      <c r="AL214" s="36">
        <v>1333.5510189070162</v>
      </c>
      <c r="AM214" s="36">
        <v>2107.3675015499966</v>
      </c>
      <c r="AN214" s="35">
        <v>326</v>
      </c>
      <c r="AO214" s="36">
        <v>713</v>
      </c>
      <c r="AP214" s="36">
        <v>1007</v>
      </c>
      <c r="AQ214" s="36">
        <v>1403</v>
      </c>
      <c r="AR214" s="36">
        <v>1717</v>
      </c>
      <c r="AS214" s="36">
        <v>2037</v>
      </c>
      <c r="AT214" s="36">
        <v>2813</v>
      </c>
      <c r="AU214" s="23"/>
    </row>
    <row r="215" spans="1:47" x14ac:dyDescent="0.2">
      <c r="A215" s="22">
        <v>22</v>
      </c>
      <c r="B215" s="23" t="s">
        <v>604</v>
      </c>
      <c r="C215" s="22" t="s">
        <v>605</v>
      </c>
      <c r="D215" s="28">
        <v>48.320360000000001</v>
      </c>
      <c r="E215" s="28">
        <v>-98.940529999999995</v>
      </c>
      <c r="F215" s="25" t="s">
        <v>606</v>
      </c>
      <c r="G215" s="22">
        <v>-0.58499999999999996</v>
      </c>
      <c r="H215" s="26">
        <v>30</v>
      </c>
      <c r="I215" s="27">
        <v>2.59768</v>
      </c>
      <c r="J215" s="24">
        <v>1.7011499999999999</v>
      </c>
      <c r="K215" s="28">
        <v>172.27734000000001</v>
      </c>
      <c r="L215" s="28">
        <v>264.53001</v>
      </c>
      <c r="M215" s="28">
        <v>1641.2217700000001</v>
      </c>
      <c r="N215" s="28">
        <v>1452.8595700000001</v>
      </c>
      <c r="O215" s="32">
        <v>217.114</v>
      </c>
      <c r="P215" s="43">
        <v>82.271169999999998</v>
      </c>
      <c r="Q215" s="43">
        <v>3.1431</v>
      </c>
      <c r="R215" s="32">
        <v>1528.23037</v>
      </c>
      <c r="S215" s="43">
        <v>17.898150000000001</v>
      </c>
      <c r="T215" s="43">
        <v>1.6971400000000001</v>
      </c>
      <c r="U215" s="43">
        <v>2.8920000000000001E-2</v>
      </c>
      <c r="V215" s="43">
        <v>2.9880399999999998</v>
      </c>
      <c r="W215" s="43">
        <v>47.330219999999997</v>
      </c>
      <c r="X215" s="43">
        <v>52.978029999999997</v>
      </c>
      <c r="Y215" s="42">
        <v>154.59898999999999</v>
      </c>
      <c r="Z215" s="30">
        <v>306</v>
      </c>
      <c r="AA215" s="31">
        <v>595</v>
      </c>
      <c r="AB215" s="31">
        <v>802</v>
      </c>
      <c r="AC215" s="31">
        <v>1060</v>
      </c>
      <c r="AD215" s="31">
        <v>1250</v>
      </c>
      <c r="AE215" s="31">
        <v>1440</v>
      </c>
      <c r="AF215" s="31">
        <v>1830</v>
      </c>
      <c r="AG215" s="30">
        <v>175.18747591631953</v>
      </c>
      <c r="AH215" s="31">
        <v>562.7864665726986</v>
      </c>
      <c r="AI215" s="31">
        <v>963.21853538474829</v>
      </c>
      <c r="AJ215" s="31">
        <v>1613.1826487227672</v>
      </c>
      <c r="AK215" s="31">
        <v>2194.3030663671802</v>
      </c>
      <c r="AL215" s="31">
        <v>2844.8850823699163</v>
      </c>
      <c r="AM215" s="31">
        <v>4539.3041429177183</v>
      </c>
      <c r="AN215" s="30">
        <v>298</v>
      </c>
      <c r="AO215" s="31">
        <v>592</v>
      </c>
      <c r="AP215" s="31">
        <v>816</v>
      </c>
      <c r="AQ215" s="31">
        <v>1125</v>
      </c>
      <c r="AR215" s="31">
        <v>1372</v>
      </c>
      <c r="AS215" s="31">
        <v>1635</v>
      </c>
      <c r="AT215" s="31">
        <v>2287</v>
      </c>
      <c r="AU215" s="46"/>
    </row>
    <row r="216" spans="1:47" ht="24" x14ac:dyDescent="0.2">
      <c r="A216" s="22">
        <v>23</v>
      </c>
      <c r="B216" s="23" t="s">
        <v>607</v>
      </c>
      <c r="C216" s="22" t="s">
        <v>608</v>
      </c>
      <c r="D216" s="28">
        <v>48.287489999999998</v>
      </c>
      <c r="E216" s="28">
        <v>-99.447819999999993</v>
      </c>
      <c r="F216" s="25" t="s">
        <v>609</v>
      </c>
      <c r="G216" s="22">
        <v>-0.58499999999999996</v>
      </c>
      <c r="H216" s="26">
        <v>17</v>
      </c>
      <c r="I216" s="27">
        <v>5.5242800000000001</v>
      </c>
      <c r="J216" s="24">
        <v>1.61389</v>
      </c>
      <c r="K216" s="28">
        <v>142.78563</v>
      </c>
      <c r="L216" s="28">
        <v>180.11107999999999</v>
      </c>
      <c r="M216" s="28">
        <v>1872.30259</v>
      </c>
      <c r="N216" s="28">
        <v>1498.30141</v>
      </c>
      <c r="O216" s="32">
        <v>130.35938999999999</v>
      </c>
      <c r="P216" s="43">
        <v>78.812709999999996</v>
      </c>
      <c r="Q216" s="43">
        <v>0.76195999999999997</v>
      </c>
      <c r="R216" s="32">
        <v>1601.92425</v>
      </c>
      <c r="S216" s="43">
        <v>17.817789999999999</v>
      </c>
      <c r="T216" s="43">
        <v>1.70234</v>
      </c>
      <c r="U216" s="43">
        <v>6.4829999999999999E-2</v>
      </c>
      <c r="V216" s="43">
        <v>3.0013000000000001</v>
      </c>
      <c r="W216" s="43">
        <v>24.562180000000001</v>
      </c>
      <c r="X216" s="43">
        <v>37.974719999999998</v>
      </c>
      <c r="Y216" s="42">
        <v>270.69164999999998</v>
      </c>
      <c r="Z216" s="39">
        <v>53.1</v>
      </c>
      <c r="AA216" s="31">
        <v>220</v>
      </c>
      <c r="AB216" s="31">
        <v>419</v>
      </c>
      <c r="AC216" s="31">
        <v>776</v>
      </c>
      <c r="AD216" s="31">
        <v>1110</v>
      </c>
      <c r="AE216" s="31">
        <v>1510</v>
      </c>
      <c r="AF216" s="31">
        <v>2600</v>
      </c>
      <c r="AG216" s="30">
        <v>176.10821516414248</v>
      </c>
      <c r="AH216" s="31">
        <v>556.62301110393605</v>
      </c>
      <c r="AI216" s="31">
        <v>945.76851809852121</v>
      </c>
      <c r="AJ216" s="31">
        <v>1573.0879714217349</v>
      </c>
      <c r="AK216" s="31">
        <v>2131.1813120846159</v>
      </c>
      <c r="AL216" s="31">
        <v>2754.0809893214996</v>
      </c>
      <c r="AM216" s="31">
        <v>4365.1714736794993</v>
      </c>
      <c r="AN216" s="39">
        <v>75.099999999999994</v>
      </c>
      <c r="AO216" s="31">
        <v>317</v>
      </c>
      <c r="AP216" s="31">
        <v>617</v>
      </c>
      <c r="AQ216" s="31">
        <v>1153</v>
      </c>
      <c r="AR216" s="31">
        <v>1648</v>
      </c>
      <c r="AS216" s="31">
        <v>2219</v>
      </c>
      <c r="AT216" s="31">
        <v>3738</v>
      </c>
      <c r="AU216" s="46"/>
    </row>
    <row r="217" spans="1:47" x14ac:dyDescent="0.2">
      <c r="A217" s="22">
        <v>24</v>
      </c>
      <c r="B217" s="23" t="s">
        <v>610</v>
      </c>
      <c r="C217" s="22" t="s">
        <v>611</v>
      </c>
      <c r="D217" s="28">
        <v>48.243560000000002</v>
      </c>
      <c r="E217" s="28">
        <v>-99.372919999999993</v>
      </c>
      <c r="F217" s="25" t="s">
        <v>505</v>
      </c>
      <c r="G217" s="22">
        <v>-0.58499999999999996</v>
      </c>
      <c r="H217" s="26">
        <v>12</v>
      </c>
      <c r="I217" s="27">
        <v>4.8666400000000003</v>
      </c>
      <c r="J217" s="24">
        <v>1.60886</v>
      </c>
      <c r="K217" s="28">
        <v>146.91174000000001</v>
      </c>
      <c r="L217" s="28">
        <v>217.44515999999999</v>
      </c>
      <c r="M217" s="28">
        <v>1872.30259</v>
      </c>
      <c r="N217" s="28">
        <v>1482.65104</v>
      </c>
      <c r="O217" s="32">
        <v>151.75138999999999</v>
      </c>
      <c r="P217" s="43">
        <v>78.633470000000003</v>
      </c>
      <c r="Q217" s="43">
        <v>0.87982000000000005</v>
      </c>
      <c r="R217" s="32">
        <v>1590.83349</v>
      </c>
      <c r="S217" s="43">
        <v>17.819469999999999</v>
      </c>
      <c r="T217" s="43">
        <v>1.7063999999999999</v>
      </c>
      <c r="U217" s="43">
        <v>5.7290000000000001E-2</v>
      </c>
      <c r="V217" s="43">
        <v>2.81046</v>
      </c>
      <c r="W217" s="43">
        <v>30.622199999999999</v>
      </c>
      <c r="X217" s="43">
        <v>38.639890000000001</v>
      </c>
      <c r="Y217" s="42">
        <v>271.93137999999999</v>
      </c>
      <c r="Z217" s="39">
        <v>87.9</v>
      </c>
      <c r="AA217" s="31">
        <v>215</v>
      </c>
      <c r="AB217" s="31">
        <v>322</v>
      </c>
      <c r="AC217" s="31">
        <v>475</v>
      </c>
      <c r="AD217" s="31">
        <v>597</v>
      </c>
      <c r="AE217" s="31">
        <v>721</v>
      </c>
      <c r="AF217" s="31">
        <v>1020</v>
      </c>
      <c r="AG217" s="30">
        <v>191.04949722070958</v>
      </c>
      <c r="AH217" s="31">
        <v>607.82819774977929</v>
      </c>
      <c r="AI217" s="31">
        <v>1035.8801734469462</v>
      </c>
      <c r="AJ217" s="31">
        <v>1727.8293556854619</v>
      </c>
      <c r="AK217" s="31">
        <v>2344.7823520878273</v>
      </c>
      <c r="AL217" s="31">
        <v>3034.0974511566815</v>
      </c>
      <c r="AM217" s="31">
        <v>4820.717636615047</v>
      </c>
      <c r="AN217" s="30">
        <v>101</v>
      </c>
      <c r="AO217" s="31">
        <v>283</v>
      </c>
      <c r="AP217" s="31">
        <v>476</v>
      </c>
      <c r="AQ217" s="31">
        <v>804</v>
      </c>
      <c r="AR217" s="31">
        <v>1099</v>
      </c>
      <c r="AS217" s="31">
        <v>1444</v>
      </c>
      <c r="AT217" s="31">
        <v>2360</v>
      </c>
      <c r="AU217" s="46"/>
    </row>
    <row r="218" spans="1:47" x14ac:dyDescent="0.2">
      <c r="A218" s="22">
        <v>25</v>
      </c>
      <c r="B218" s="23" t="s">
        <v>612</v>
      </c>
      <c r="C218" s="22" t="s">
        <v>613</v>
      </c>
      <c r="D218" s="28">
        <v>48.187910000000002</v>
      </c>
      <c r="E218" s="28">
        <v>-99.243160000000003</v>
      </c>
      <c r="F218" s="25" t="s">
        <v>614</v>
      </c>
      <c r="G218" s="22">
        <v>-0.58499999999999996</v>
      </c>
      <c r="H218" s="26">
        <v>22</v>
      </c>
      <c r="I218" s="27">
        <v>4.00922</v>
      </c>
      <c r="J218" s="24">
        <v>1.7112700000000001</v>
      </c>
      <c r="K218" s="28">
        <v>167.30613</v>
      </c>
      <c r="L218" s="28">
        <v>251.06874999999999</v>
      </c>
      <c r="M218" s="28">
        <v>1872.30259</v>
      </c>
      <c r="N218" s="28">
        <v>1433.1079500000001</v>
      </c>
      <c r="O218" s="32">
        <v>181.53093999999999</v>
      </c>
      <c r="P218" s="43">
        <v>78.654790000000006</v>
      </c>
      <c r="Q218" s="43">
        <v>1.0872900000000001</v>
      </c>
      <c r="R218" s="32">
        <v>1585.7814000000001</v>
      </c>
      <c r="S218" s="43">
        <v>17.811990000000002</v>
      </c>
      <c r="T218" s="43">
        <v>1.7730999999999999</v>
      </c>
      <c r="U218" s="43">
        <v>4.437E-2</v>
      </c>
      <c r="V218" s="43">
        <v>2.9785900000000001</v>
      </c>
      <c r="W218" s="43">
        <v>42.58135</v>
      </c>
      <c r="X218" s="43">
        <v>40.961500000000001</v>
      </c>
      <c r="Y218" s="42">
        <v>317.55214000000001</v>
      </c>
      <c r="Z218" s="39">
        <v>26.6</v>
      </c>
      <c r="AA218" s="31">
        <v>132</v>
      </c>
      <c r="AB218" s="31">
        <v>276</v>
      </c>
      <c r="AC218" s="31">
        <v>564</v>
      </c>
      <c r="AD218" s="31">
        <v>861</v>
      </c>
      <c r="AE218" s="31">
        <v>1230</v>
      </c>
      <c r="AF218" s="31">
        <v>2350</v>
      </c>
      <c r="AG218" s="30">
        <v>212.79342699046006</v>
      </c>
      <c r="AH218" s="31">
        <v>679.89504599838403</v>
      </c>
      <c r="AI218" s="31">
        <v>1161.0072432592672</v>
      </c>
      <c r="AJ218" s="31">
        <v>1940.1181967932152</v>
      </c>
      <c r="AK218" s="31">
        <v>2635.8731602901662</v>
      </c>
      <c r="AL218" s="31">
        <v>3413.6676891843595</v>
      </c>
      <c r="AM218" s="31">
        <v>5431.4164208571146</v>
      </c>
      <c r="AN218" s="39">
        <v>47.9</v>
      </c>
      <c r="AO218" s="31">
        <v>252</v>
      </c>
      <c r="AP218" s="31">
        <v>550</v>
      </c>
      <c r="AQ218" s="31">
        <v>1136</v>
      </c>
      <c r="AR218" s="31">
        <v>1709</v>
      </c>
      <c r="AS218" s="31">
        <v>2397</v>
      </c>
      <c r="AT218" s="31">
        <v>4289</v>
      </c>
      <c r="AU218" s="46"/>
    </row>
    <row r="219" spans="1:47" ht="24" x14ac:dyDescent="0.2">
      <c r="A219" s="22">
        <v>26</v>
      </c>
      <c r="B219" s="23" t="s">
        <v>615</v>
      </c>
      <c r="C219" s="22" t="s">
        <v>616</v>
      </c>
      <c r="D219" s="28">
        <v>47.456119999999999</v>
      </c>
      <c r="E219" s="28">
        <v>-98.006870000000006</v>
      </c>
      <c r="F219" s="25" t="s">
        <v>392</v>
      </c>
      <c r="G219" s="22">
        <v>-0.58499999999999996</v>
      </c>
      <c r="H219" s="26">
        <v>30</v>
      </c>
      <c r="I219" s="27">
        <v>25.579039999999999</v>
      </c>
      <c r="J219" s="24">
        <v>2.7684500000000001</v>
      </c>
      <c r="K219" s="28">
        <v>37.731499999999997</v>
      </c>
      <c r="L219" s="28">
        <v>27.374919999999999</v>
      </c>
      <c r="M219" s="28">
        <v>1573.14102</v>
      </c>
      <c r="N219" s="28">
        <v>1295.8637200000001</v>
      </c>
      <c r="O219" s="32">
        <v>35.236350000000002</v>
      </c>
      <c r="P219" s="43">
        <v>72.674899999999994</v>
      </c>
      <c r="Q219" s="43">
        <v>2.51729</v>
      </c>
      <c r="R219" s="32">
        <v>1485.59115</v>
      </c>
      <c r="S219" s="43">
        <v>20.641470000000002</v>
      </c>
      <c r="T219" s="43">
        <v>2.39208</v>
      </c>
      <c r="U219" s="43">
        <v>0.17499000000000001</v>
      </c>
      <c r="V219" s="43">
        <v>2.0343399999999998</v>
      </c>
      <c r="W219" s="43">
        <v>11.09315</v>
      </c>
      <c r="X219" s="43">
        <v>27.580410000000001</v>
      </c>
      <c r="Y219" s="42">
        <v>356.90478999999999</v>
      </c>
      <c r="Z219" s="30">
        <v>235</v>
      </c>
      <c r="AA219" s="31">
        <v>542</v>
      </c>
      <c r="AB219" s="31">
        <v>790</v>
      </c>
      <c r="AC219" s="31">
        <v>1130</v>
      </c>
      <c r="AD219" s="31">
        <v>1390</v>
      </c>
      <c r="AE219" s="31">
        <v>1650</v>
      </c>
      <c r="AF219" s="31">
        <v>2240</v>
      </c>
      <c r="AG219" s="39">
        <v>85.939580675978235</v>
      </c>
      <c r="AH219" s="31">
        <v>253.94391952780222</v>
      </c>
      <c r="AI219" s="31">
        <v>418.43726950366778</v>
      </c>
      <c r="AJ219" s="31">
        <v>676.21616373963457</v>
      </c>
      <c r="AK219" s="31">
        <v>900.46983924726783</v>
      </c>
      <c r="AL219" s="31">
        <v>1148.0956952501176</v>
      </c>
      <c r="AM219" s="31">
        <v>1774.2140684042254</v>
      </c>
      <c r="AN219" s="30">
        <v>218</v>
      </c>
      <c r="AO219" s="31">
        <v>497</v>
      </c>
      <c r="AP219" s="31">
        <v>716</v>
      </c>
      <c r="AQ219" s="31">
        <v>1015</v>
      </c>
      <c r="AR219" s="31">
        <v>1250</v>
      </c>
      <c r="AS219" s="31">
        <v>1489</v>
      </c>
      <c r="AT219" s="31">
        <v>2065</v>
      </c>
      <c r="AU219" s="46"/>
    </row>
    <row r="220" spans="1:47" ht="14.25" x14ac:dyDescent="0.2">
      <c r="A220" s="22">
        <v>27</v>
      </c>
      <c r="B220" s="23" t="s">
        <v>617</v>
      </c>
      <c r="C220" s="22" t="s">
        <v>618</v>
      </c>
      <c r="D220" s="24">
        <v>47.438896817958401</v>
      </c>
      <c r="E220" s="24">
        <v>-98.028243107846095</v>
      </c>
      <c r="F220" s="25" t="s">
        <v>389</v>
      </c>
      <c r="G220" s="22">
        <v>-0.58499999999999996</v>
      </c>
      <c r="H220" s="26">
        <v>15</v>
      </c>
      <c r="I220" s="47">
        <v>214.122517824</v>
      </c>
      <c r="J220" s="47">
        <v>10.04471</v>
      </c>
      <c r="K220" s="48">
        <v>1.64049988613</v>
      </c>
      <c r="L220" s="48">
        <v>6.5412080328600006E-2</v>
      </c>
      <c r="M220" s="48">
        <v>1428.153636</v>
      </c>
      <c r="N220" s="48">
        <v>1322.1445292599899</v>
      </c>
      <c r="O220" s="32" t="s">
        <v>59</v>
      </c>
      <c r="P220" s="50">
        <v>46.923076923099899</v>
      </c>
      <c r="Q220" s="40">
        <v>0</v>
      </c>
      <c r="R220" s="49">
        <v>1399.79562577</v>
      </c>
      <c r="S220" s="50">
        <v>20.570900000000002</v>
      </c>
      <c r="T220" s="50">
        <v>1.279633</v>
      </c>
      <c r="U220" s="50">
        <v>0.40372999482999999</v>
      </c>
      <c r="V220" s="50">
        <v>1.8094328694599999</v>
      </c>
      <c r="W220" s="50">
        <v>0.57735459843299997</v>
      </c>
      <c r="X220" s="40">
        <v>0</v>
      </c>
      <c r="Y220" s="32" t="s">
        <v>59</v>
      </c>
      <c r="Z220" s="33">
        <v>6.1</v>
      </c>
      <c r="AA220" s="34">
        <v>16.8</v>
      </c>
      <c r="AB220" s="34">
        <v>27</v>
      </c>
      <c r="AC220" s="34">
        <v>43.2</v>
      </c>
      <c r="AD220" s="34">
        <v>57.4</v>
      </c>
      <c r="AE220" s="34">
        <v>73.3</v>
      </c>
      <c r="AF220" s="31">
        <v>116</v>
      </c>
      <c r="AG220" s="35" t="s">
        <v>59</v>
      </c>
      <c r="AH220" s="36" t="s">
        <v>59</v>
      </c>
      <c r="AI220" s="36" t="s">
        <v>59</v>
      </c>
      <c r="AJ220" s="36" t="s">
        <v>59</v>
      </c>
      <c r="AK220" s="36" t="s">
        <v>59</v>
      </c>
      <c r="AL220" s="36" t="s">
        <v>59</v>
      </c>
      <c r="AM220" s="36" t="s">
        <v>59</v>
      </c>
      <c r="AN220" s="35" t="s">
        <v>59</v>
      </c>
      <c r="AO220" s="36" t="s">
        <v>59</v>
      </c>
      <c r="AP220" s="36" t="s">
        <v>59</v>
      </c>
      <c r="AQ220" s="36" t="s">
        <v>59</v>
      </c>
      <c r="AR220" s="36" t="s">
        <v>59</v>
      </c>
      <c r="AS220" s="36" t="s">
        <v>59</v>
      </c>
      <c r="AT220" s="36" t="s">
        <v>59</v>
      </c>
      <c r="AU220" s="45"/>
    </row>
    <row r="221" spans="1:47" ht="14.25" x14ac:dyDescent="0.2">
      <c r="A221" s="22">
        <v>28</v>
      </c>
      <c r="B221" s="23" t="s">
        <v>619</v>
      </c>
      <c r="C221" s="22" t="s">
        <v>620</v>
      </c>
      <c r="D221" s="28">
        <v>47.433100000000003</v>
      </c>
      <c r="E221" s="28">
        <v>-98.028329999999997</v>
      </c>
      <c r="F221" s="25" t="s">
        <v>621</v>
      </c>
      <c r="G221" s="22">
        <v>-0.58499999999999996</v>
      </c>
      <c r="H221" s="26">
        <v>65</v>
      </c>
      <c r="I221" s="27">
        <v>1.24777</v>
      </c>
      <c r="J221" s="24">
        <v>2.9908899999999998</v>
      </c>
      <c r="K221" s="28">
        <v>874.73442</v>
      </c>
      <c r="L221" s="28">
        <v>2811.6365999999998</v>
      </c>
      <c r="M221" s="28">
        <v>2183.47262</v>
      </c>
      <c r="N221" s="28">
        <v>1281.0336</v>
      </c>
      <c r="O221" s="28">
        <v>1567.2787800000001</v>
      </c>
      <c r="P221" s="24">
        <v>66.938429999999997</v>
      </c>
      <c r="Q221" s="24">
        <v>2.98306</v>
      </c>
      <c r="R221" s="28">
        <v>1588.29927</v>
      </c>
      <c r="S221" s="24">
        <v>18.12529</v>
      </c>
      <c r="T221" s="24">
        <v>4.52433</v>
      </c>
      <c r="U221" s="24">
        <v>7.9000000000000008E-3</v>
      </c>
      <c r="V221" s="24">
        <v>4.6536299999999997</v>
      </c>
      <c r="W221" s="24">
        <v>301.47852</v>
      </c>
      <c r="X221" s="24">
        <v>55.174529999999997</v>
      </c>
      <c r="Y221" s="29">
        <v>503.04279000000002</v>
      </c>
      <c r="Z221" s="30">
        <v>1320</v>
      </c>
      <c r="AA221" s="31">
        <v>2960</v>
      </c>
      <c r="AB221" s="31">
        <v>4310</v>
      </c>
      <c r="AC221" s="31">
        <v>6190</v>
      </c>
      <c r="AD221" s="31">
        <v>7690</v>
      </c>
      <c r="AE221" s="31">
        <v>9230</v>
      </c>
      <c r="AF221" s="31">
        <v>12900</v>
      </c>
      <c r="AG221" s="30">
        <v>682.32414310082822</v>
      </c>
      <c r="AH221" s="31">
        <v>2366.9892493197226</v>
      </c>
      <c r="AI221" s="31">
        <v>4197.3619628140495</v>
      </c>
      <c r="AJ221" s="31">
        <v>7266.2042329234382</v>
      </c>
      <c r="AK221" s="31">
        <v>10084.320228402754</v>
      </c>
      <c r="AL221" s="31">
        <v>13276.626496200915</v>
      </c>
      <c r="AM221" s="31">
        <v>21768.043283666117</v>
      </c>
      <c r="AN221" s="30">
        <v>1292</v>
      </c>
      <c r="AO221" s="31">
        <v>2928</v>
      </c>
      <c r="AP221" s="31">
        <v>4297</v>
      </c>
      <c r="AQ221" s="31">
        <v>6293</v>
      </c>
      <c r="AR221" s="31">
        <v>7958</v>
      </c>
      <c r="AS221" s="31">
        <v>9770</v>
      </c>
      <c r="AT221" s="31">
        <v>14500</v>
      </c>
      <c r="AU221" s="46"/>
    </row>
    <row r="222" spans="1:47" x14ac:dyDescent="0.2">
      <c r="A222" s="22">
        <v>29</v>
      </c>
      <c r="B222" s="23" t="s">
        <v>622</v>
      </c>
      <c r="C222" s="22" t="s">
        <v>623</v>
      </c>
      <c r="D222" s="28">
        <v>47.558340000000001</v>
      </c>
      <c r="E222" s="28">
        <v>-98.377489999999995</v>
      </c>
      <c r="F222" s="25" t="s">
        <v>203</v>
      </c>
      <c r="G222" s="22">
        <v>-0.58499999999999996</v>
      </c>
      <c r="H222" s="26">
        <v>14</v>
      </c>
      <c r="I222" s="27">
        <v>6.9543999999999997</v>
      </c>
      <c r="J222" s="24">
        <v>3.8569</v>
      </c>
      <c r="K222" s="28">
        <v>25.900010000000002</v>
      </c>
      <c r="L222" s="28">
        <v>12.05532</v>
      </c>
      <c r="M222" s="28">
        <v>1671.70226</v>
      </c>
      <c r="N222" s="28">
        <v>1478.8122699999999</v>
      </c>
      <c r="O222" s="28">
        <v>7.8549699999999998</v>
      </c>
      <c r="P222" s="24">
        <v>63.2301</v>
      </c>
      <c r="Q222" s="40">
        <v>0</v>
      </c>
      <c r="R222" s="28">
        <v>1547.4350400000001</v>
      </c>
      <c r="S222" s="24">
        <v>19.469629999999999</v>
      </c>
      <c r="T222" s="24">
        <v>6.5404999999999998</v>
      </c>
      <c r="U222" s="24">
        <v>3.415E-2</v>
      </c>
      <c r="V222" s="24">
        <v>2.1042900000000002</v>
      </c>
      <c r="W222" s="24">
        <v>8.3128799999999998</v>
      </c>
      <c r="X222" s="40">
        <v>0</v>
      </c>
      <c r="Y222" s="29">
        <v>125.68273000000001</v>
      </c>
      <c r="Z222" s="39">
        <v>66.8</v>
      </c>
      <c r="AA222" s="31">
        <v>114</v>
      </c>
      <c r="AB222" s="31">
        <v>146</v>
      </c>
      <c r="AC222" s="31">
        <v>186</v>
      </c>
      <c r="AD222" s="31">
        <v>215</v>
      </c>
      <c r="AE222" s="31">
        <v>243</v>
      </c>
      <c r="AF222" s="31">
        <v>307</v>
      </c>
      <c r="AG222" s="39">
        <v>44.297878030311246</v>
      </c>
      <c r="AH222" s="31">
        <v>127.85796886169518</v>
      </c>
      <c r="AI222" s="31">
        <v>208.36660213032505</v>
      </c>
      <c r="AJ222" s="31">
        <v>333.30915270999918</v>
      </c>
      <c r="AK222" s="31">
        <v>441.04060242736978</v>
      </c>
      <c r="AL222" s="31">
        <v>559.69000110455977</v>
      </c>
      <c r="AM222" s="31">
        <v>858.43031305853663</v>
      </c>
      <c r="AN222" s="39">
        <v>65.2</v>
      </c>
      <c r="AO222" s="31">
        <v>115</v>
      </c>
      <c r="AP222" s="31">
        <v>153</v>
      </c>
      <c r="AQ222" s="31">
        <v>206</v>
      </c>
      <c r="AR222" s="31">
        <v>249</v>
      </c>
      <c r="AS222" s="31">
        <v>296</v>
      </c>
      <c r="AT222" s="31">
        <v>411</v>
      </c>
      <c r="AU222" s="46"/>
    </row>
    <row r="223" spans="1:47" ht="14.25" x14ac:dyDescent="0.2">
      <c r="A223" s="22">
        <v>30</v>
      </c>
      <c r="B223" s="23" t="s">
        <v>624</v>
      </c>
      <c r="C223" s="22" t="s">
        <v>625</v>
      </c>
      <c r="D223" s="28">
        <v>47.228870000000001</v>
      </c>
      <c r="E223" s="28">
        <v>-98.125100000000003</v>
      </c>
      <c r="F223" s="25" t="s">
        <v>569</v>
      </c>
      <c r="G223" s="22">
        <v>-0.58499999999999996</v>
      </c>
      <c r="H223" s="26">
        <v>54</v>
      </c>
      <c r="I223" s="27">
        <v>3.2459699999999998</v>
      </c>
      <c r="J223" s="24">
        <v>1.7297100000000001</v>
      </c>
      <c r="K223" s="28">
        <v>225.69300999999999</v>
      </c>
      <c r="L223" s="28">
        <v>722.38873000000001</v>
      </c>
      <c r="M223" s="28">
        <v>1731.2524100000001</v>
      </c>
      <c r="N223" s="28">
        <v>1317.3214599999999</v>
      </c>
      <c r="O223" s="28">
        <v>315.64458000000002</v>
      </c>
      <c r="P223" s="24">
        <v>76.657439999999994</v>
      </c>
      <c r="Q223" s="24">
        <v>1.7470600000000001</v>
      </c>
      <c r="R223" s="28">
        <v>1486.0488499999999</v>
      </c>
      <c r="S223" s="24">
        <v>19.403849999999998</v>
      </c>
      <c r="T223" s="24">
        <v>3.3940199999999998</v>
      </c>
      <c r="U223" s="24">
        <v>3.5540000000000002E-2</v>
      </c>
      <c r="V223" s="24">
        <v>2.3687999999999998</v>
      </c>
      <c r="W223" s="24">
        <v>65.990629999999996</v>
      </c>
      <c r="X223" s="24">
        <v>52.07403</v>
      </c>
      <c r="Y223" s="29">
        <v>180.86529999999999</v>
      </c>
      <c r="Z223" s="30">
        <v>369</v>
      </c>
      <c r="AA223" s="31">
        <v>1180</v>
      </c>
      <c r="AB223" s="31">
        <v>2050</v>
      </c>
      <c r="AC223" s="31">
        <v>3590</v>
      </c>
      <c r="AD223" s="31">
        <v>5060</v>
      </c>
      <c r="AE223" s="31">
        <v>6790</v>
      </c>
      <c r="AF223" s="31">
        <v>11900</v>
      </c>
      <c r="AG223" s="30">
        <v>281.47614211120202</v>
      </c>
      <c r="AH223" s="31">
        <v>935.86196546326994</v>
      </c>
      <c r="AI223" s="31">
        <v>1627.1868365372377</v>
      </c>
      <c r="AJ223" s="31">
        <v>2765.6949468242515</v>
      </c>
      <c r="AK223" s="31">
        <v>3795.5599867710011</v>
      </c>
      <c r="AL223" s="31">
        <v>4954.843036226519</v>
      </c>
      <c r="AM223" s="31">
        <v>8006.1156231433442</v>
      </c>
      <c r="AN223" s="30">
        <v>361</v>
      </c>
      <c r="AO223" s="31">
        <v>1143</v>
      </c>
      <c r="AP223" s="31">
        <v>1974</v>
      </c>
      <c r="AQ223" s="31">
        <v>3376</v>
      </c>
      <c r="AR223" s="31">
        <v>4660</v>
      </c>
      <c r="AS223" s="31">
        <v>6113</v>
      </c>
      <c r="AT223" s="31">
        <v>10045</v>
      </c>
      <c r="AU223" s="46"/>
    </row>
    <row r="224" spans="1:47" ht="14.25" x14ac:dyDescent="0.2">
      <c r="A224" s="22">
        <v>31</v>
      </c>
      <c r="B224" s="23" t="s">
        <v>626</v>
      </c>
      <c r="C224" s="22" t="s">
        <v>627</v>
      </c>
      <c r="D224" s="24">
        <v>46.915188958506903</v>
      </c>
      <c r="E224" s="24">
        <v>-98.012723507563393</v>
      </c>
      <c r="F224" s="25" t="s">
        <v>628</v>
      </c>
      <c r="G224" s="22">
        <v>-0.58499999999999996</v>
      </c>
      <c r="H224" s="26">
        <v>12</v>
      </c>
      <c r="I224" s="47">
        <v>1.09847510941</v>
      </c>
      <c r="J224" s="47">
        <v>2.7129837558399998</v>
      </c>
      <c r="K224" s="48">
        <v>1024.14419406</v>
      </c>
      <c r="L224" s="48">
        <v>4128.6951703900004</v>
      </c>
      <c r="M224" s="48">
        <v>2183.4726227299898</v>
      </c>
      <c r="N224" s="48">
        <v>1196.15413315</v>
      </c>
      <c r="O224" s="48">
        <v>2273.5967445000001</v>
      </c>
      <c r="P224" s="47">
        <v>68.804201308900005</v>
      </c>
      <c r="Q224" s="47">
        <v>2.6393450444800002</v>
      </c>
      <c r="R224" s="48">
        <v>1546.3883271699899</v>
      </c>
      <c r="S224" s="47">
        <v>18.583469866400002</v>
      </c>
      <c r="T224" s="47">
        <v>4.0380016620600001</v>
      </c>
      <c r="U224" s="47">
        <v>7.6684767400000001E-3</v>
      </c>
      <c r="V224" s="47">
        <v>4.4962448054299999</v>
      </c>
      <c r="W224" s="47">
        <v>367.045962976</v>
      </c>
      <c r="X224" s="47">
        <v>52.861109645200003</v>
      </c>
      <c r="Y224" s="48">
        <v>543.69819302600001</v>
      </c>
      <c r="Z224" s="30">
        <v>1110</v>
      </c>
      <c r="AA224" s="31">
        <v>2170</v>
      </c>
      <c r="AB224" s="31">
        <v>2960</v>
      </c>
      <c r="AC224" s="31">
        <v>4010</v>
      </c>
      <c r="AD224" s="31">
        <v>4800</v>
      </c>
      <c r="AE224" s="31">
        <v>5580</v>
      </c>
      <c r="AF224" s="31">
        <v>7390</v>
      </c>
      <c r="AG224" s="35" t="s">
        <v>59</v>
      </c>
      <c r="AH224" s="36" t="s">
        <v>59</v>
      </c>
      <c r="AI224" s="36" t="s">
        <v>59</v>
      </c>
      <c r="AJ224" s="36" t="s">
        <v>59</v>
      </c>
      <c r="AK224" s="36" t="s">
        <v>59</v>
      </c>
      <c r="AL224" s="36" t="s">
        <v>59</v>
      </c>
      <c r="AM224" s="36" t="s">
        <v>59</v>
      </c>
      <c r="AN224" s="35" t="s">
        <v>59</v>
      </c>
      <c r="AO224" s="36" t="s">
        <v>59</v>
      </c>
      <c r="AP224" s="36" t="s">
        <v>59</v>
      </c>
      <c r="AQ224" s="36" t="s">
        <v>59</v>
      </c>
      <c r="AR224" s="36" t="s">
        <v>59</v>
      </c>
      <c r="AS224" s="36" t="s">
        <v>59</v>
      </c>
      <c r="AT224" s="36" t="s">
        <v>59</v>
      </c>
      <c r="AU224" s="45"/>
    </row>
    <row r="225" spans="1:47" ht="24" x14ac:dyDescent="0.2">
      <c r="A225" s="22">
        <v>32</v>
      </c>
      <c r="B225" s="23" t="s">
        <v>629</v>
      </c>
      <c r="C225" s="22" t="s">
        <v>630</v>
      </c>
      <c r="D225" s="24">
        <v>46.891093312308897</v>
      </c>
      <c r="E225" s="24">
        <v>-96.907517104490296</v>
      </c>
      <c r="F225" s="25" t="s">
        <v>631</v>
      </c>
      <c r="G225" s="22">
        <v>-0.58499999999999996</v>
      </c>
      <c r="H225" s="26">
        <v>24</v>
      </c>
      <c r="I225" s="47">
        <v>1.1203586410399999</v>
      </c>
      <c r="J225" s="47">
        <v>2.8004850967100001</v>
      </c>
      <c r="K225" s="48">
        <v>1395.04630468</v>
      </c>
      <c r="L225" s="48">
        <v>5055.0695084600002</v>
      </c>
      <c r="M225" s="48">
        <v>2183.4726227299898</v>
      </c>
      <c r="N225" s="48">
        <v>883.93418276499904</v>
      </c>
      <c r="O225" s="48">
        <v>3107.0164641900001</v>
      </c>
      <c r="P225" s="47">
        <v>67.9038176058</v>
      </c>
      <c r="Q225" s="47">
        <v>2.3085160344200002</v>
      </c>
      <c r="R225" s="48">
        <v>1486.6889088600001</v>
      </c>
      <c r="S225" s="47">
        <v>18.942385532100001</v>
      </c>
      <c r="T225" s="47">
        <v>4.2501527712199998</v>
      </c>
      <c r="U225" s="47">
        <v>7.5768707599999999E-3</v>
      </c>
      <c r="V225" s="47">
        <v>5.5350341998200001</v>
      </c>
      <c r="W225" s="47">
        <v>607.70243093900001</v>
      </c>
      <c r="X225" s="47">
        <v>48.780914247299897</v>
      </c>
      <c r="Y225" s="48">
        <v>798.74021950700001</v>
      </c>
      <c r="Z225" s="30">
        <v>1030</v>
      </c>
      <c r="AA225" s="31">
        <v>1760</v>
      </c>
      <c r="AB225" s="31">
        <v>2260</v>
      </c>
      <c r="AC225" s="31">
        <v>2890</v>
      </c>
      <c r="AD225" s="31">
        <v>3350</v>
      </c>
      <c r="AE225" s="31">
        <v>3790</v>
      </c>
      <c r="AF225" s="31">
        <v>4770</v>
      </c>
      <c r="AG225" s="35" t="s">
        <v>59</v>
      </c>
      <c r="AH225" s="36" t="s">
        <v>59</v>
      </c>
      <c r="AI225" s="36" t="s">
        <v>59</v>
      </c>
      <c r="AJ225" s="36" t="s">
        <v>59</v>
      </c>
      <c r="AK225" s="36" t="s">
        <v>59</v>
      </c>
      <c r="AL225" s="36" t="s">
        <v>59</v>
      </c>
      <c r="AM225" s="36" t="s">
        <v>59</v>
      </c>
      <c r="AN225" s="35" t="s">
        <v>59</v>
      </c>
      <c r="AO225" s="36" t="s">
        <v>59</v>
      </c>
      <c r="AP225" s="36" t="s">
        <v>59</v>
      </c>
      <c r="AQ225" s="36" t="s">
        <v>59</v>
      </c>
      <c r="AR225" s="36" t="s">
        <v>59</v>
      </c>
      <c r="AS225" s="36" t="s">
        <v>59</v>
      </c>
      <c r="AT225" s="36" t="s">
        <v>59</v>
      </c>
      <c r="AU225" s="45"/>
    </row>
    <row r="226" spans="1:47" ht="14.25" x14ac:dyDescent="0.2">
      <c r="A226" s="22">
        <v>33</v>
      </c>
      <c r="B226" s="23" t="s">
        <v>632</v>
      </c>
      <c r="C226" s="22" t="s">
        <v>633</v>
      </c>
      <c r="D226" s="28">
        <v>47.325530000000001</v>
      </c>
      <c r="E226" s="28">
        <v>-97.789490000000001</v>
      </c>
      <c r="F226" s="25" t="s">
        <v>634</v>
      </c>
      <c r="G226" s="22">
        <v>-0.58499999999999996</v>
      </c>
      <c r="H226" s="26">
        <v>45</v>
      </c>
      <c r="I226" s="27">
        <v>13.24966</v>
      </c>
      <c r="J226" s="24">
        <v>2.0286300000000002</v>
      </c>
      <c r="K226" s="28">
        <v>39.384430000000002</v>
      </c>
      <c r="L226" s="28">
        <v>20.473400000000002</v>
      </c>
      <c r="M226" s="28">
        <v>1572.9113500000001</v>
      </c>
      <c r="N226" s="28">
        <v>1303.9021700000001</v>
      </c>
      <c r="O226" s="28">
        <v>35.390079999999998</v>
      </c>
      <c r="P226" s="24">
        <v>82.719769999999997</v>
      </c>
      <c r="Q226" s="24">
        <v>1.59636</v>
      </c>
      <c r="R226" s="28">
        <v>1427.4209900000001</v>
      </c>
      <c r="S226" s="24">
        <v>20.52468</v>
      </c>
      <c r="T226" s="24">
        <v>2.2137600000000002</v>
      </c>
      <c r="U226" s="24">
        <v>0.1237</v>
      </c>
      <c r="V226" s="24">
        <v>2.4554100000000001</v>
      </c>
      <c r="W226" s="24">
        <v>17.761320000000001</v>
      </c>
      <c r="X226" s="24">
        <v>23.857099999999999</v>
      </c>
      <c r="Y226" s="29">
        <v>465.00608999999997</v>
      </c>
      <c r="Z226" s="30">
        <v>198</v>
      </c>
      <c r="AA226" s="31">
        <v>503</v>
      </c>
      <c r="AB226" s="31">
        <v>759</v>
      </c>
      <c r="AC226" s="31">
        <v>1110</v>
      </c>
      <c r="AD226" s="31">
        <v>1390</v>
      </c>
      <c r="AE226" s="31">
        <v>1660</v>
      </c>
      <c r="AF226" s="31">
        <v>2270</v>
      </c>
      <c r="AG226" s="39">
        <v>82.254712505585758</v>
      </c>
      <c r="AH226" s="31">
        <v>240.27862862245962</v>
      </c>
      <c r="AI226" s="31">
        <v>393.8757714824514</v>
      </c>
      <c r="AJ226" s="31">
        <v>633.42062305374407</v>
      </c>
      <c r="AK226" s="31">
        <v>841.05703967545981</v>
      </c>
      <c r="AL226" s="31">
        <v>1069.8830851762527</v>
      </c>
      <c r="AM226" s="31">
        <v>1645.808932511489</v>
      </c>
      <c r="AN226" s="30">
        <v>187</v>
      </c>
      <c r="AO226" s="31">
        <v>469</v>
      </c>
      <c r="AP226" s="31">
        <v>698</v>
      </c>
      <c r="AQ226" s="31">
        <v>1008</v>
      </c>
      <c r="AR226" s="31">
        <v>1246</v>
      </c>
      <c r="AS226" s="31">
        <v>1485</v>
      </c>
      <c r="AT226" s="31">
        <v>2045</v>
      </c>
      <c r="AU226" s="46"/>
    </row>
    <row r="227" spans="1:47" ht="14.25" x14ac:dyDescent="0.2">
      <c r="A227" s="22">
        <v>34</v>
      </c>
      <c r="B227" s="23" t="s">
        <v>635</v>
      </c>
      <c r="C227" s="22" t="s">
        <v>636</v>
      </c>
      <c r="D227" s="28">
        <v>46.62171</v>
      </c>
      <c r="E227" s="28">
        <v>-97.574010000000001</v>
      </c>
      <c r="F227" s="25" t="s">
        <v>569</v>
      </c>
      <c r="G227" s="22">
        <v>-0.58499999999999996</v>
      </c>
      <c r="H227" s="26">
        <v>54</v>
      </c>
      <c r="I227" s="27">
        <v>3.03491</v>
      </c>
      <c r="J227" s="24">
        <v>1.75143</v>
      </c>
      <c r="K227" s="28">
        <v>257.47149000000002</v>
      </c>
      <c r="L227" s="28">
        <v>831.50022000000001</v>
      </c>
      <c r="M227" s="28">
        <v>1572.9113500000001</v>
      </c>
      <c r="N227" s="28">
        <v>1060.97694</v>
      </c>
      <c r="O227" s="28">
        <v>949.90713000000005</v>
      </c>
      <c r="P227" s="24">
        <v>85.298779999999994</v>
      </c>
      <c r="Q227" s="24">
        <v>1.7527299999999999</v>
      </c>
      <c r="R227" s="28">
        <v>1266.4951599999999</v>
      </c>
      <c r="S227" s="24">
        <v>20.356159999999999</v>
      </c>
      <c r="T227" s="24">
        <v>1.96333</v>
      </c>
      <c r="U227" s="24">
        <v>3.2820000000000002E-2</v>
      </c>
      <c r="V227" s="24">
        <v>2.5188000000000001</v>
      </c>
      <c r="W227" s="24">
        <v>103.23689</v>
      </c>
      <c r="X227" s="24">
        <v>41.729309999999998</v>
      </c>
      <c r="Y227" s="29">
        <v>584.83465999999999</v>
      </c>
      <c r="Z227" s="30">
        <v>955</v>
      </c>
      <c r="AA227" s="31">
        <v>2670</v>
      </c>
      <c r="AB227" s="31">
        <v>4280</v>
      </c>
      <c r="AC227" s="31">
        <v>6760</v>
      </c>
      <c r="AD227" s="31">
        <v>8850</v>
      </c>
      <c r="AE227" s="31">
        <v>11100</v>
      </c>
      <c r="AF227" s="31">
        <v>16800</v>
      </c>
      <c r="AG227" s="30">
        <v>425.42055575157718</v>
      </c>
      <c r="AH227" s="31">
        <v>1413.1181939359851</v>
      </c>
      <c r="AI227" s="31">
        <v>2456.7570990951494</v>
      </c>
      <c r="AJ227" s="31">
        <v>4174.7078543076959</v>
      </c>
      <c r="AK227" s="31">
        <v>5729.7782854184697</v>
      </c>
      <c r="AL227" s="31">
        <v>7478.4194577190374</v>
      </c>
      <c r="AM227" s="31">
        <v>12063.322327448835</v>
      </c>
      <c r="AN227" s="30">
        <v>908</v>
      </c>
      <c r="AO227" s="31">
        <v>2510</v>
      </c>
      <c r="AP227" s="31">
        <v>3978</v>
      </c>
      <c r="AQ227" s="31">
        <v>6177</v>
      </c>
      <c r="AR227" s="31">
        <v>8020</v>
      </c>
      <c r="AS227" s="31">
        <v>9978</v>
      </c>
      <c r="AT227" s="31">
        <v>14926</v>
      </c>
      <c r="AU227" s="46"/>
    </row>
    <row r="228" spans="1:47" x14ac:dyDescent="0.2">
      <c r="A228" s="22">
        <v>35</v>
      </c>
      <c r="B228" s="23" t="s">
        <v>637</v>
      </c>
      <c r="C228" s="22" t="s">
        <v>638</v>
      </c>
      <c r="D228" s="28">
        <v>46.977699999999999</v>
      </c>
      <c r="E228" s="28">
        <v>-97.357770000000002</v>
      </c>
      <c r="F228" s="25" t="s">
        <v>135</v>
      </c>
      <c r="G228" s="22">
        <v>-0.58499999999999996</v>
      </c>
      <c r="H228" s="26">
        <v>19</v>
      </c>
      <c r="I228" s="27">
        <v>10.666130000000001</v>
      </c>
      <c r="J228" s="24">
        <v>1.17126</v>
      </c>
      <c r="K228" s="28">
        <v>48.543880000000001</v>
      </c>
      <c r="L228" s="28">
        <v>29.457989999999999</v>
      </c>
      <c r="M228" s="28">
        <v>1272.76548</v>
      </c>
      <c r="N228" s="28">
        <v>1012.84467</v>
      </c>
      <c r="O228" s="28">
        <v>43.019240000000003</v>
      </c>
      <c r="P228" s="24">
        <v>92.028800000000004</v>
      </c>
      <c r="Q228" s="24">
        <v>0.23935000000000001</v>
      </c>
      <c r="R228" s="28">
        <v>1162.5852400000001</v>
      </c>
      <c r="S228" s="24">
        <v>21.146419999999999</v>
      </c>
      <c r="T228" s="24">
        <v>2.7936800000000002</v>
      </c>
      <c r="U228" s="24">
        <v>0.17247000000000001</v>
      </c>
      <c r="V228" s="24">
        <v>2.5230600000000001</v>
      </c>
      <c r="W228" s="24">
        <v>22.500730000000001</v>
      </c>
      <c r="X228" s="24">
        <v>21.408760000000001</v>
      </c>
      <c r="Y228" s="29">
        <v>379.57776000000001</v>
      </c>
      <c r="Z228" s="30">
        <v>104</v>
      </c>
      <c r="AA228" s="31">
        <v>256</v>
      </c>
      <c r="AB228" s="31">
        <v>390</v>
      </c>
      <c r="AC228" s="31">
        <v>589</v>
      </c>
      <c r="AD228" s="31">
        <v>754</v>
      </c>
      <c r="AE228" s="31">
        <v>930</v>
      </c>
      <c r="AF228" s="31">
        <v>1380</v>
      </c>
      <c r="AG228" s="39">
        <v>90.319359733936054</v>
      </c>
      <c r="AH228" s="31">
        <v>267.48932530983927</v>
      </c>
      <c r="AI228" s="31">
        <v>441.21991190151886</v>
      </c>
      <c r="AJ228" s="31">
        <v>713.73098112630214</v>
      </c>
      <c r="AK228" s="31">
        <v>950.9946548353787</v>
      </c>
      <c r="AL228" s="31">
        <v>1213.0625547049431</v>
      </c>
      <c r="AM228" s="31">
        <v>1876.0522731438739</v>
      </c>
      <c r="AN228" s="30">
        <v>102</v>
      </c>
      <c r="AO228" s="31">
        <v>258</v>
      </c>
      <c r="AP228" s="31">
        <v>402</v>
      </c>
      <c r="AQ228" s="31">
        <v>626</v>
      </c>
      <c r="AR228" s="31">
        <v>821</v>
      </c>
      <c r="AS228" s="31">
        <v>1037</v>
      </c>
      <c r="AT228" s="31">
        <v>1596</v>
      </c>
      <c r="AU228" s="46"/>
    </row>
    <row r="229" spans="1:47" ht="24" x14ac:dyDescent="0.2">
      <c r="A229" s="22">
        <v>36</v>
      </c>
      <c r="B229" s="23" t="s">
        <v>639</v>
      </c>
      <c r="C229" s="22" t="s">
        <v>640</v>
      </c>
      <c r="D229" s="28">
        <v>46.978140000000003</v>
      </c>
      <c r="E229" s="28">
        <v>-97.499219999999994</v>
      </c>
      <c r="F229" s="25" t="s">
        <v>641</v>
      </c>
      <c r="G229" s="22">
        <v>-0.58499999999999996</v>
      </c>
      <c r="H229" s="26">
        <v>18</v>
      </c>
      <c r="I229" s="27">
        <v>10.46696</v>
      </c>
      <c r="J229" s="24">
        <v>1.09822</v>
      </c>
      <c r="K229" s="28">
        <v>12.42803</v>
      </c>
      <c r="L229" s="28">
        <v>3.5939999999999999</v>
      </c>
      <c r="M229" s="28">
        <v>1232.1467</v>
      </c>
      <c r="N229" s="28">
        <v>1177.58367</v>
      </c>
      <c r="O229" s="28">
        <v>5.9568300000000001</v>
      </c>
      <c r="P229" s="24">
        <v>94.484020000000001</v>
      </c>
      <c r="Q229" s="24">
        <v>0.21918000000000001</v>
      </c>
      <c r="R229" s="28">
        <v>1202.1442500000001</v>
      </c>
      <c r="S229" s="24">
        <v>20.96039</v>
      </c>
      <c r="T229" s="24">
        <v>1.78748</v>
      </c>
      <c r="U229" s="24">
        <v>0.18051</v>
      </c>
      <c r="V229" s="24">
        <v>1.84931</v>
      </c>
      <c r="W229" s="24">
        <v>3.7184599999999999</v>
      </c>
      <c r="X229" s="24">
        <v>5.40747</v>
      </c>
      <c r="Y229" s="29">
        <v>90.43486</v>
      </c>
      <c r="Z229" s="39">
        <v>19.8</v>
      </c>
      <c r="AA229" s="34">
        <v>56.6</v>
      </c>
      <c r="AB229" s="34">
        <v>91.7</v>
      </c>
      <c r="AC229" s="31">
        <v>146</v>
      </c>
      <c r="AD229" s="31">
        <v>192</v>
      </c>
      <c r="AE229" s="31">
        <v>242</v>
      </c>
      <c r="AF229" s="31">
        <v>368</v>
      </c>
      <c r="AG229" s="39">
        <v>23.987101784527525</v>
      </c>
      <c r="AH229" s="34">
        <v>66.472395687194165</v>
      </c>
      <c r="AI229" s="31">
        <v>106.32071990836924</v>
      </c>
      <c r="AJ229" s="31">
        <v>167.12403321180531</v>
      </c>
      <c r="AK229" s="31">
        <v>218.8178642002768</v>
      </c>
      <c r="AL229" s="31">
        <v>275.43269109209984</v>
      </c>
      <c r="AM229" s="31">
        <v>416.26413374117254</v>
      </c>
      <c r="AN229" s="39">
        <v>20.399999999999999</v>
      </c>
      <c r="AO229" s="34">
        <v>58.9</v>
      </c>
      <c r="AP229" s="34">
        <v>96.1</v>
      </c>
      <c r="AQ229" s="31">
        <v>154</v>
      </c>
      <c r="AR229" s="31">
        <v>203</v>
      </c>
      <c r="AS229" s="31">
        <v>257</v>
      </c>
      <c r="AT229" s="31">
        <v>393</v>
      </c>
      <c r="AU229" s="46"/>
    </row>
    <row r="230" spans="1:47" ht="24" x14ac:dyDescent="0.2">
      <c r="A230" s="22">
        <v>37</v>
      </c>
      <c r="B230" s="23" t="s">
        <v>642</v>
      </c>
      <c r="C230" s="22" t="s">
        <v>643</v>
      </c>
      <c r="D230" s="28">
        <v>46.919600000000003</v>
      </c>
      <c r="E230" s="28">
        <v>-97.258399999999995</v>
      </c>
      <c r="F230" s="25" t="s">
        <v>644</v>
      </c>
      <c r="G230" s="22">
        <v>-0.58499999999999996</v>
      </c>
      <c r="H230" s="26">
        <v>18</v>
      </c>
      <c r="I230" s="27">
        <v>9.4052199999999999</v>
      </c>
      <c r="J230" s="24">
        <v>1.0988599999999999</v>
      </c>
      <c r="K230" s="28">
        <v>70.727919999999997</v>
      </c>
      <c r="L230" s="28">
        <v>61.892420000000001</v>
      </c>
      <c r="M230" s="28">
        <v>1272.76548</v>
      </c>
      <c r="N230" s="28">
        <v>943.71400000000006</v>
      </c>
      <c r="O230" s="28">
        <v>98.750699999999995</v>
      </c>
      <c r="P230" s="24">
        <v>92.685469999999995</v>
      </c>
      <c r="Q230" s="24">
        <v>0.17469000000000001</v>
      </c>
      <c r="R230" s="28">
        <v>1121.6816699999999</v>
      </c>
      <c r="S230" s="24">
        <v>21.261119999999998</v>
      </c>
      <c r="T230" s="24">
        <v>3.32056</v>
      </c>
      <c r="U230" s="24">
        <v>0.16209999999999999</v>
      </c>
      <c r="V230" s="24">
        <v>2.5361099999999999</v>
      </c>
      <c r="W230" s="24">
        <v>34.294170000000001</v>
      </c>
      <c r="X230" s="24">
        <v>19.062609999999999</v>
      </c>
      <c r="Y230" s="29">
        <v>525.00879999999995</v>
      </c>
      <c r="Z230" s="30">
        <v>208</v>
      </c>
      <c r="AA230" s="31">
        <v>743</v>
      </c>
      <c r="AB230" s="31">
        <v>1310</v>
      </c>
      <c r="AC230" s="31">
        <v>2230</v>
      </c>
      <c r="AD230" s="31">
        <v>3030</v>
      </c>
      <c r="AE230" s="31">
        <v>3900</v>
      </c>
      <c r="AF230" s="31">
        <v>6110</v>
      </c>
      <c r="AG230" s="30">
        <v>136.52621923752974</v>
      </c>
      <c r="AH230" s="31">
        <v>414.30725845405306</v>
      </c>
      <c r="AI230" s="31">
        <v>691.11195928333211</v>
      </c>
      <c r="AJ230" s="31">
        <v>1129.7507466736345</v>
      </c>
      <c r="AK230" s="31">
        <v>1514.9113088809595</v>
      </c>
      <c r="AL230" s="31">
        <v>1941.8179139767815</v>
      </c>
      <c r="AM230" s="31">
        <v>3029.2791143426325</v>
      </c>
      <c r="AN230" s="30">
        <v>188</v>
      </c>
      <c r="AO230" s="31">
        <v>613</v>
      </c>
      <c r="AP230" s="31">
        <v>1011</v>
      </c>
      <c r="AQ230" s="31">
        <v>1602</v>
      </c>
      <c r="AR230" s="31">
        <v>2098</v>
      </c>
      <c r="AS230" s="31">
        <v>2620</v>
      </c>
      <c r="AT230" s="31">
        <v>3917</v>
      </c>
      <c r="AU230" s="46"/>
    </row>
    <row r="231" spans="1:47" x14ac:dyDescent="0.2">
      <c r="A231" s="22">
        <v>38</v>
      </c>
      <c r="B231" s="23" t="s">
        <v>645</v>
      </c>
      <c r="C231" s="22" t="s">
        <v>646</v>
      </c>
      <c r="D231" s="28">
        <v>46.887630000000001</v>
      </c>
      <c r="E231" s="28">
        <v>-97.210719999999995</v>
      </c>
      <c r="F231" s="25" t="s">
        <v>135</v>
      </c>
      <c r="G231" s="22">
        <v>-0.58499999999999996</v>
      </c>
      <c r="H231" s="26">
        <v>19</v>
      </c>
      <c r="I231" s="27">
        <v>3.3305099999999999</v>
      </c>
      <c r="J231" s="24">
        <v>0.59131999999999996</v>
      </c>
      <c r="K231" s="28">
        <v>23.84939</v>
      </c>
      <c r="L231" s="28">
        <v>11.344290000000001</v>
      </c>
      <c r="M231" s="28">
        <v>1000.90183</v>
      </c>
      <c r="N231" s="28">
        <v>929.70412999999996</v>
      </c>
      <c r="O231" s="28">
        <v>19.973189999999999</v>
      </c>
      <c r="P231" s="24">
        <v>93.861879999999999</v>
      </c>
      <c r="Q231" s="40">
        <v>0</v>
      </c>
      <c r="R231" s="28">
        <v>958.13170000000002</v>
      </c>
      <c r="S231" s="24">
        <v>21.881740000000001</v>
      </c>
      <c r="T231" s="24">
        <v>0.91276000000000002</v>
      </c>
      <c r="U231" s="24">
        <v>0.10667</v>
      </c>
      <c r="V231" s="24">
        <v>1.99749</v>
      </c>
      <c r="W231" s="24">
        <v>10.645350000000001</v>
      </c>
      <c r="X231" s="40">
        <v>0</v>
      </c>
      <c r="Y231" s="29">
        <v>125.35342</v>
      </c>
      <c r="Z231" s="39">
        <v>48.2</v>
      </c>
      <c r="AA231" s="31">
        <v>130</v>
      </c>
      <c r="AB231" s="31">
        <v>205</v>
      </c>
      <c r="AC231" s="31">
        <v>318</v>
      </c>
      <c r="AD231" s="31">
        <v>412</v>
      </c>
      <c r="AE231" s="31">
        <v>511</v>
      </c>
      <c r="AF231" s="31">
        <v>760</v>
      </c>
      <c r="AG231" s="39">
        <v>43.133962198986104</v>
      </c>
      <c r="AH231" s="31">
        <v>124.23554762023102</v>
      </c>
      <c r="AI231" s="31">
        <v>202.26747053540035</v>
      </c>
      <c r="AJ231" s="31">
        <v>323.25959972744488</v>
      </c>
      <c r="AK231" s="31">
        <v>427.51001245072922</v>
      </c>
      <c r="AL231" s="31">
        <v>542.28999950209436</v>
      </c>
      <c r="AM231" s="31">
        <v>831.09236421133301</v>
      </c>
      <c r="AN231" s="39">
        <v>47.4</v>
      </c>
      <c r="AO231" s="31">
        <v>129</v>
      </c>
      <c r="AP231" s="31">
        <v>204</v>
      </c>
      <c r="AQ231" s="31">
        <v>320</v>
      </c>
      <c r="AR231" s="31">
        <v>418</v>
      </c>
      <c r="AS231" s="31">
        <v>525</v>
      </c>
      <c r="AT231" s="31">
        <v>795</v>
      </c>
      <c r="AU231" s="46"/>
    </row>
    <row r="232" spans="1:47" ht="24" x14ac:dyDescent="0.2">
      <c r="A232" s="22">
        <v>39</v>
      </c>
      <c r="B232" s="23" t="s">
        <v>647</v>
      </c>
      <c r="C232" s="22" t="s">
        <v>648</v>
      </c>
      <c r="D232" s="24">
        <v>46.866665335414098</v>
      </c>
      <c r="E232" s="24">
        <v>-97.105844745775002</v>
      </c>
      <c r="F232" s="25" t="s">
        <v>649</v>
      </c>
      <c r="G232" s="22">
        <v>-0.58499999999999996</v>
      </c>
      <c r="H232" s="26">
        <v>24</v>
      </c>
      <c r="I232" s="47">
        <v>2.0294310958100001</v>
      </c>
      <c r="J232" s="47">
        <v>1.5041549999999999</v>
      </c>
      <c r="K232" s="48">
        <v>298.26027853900001</v>
      </c>
      <c r="L232" s="48">
        <v>1465.96407189</v>
      </c>
      <c r="M232" s="48">
        <v>1572.9113515399899</v>
      </c>
      <c r="N232" s="48">
        <v>897.61595234399897</v>
      </c>
      <c r="O232" s="48">
        <v>1535.8018654699899</v>
      </c>
      <c r="P232" s="47">
        <v>85.886826923900003</v>
      </c>
      <c r="Q232" s="47">
        <v>1.1943759705600001</v>
      </c>
      <c r="R232" s="48">
        <v>1170.08002695</v>
      </c>
      <c r="S232" s="47">
        <v>20.68064</v>
      </c>
      <c r="T232" s="47">
        <v>2.544654</v>
      </c>
      <c r="U232" s="47">
        <v>2.5553300000000001E-2</v>
      </c>
      <c r="V232" s="47">
        <v>2.1975006245299999</v>
      </c>
      <c r="W232" s="47">
        <v>186.759591059</v>
      </c>
      <c r="X232" s="47">
        <v>34.608005169000002</v>
      </c>
      <c r="Y232" s="48">
        <v>707.46613352300005</v>
      </c>
      <c r="Z232" s="30">
        <v>1890</v>
      </c>
      <c r="AA232" s="31">
        <v>4270</v>
      </c>
      <c r="AB232" s="31">
        <v>6290</v>
      </c>
      <c r="AC232" s="31">
        <v>9250</v>
      </c>
      <c r="AD232" s="31">
        <v>11700</v>
      </c>
      <c r="AE232" s="31">
        <v>14300</v>
      </c>
      <c r="AF232" s="31">
        <v>20900</v>
      </c>
      <c r="AG232" s="35" t="s">
        <v>59</v>
      </c>
      <c r="AH232" s="36" t="s">
        <v>59</v>
      </c>
      <c r="AI232" s="36" t="s">
        <v>59</v>
      </c>
      <c r="AJ232" s="36" t="s">
        <v>59</v>
      </c>
      <c r="AK232" s="36" t="s">
        <v>59</v>
      </c>
      <c r="AL232" s="36" t="s">
        <v>59</v>
      </c>
      <c r="AM232" s="36" t="s">
        <v>59</v>
      </c>
      <c r="AN232" s="35" t="s">
        <v>59</v>
      </c>
      <c r="AO232" s="36" t="s">
        <v>59</v>
      </c>
      <c r="AP232" s="36" t="s">
        <v>59</v>
      </c>
      <c r="AQ232" s="36" t="s">
        <v>59</v>
      </c>
      <c r="AR232" s="36" t="s">
        <v>59</v>
      </c>
      <c r="AS232" s="36" t="s">
        <v>59</v>
      </c>
      <c r="AT232" s="36" t="s">
        <v>59</v>
      </c>
      <c r="AU232" s="45"/>
    </row>
    <row r="233" spans="1:47" ht="24" x14ac:dyDescent="0.2">
      <c r="A233" s="22">
        <v>40</v>
      </c>
      <c r="B233" s="23" t="s">
        <v>650</v>
      </c>
      <c r="C233" s="22" t="s">
        <v>651</v>
      </c>
      <c r="D233" s="28">
        <v>46.905279999999998</v>
      </c>
      <c r="E233" s="28">
        <v>-97.052589999999995</v>
      </c>
      <c r="F233" s="25" t="s">
        <v>652</v>
      </c>
      <c r="G233" s="22">
        <v>-0.58499999999999996</v>
      </c>
      <c r="H233" s="26">
        <v>27</v>
      </c>
      <c r="I233" s="27">
        <v>1.96068</v>
      </c>
      <c r="J233" s="24">
        <v>1.5032700000000001</v>
      </c>
      <c r="K233" s="28">
        <v>305.77924000000002</v>
      </c>
      <c r="L233" s="28">
        <v>1472.83836</v>
      </c>
      <c r="M233" s="28">
        <v>1572.9113500000001</v>
      </c>
      <c r="N233" s="28">
        <v>892.79287999999997</v>
      </c>
      <c r="O233" s="28">
        <v>1550.51136</v>
      </c>
      <c r="P233" s="24">
        <v>85.893479999999997</v>
      </c>
      <c r="Q233" s="24">
        <v>1.1889000000000001</v>
      </c>
      <c r="R233" s="28">
        <v>1168.85851</v>
      </c>
      <c r="S233" s="24">
        <v>20.686630000000001</v>
      </c>
      <c r="T233" s="24">
        <v>2.5339999999999998</v>
      </c>
      <c r="U233" s="24">
        <v>2.47E-2</v>
      </c>
      <c r="V233" s="24">
        <v>2.24763</v>
      </c>
      <c r="W233" s="24">
        <v>196.08716000000001</v>
      </c>
      <c r="X233" s="24">
        <v>34.447539999999996</v>
      </c>
      <c r="Y233" s="29">
        <v>715.98584000000005</v>
      </c>
      <c r="Z233" s="30">
        <v>1570</v>
      </c>
      <c r="AA233" s="31">
        <v>3920</v>
      </c>
      <c r="AB233" s="31">
        <v>5980</v>
      </c>
      <c r="AC233" s="31">
        <v>9050</v>
      </c>
      <c r="AD233" s="31">
        <v>11600</v>
      </c>
      <c r="AE233" s="31">
        <v>14300</v>
      </c>
      <c r="AF233" s="31">
        <v>21100</v>
      </c>
      <c r="AG233" s="30">
        <v>576.4904885920057</v>
      </c>
      <c r="AH233" s="31">
        <v>1951.6550164563509</v>
      </c>
      <c r="AI233" s="31">
        <v>3422.8173501002971</v>
      </c>
      <c r="AJ233" s="31">
        <v>5864.0307927996582</v>
      </c>
      <c r="AK233" s="31">
        <v>8088.2531122581231</v>
      </c>
      <c r="AL233" s="31">
        <v>10596.853118915315</v>
      </c>
      <c r="AM233" s="31">
        <v>17210.687439715752</v>
      </c>
      <c r="AN233" s="30">
        <v>1437</v>
      </c>
      <c r="AO233" s="31">
        <v>3548</v>
      </c>
      <c r="AP233" s="31">
        <v>5381</v>
      </c>
      <c r="AQ233" s="31">
        <v>8116</v>
      </c>
      <c r="AR233" s="31">
        <v>10442</v>
      </c>
      <c r="AS233" s="31">
        <v>12950</v>
      </c>
      <c r="AT233" s="31">
        <v>19422</v>
      </c>
      <c r="AU233" s="46"/>
    </row>
    <row r="234" spans="1:47" x14ac:dyDescent="0.2">
      <c r="A234" s="22">
        <v>41</v>
      </c>
      <c r="B234" s="23" t="s">
        <v>653</v>
      </c>
      <c r="C234" s="22" t="s">
        <v>654</v>
      </c>
      <c r="D234" s="28">
        <v>47.151890000000002</v>
      </c>
      <c r="E234" s="28">
        <v>-97.34</v>
      </c>
      <c r="F234" s="25" t="s">
        <v>203</v>
      </c>
      <c r="G234" s="22">
        <v>-0.58499999999999996</v>
      </c>
      <c r="H234" s="26">
        <v>14</v>
      </c>
      <c r="I234" s="27">
        <v>1.2520899999999999</v>
      </c>
      <c r="J234" s="24">
        <v>0.48381000000000002</v>
      </c>
      <c r="K234" s="28">
        <v>34.363500000000002</v>
      </c>
      <c r="L234" s="28">
        <v>28.778729999999999</v>
      </c>
      <c r="M234" s="28">
        <v>1127.7452900000001</v>
      </c>
      <c r="N234" s="28">
        <v>1048.6075699999999</v>
      </c>
      <c r="O234" s="28">
        <v>23.37058</v>
      </c>
      <c r="P234" s="24">
        <v>93.859179999999995</v>
      </c>
      <c r="Q234" s="24">
        <v>0.58984000000000003</v>
      </c>
      <c r="R234" s="28">
        <v>1067.3906400000001</v>
      </c>
      <c r="S234" s="24">
        <v>21.17999</v>
      </c>
      <c r="T234" s="24">
        <v>5.5057799999999997</v>
      </c>
      <c r="U234" s="24">
        <v>4.9009999999999998E-2</v>
      </c>
      <c r="V234" s="24">
        <v>1.8069900000000001</v>
      </c>
      <c r="W234" s="24">
        <v>11.88095</v>
      </c>
      <c r="X234" s="24">
        <v>34.591450000000002</v>
      </c>
      <c r="Y234" s="29">
        <v>64.266030000000001</v>
      </c>
      <c r="Z234" s="30">
        <v>118</v>
      </c>
      <c r="AA234" s="31">
        <v>242</v>
      </c>
      <c r="AB234" s="31">
        <v>334</v>
      </c>
      <c r="AC234" s="31">
        <v>455</v>
      </c>
      <c r="AD234" s="31">
        <v>545</v>
      </c>
      <c r="AE234" s="31">
        <v>633</v>
      </c>
      <c r="AF234" s="31">
        <v>829</v>
      </c>
      <c r="AG234" s="39">
        <v>52.397173928358441</v>
      </c>
      <c r="AH234" s="31">
        <v>156.43555352125384</v>
      </c>
      <c r="AI234" s="31">
        <v>258.85982083307272</v>
      </c>
      <c r="AJ234" s="31">
        <v>420.08266231442713</v>
      </c>
      <c r="AK234" s="31">
        <v>560.60687680107083</v>
      </c>
      <c r="AL234" s="31">
        <v>716.24885501818949</v>
      </c>
      <c r="AM234" s="31">
        <v>1113.2890241976154</v>
      </c>
      <c r="AN234" s="30">
        <v>109</v>
      </c>
      <c r="AO234" s="31">
        <v>226</v>
      </c>
      <c r="AP234" s="31">
        <v>317</v>
      </c>
      <c r="AQ234" s="31">
        <v>445</v>
      </c>
      <c r="AR234" s="31">
        <v>549</v>
      </c>
      <c r="AS234" s="31">
        <v>659</v>
      </c>
      <c r="AT234" s="31">
        <v>929</v>
      </c>
      <c r="AU234" s="46"/>
    </row>
    <row r="235" spans="1:47" ht="14.25" x14ac:dyDescent="0.2">
      <c r="A235" s="22">
        <v>42</v>
      </c>
      <c r="B235" s="23" t="s">
        <v>655</v>
      </c>
      <c r="C235" s="22" t="s">
        <v>656</v>
      </c>
      <c r="D235" s="28">
        <v>47.01529</v>
      </c>
      <c r="E235" s="28">
        <v>-97.213920000000002</v>
      </c>
      <c r="F235" s="25" t="s">
        <v>657</v>
      </c>
      <c r="G235" s="22">
        <v>-0.58499999999999996</v>
      </c>
      <c r="H235" s="26">
        <v>63</v>
      </c>
      <c r="I235" s="27">
        <v>3.0125600000000001</v>
      </c>
      <c r="J235" s="24">
        <v>1.37317</v>
      </c>
      <c r="K235" s="28">
        <v>97.274190000000004</v>
      </c>
      <c r="L235" s="28">
        <v>99.551739999999995</v>
      </c>
      <c r="M235" s="28">
        <v>1273.88102</v>
      </c>
      <c r="N235" s="28">
        <v>947.68400999999994</v>
      </c>
      <c r="O235" s="28">
        <v>141.45804999999999</v>
      </c>
      <c r="P235" s="24">
        <v>90.122010000000003</v>
      </c>
      <c r="Q235" s="24">
        <v>0.29642000000000002</v>
      </c>
      <c r="R235" s="28">
        <v>1089.6935599999999</v>
      </c>
      <c r="S235" s="24">
        <v>21.270399999999999</v>
      </c>
      <c r="T235" s="24">
        <v>4.2033500000000004</v>
      </c>
      <c r="U235" s="24">
        <v>4.1549999999999997E-2</v>
      </c>
      <c r="V235" s="24">
        <v>2.7502300000000002</v>
      </c>
      <c r="W235" s="24">
        <v>42.27216</v>
      </c>
      <c r="X235" s="24">
        <v>11.57391</v>
      </c>
      <c r="Y235" s="29">
        <v>463.50965000000002</v>
      </c>
      <c r="Z235" s="30">
        <v>419</v>
      </c>
      <c r="AA235" s="31">
        <v>1070</v>
      </c>
      <c r="AB235" s="31">
        <v>1640</v>
      </c>
      <c r="AC235" s="31">
        <v>2470</v>
      </c>
      <c r="AD235" s="31">
        <v>3160</v>
      </c>
      <c r="AE235" s="31">
        <v>3880</v>
      </c>
      <c r="AF235" s="31">
        <v>5640</v>
      </c>
      <c r="AG235" s="30">
        <v>160.93646447988721</v>
      </c>
      <c r="AH235" s="31">
        <v>496.88498390292222</v>
      </c>
      <c r="AI235" s="31">
        <v>835.39627894780415</v>
      </c>
      <c r="AJ235" s="31">
        <v>1375.7234867710217</v>
      </c>
      <c r="AK235" s="31">
        <v>1852.8810201145893</v>
      </c>
      <c r="AL235" s="31">
        <v>2383.2402000810926</v>
      </c>
      <c r="AM235" s="31">
        <v>3742.3489019696399</v>
      </c>
      <c r="AN235" s="30">
        <v>400</v>
      </c>
      <c r="AO235" s="31">
        <v>1007</v>
      </c>
      <c r="AP235" s="31">
        <v>1528</v>
      </c>
      <c r="AQ235" s="31">
        <v>2272</v>
      </c>
      <c r="AR235" s="31">
        <v>2870</v>
      </c>
      <c r="AS235" s="31">
        <v>3488</v>
      </c>
      <c r="AT235" s="31">
        <v>4992</v>
      </c>
      <c r="AU235" s="46"/>
    </row>
    <row r="236" spans="1:47" ht="36" x14ac:dyDescent="0.2">
      <c r="A236" s="22">
        <v>96</v>
      </c>
      <c r="B236" s="23" t="s">
        <v>658</v>
      </c>
      <c r="C236" s="22" t="s">
        <v>659</v>
      </c>
      <c r="D236" s="28">
        <v>49.000190000000003</v>
      </c>
      <c r="E236" s="28">
        <v>-103.35242</v>
      </c>
      <c r="F236" s="25" t="s">
        <v>660</v>
      </c>
      <c r="G236" s="22">
        <v>-0.58499999999999996</v>
      </c>
      <c r="H236" s="26">
        <v>49</v>
      </c>
      <c r="I236" s="27">
        <v>3.3846699999999998</v>
      </c>
      <c r="J236" s="24">
        <v>2.1106099999999999</v>
      </c>
      <c r="K236" s="28">
        <v>472.94866000000002</v>
      </c>
      <c r="L236" s="28">
        <v>812.16387999999995</v>
      </c>
      <c r="M236" s="28">
        <v>2549.3483999999999</v>
      </c>
      <c r="N236" s="28">
        <v>1883.3871200000001</v>
      </c>
      <c r="O236" s="28">
        <v>625.65033000000005</v>
      </c>
      <c r="P236" s="24">
        <v>88.657160000000005</v>
      </c>
      <c r="Q236" s="24">
        <v>2.65266</v>
      </c>
      <c r="R236" s="28">
        <v>2154.01154</v>
      </c>
      <c r="S236" s="24">
        <v>16.09761</v>
      </c>
      <c r="T236" s="24">
        <v>0.80150999999999994</v>
      </c>
      <c r="U236" s="24">
        <v>3.0370000000000001E-2</v>
      </c>
      <c r="V236" s="24">
        <v>4.6815300000000004</v>
      </c>
      <c r="W236" s="24">
        <v>140.52198000000001</v>
      </c>
      <c r="X236" s="24">
        <v>45.53295</v>
      </c>
      <c r="Y236" s="29">
        <v>513.02318000000002</v>
      </c>
      <c r="Z236" s="30">
        <v>407</v>
      </c>
      <c r="AA236" s="31">
        <v>1690</v>
      </c>
      <c r="AB236" s="31">
        <v>3200</v>
      </c>
      <c r="AC236" s="31">
        <v>5860</v>
      </c>
      <c r="AD236" s="31">
        <v>8330</v>
      </c>
      <c r="AE236" s="31">
        <v>11100</v>
      </c>
      <c r="AF236" s="31">
        <v>18700</v>
      </c>
      <c r="AG236" s="30">
        <v>404.90188033901001</v>
      </c>
      <c r="AH236" s="31">
        <v>1344.7347787785891</v>
      </c>
      <c r="AI236" s="31">
        <v>2337.6024938048795</v>
      </c>
      <c r="AJ236" s="31">
        <v>3971.8701597722766</v>
      </c>
      <c r="AK236" s="31">
        <v>5450.9437325692224</v>
      </c>
      <c r="AL236" s="31">
        <v>7114.2491023423381</v>
      </c>
      <c r="AM236" s="31">
        <v>11476.884855547252</v>
      </c>
      <c r="AN236" s="30">
        <v>407</v>
      </c>
      <c r="AO236" s="31">
        <v>1622</v>
      </c>
      <c r="AP236" s="31">
        <v>2971</v>
      </c>
      <c r="AQ236" s="31">
        <v>5181</v>
      </c>
      <c r="AR236" s="31">
        <v>7114</v>
      </c>
      <c r="AS236" s="31">
        <v>9200</v>
      </c>
      <c r="AT236" s="31">
        <v>14490</v>
      </c>
      <c r="AU236" s="46"/>
    </row>
    <row r="237" spans="1:47" x14ac:dyDescent="0.2">
      <c r="A237" s="22">
        <v>97</v>
      </c>
      <c r="B237" s="23" t="s">
        <v>661</v>
      </c>
      <c r="C237" s="22" t="s">
        <v>662</v>
      </c>
      <c r="D237" s="28">
        <v>48.957920000000001</v>
      </c>
      <c r="E237" s="28">
        <v>-103.31234000000001</v>
      </c>
      <c r="F237" s="25" t="s">
        <v>313</v>
      </c>
      <c r="G237" s="22">
        <v>-0.58499999999999996</v>
      </c>
      <c r="H237" s="26">
        <v>14</v>
      </c>
      <c r="I237" s="27">
        <v>22.100020000000001</v>
      </c>
      <c r="J237" s="24">
        <v>2.2890600000000001</v>
      </c>
      <c r="K237" s="28">
        <v>35.00976</v>
      </c>
      <c r="L237" s="28">
        <v>20.639250000000001</v>
      </c>
      <c r="M237" s="28">
        <v>2216.5926800000002</v>
      </c>
      <c r="N237" s="28">
        <v>1914.13501</v>
      </c>
      <c r="O237" s="28">
        <v>18.479240000000001</v>
      </c>
      <c r="P237" s="24">
        <v>76.409260000000003</v>
      </c>
      <c r="Q237" s="24">
        <v>2.30532</v>
      </c>
      <c r="R237" s="28">
        <v>2030.4215200000001</v>
      </c>
      <c r="S237" s="24">
        <v>14.872210000000001</v>
      </c>
      <c r="T237" s="24">
        <v>2.02197</v>
      </c>
      <c r="U237" s="24">
        <v>0.18285000000000001</v>
      </c>
      <c r="V237" s="24">
        <v>2.1738900000000001</v>
      </c>
      <c r="W237" s="24">
        <v>12.23446</v>
      </c>
      <c r="X237" s="24">
        <v>67.742679999999993</v>
      </c>
      <c r="Y237" s="29">
        <v>270.80387999999999</v>
      </c>
      <c r="Z237" s="39">
        <v>38.5</v>
      </c>
      <c r="AA237" s="31">
        <v>101</v>
      </c>
      <c r="AB237" s="31">
        <v>158</v>
      </c>
      <c r="AC237" s="31">
        <v>248</v>
      </c>
      <c r="AD237" s="31">
        <v>324</v>
      </c>
      <c r="AE237" s="31">
        <v>407</v>
      </c>
      <c r="AF237" s="31">
        <v>625</v>
      </c>
      <c r="AG237" s="39">
        <v>70.141335730154665</v>
      </c>
      <c r="AH237" s="31">
        <v>205.50625477218293</v>
      </c>
      <c r="AI237" s="31">
        <v>337.28329922830898</v>
      </c>
      <c r="AJ237" s="31">
        <v>543.06265221587785</v>
      </c>
      <c r="AK237" s="31">
        <v>721.52191505423991</v>
      </c>
      <c r="AL237" s="31">
        <v>918.37431541737101</v>
      </c>
      <c r="AM237" s="31">
        <v>1415.1835943161159</v>
      </c>
      <c r="AN237" s="39">
        <v>42.8</v>
      </c>
      <c r="AO237" s="31">
        <v>122</v>
      </c>
      <c r="AP237" s="31">
        <v>206</v>
      </c>
      <c r="AQ237" s="31">
        <v>346</v>
      </c>
      <c r="AR237" s="31">
        <v>471</v>
      </c>
      <c r="AS237" s="31">
        <v>616</v>
      </c>
      <c r="AT237" s="31">
        <v>999</v>
      </c>
      <c r="AU237" s="46"/>
    </row>
    <row r="238" spans="1:47" ht="14.25" x14ac:dyDescent="0.2">
      <c r="A238" s="22">
        <v>98</v>
      </c>
      <c r="B238" s="23" t="s">
        <v>663</v>
      </c>
      <c r="C238" s="22" t="s">
        <v>664</v>
      </c>
      <c r="D238" s="24">
        <v>48.9750011397484</v>
      </c>
      <c r="E238" s="24">
        <v>-103.268078291267</v>
      </c>
      <c r="F238" s="25" t="s">
        <v>665</v>
      </c>
      <c r="G238" s="22">
        <v>-0.58499999999999996</v>
      </c>
      <c r="H238" s="26">
        <v>23</v>
      </c>
      <c r="I238" s="47">
        <v>3.1153495479400002</v>
      </c>
      <c r="J238" s="47">
        <v>2.1043120000000002</v>
      </c>
      <c r="K238" s="48">
        <v>501.22242732900003</v>
      </c>
      <c r="L238" s="48">
        <v>856.34066644899895</v>
      </c>
      <c r="M238" s="48">
        <v>2549.3484049499898</v>
      </c>
      <c r="N238" s="48">
        <v>1878.4082050300001</v>
      </c>
      <c r="O238" s="48">
        <v>670.95785744399905</v>
      </c>
      <c r="P238" s="47">
        <v>88.175610642099898</v>
      </c>
      <c r="Q238" s="47">
        <v>2.6125134545700002</v>
      </c>
      <c r="R238" s="48">
        <v>2146.8389464500001</v>
      </c>
      <c r="S238" s="47">
        <v>16.034400000000002</v>
      </c>
      <c r="T238" s="47">
        <v>1.268386</v>
      </c>
      <c r="U238" s="47">
        <v>2.8039000000000001E-2</v>
      </c>
      <c r="V238" s="47">
        <v>4.8317278288500001</v>
      </c>
      <c r="W238" s="47">
        <v>146.107558568</v>
      </c>
      <c r="X238" s="47">
        <v>45.681875736099897</v>
      </c>
      <c r="Y238" s="48">
        <v>525.69335622400001</v>
      </c>
      <c r="Z238" s="30">
        <v>583</v>
      </c>
      <c r="AA238" s="31">
        <v>1560</v>
      </c>
      <c r="AB238" s="31">
        <v>2430</v>
      </c>
      <c r="AC238" s="31">
        <v>3710</v>
      </c>
      <c r="AD238" s="31">
        <v>4750</v>
      </c>
      <c r="AE238" s="31">
        <v>5840</v>
      </c>
      <c r="AF238" s="31">
        <v>8460</v>
      </c>
      <c r="AG238" s="35" t="s">
        <v>59</v>
      </c>
      <c r="AH238" s="36" t="s">
        <v>59</v>
      </c>
      <c r="AI238" s="36" t="s">
        <v>59</v>
      </c>
      <c r="AJ238" s="36" t="s">
        <v>59</v>
      </c>
      <c r="AK238" s="36" t="s">
        <v>59</v>
      </c>
      <c r="AL238" s="36" t="s">
        <v>59</v>
      </c>
      <c r="AM238" s="36" t="s">
        <v>59</v>
      </c>
      <c r="AN238" s="35" t="s">
        <v>59</v>
      </c>
      <c r="AO238" s="36" t="s">
        <v>59</v>
      </c>
      <c r="AP238" s="36" t="s">
        <v>59</v>
      </c>
      <c r="AQ238" s="36" t="s">
        <v>59</v>
      </c>
      <c r="AR238" s="36" t="s">
        <v>59</v>
      </c>
      <c r="AS238" s="36" t="s">
        <v>59</v>
      </c>
      <c r="AT238" s="36" t="s">
        <v>59</v>
      </c>
      <c r="AU238" s="45"/>
    </row>
    <row r="239" spans="1:47" ht="36" x14ac:dyDescent="0.2">
      <c r="A239" s="22">
        <v>99</v>
      </c>
      <c r="B239" s="23" t="s">
        <v>666</v>
      </c>
      <c r="C239" s="22" t="s">
        <v>667</v>
      </c>
      <c r="D239" s="28">
        <v>48.836269999999999</v>
      </c>
      <c r="E239" s="28">
        <v>-103.32245</v>
      </c>
      <c r="F239" s="25" t="s">
        <v>668</v>
      </c>
      <c r="G239" s="22">
        <v>-0.58499999999999996</v>
      </c>
      <c r="H239" s="26">
        <v>28</v>
      </c>
      <c r="I239" s="27">
        <v>26.842939999999999</v>
      </c>
      <c r="J239" s="24">
        <v>1.3135300000000001</v>
      </c>
      <c r="K239" s="28">
        <v>3.6538400000000002</v>
      </c>
      <c r="L239" s="28">
        <v>0.36208000000000001</v>
      </c>
      <c r="M239" s="28">
        <v>2055.6084500000002</v>
      </c>
      <c r="N239" s="28">
        <v>2011.9426000000001</v>
      </c>
      <c r="O239" s="28">
        <v>0.85092000000000001</v>
      </c>
      <c r="P239" s="24">
        <v>97.312569999999994</v>
      </c>
      <c r="Q239" s="24">
        <v>0.23462</v>
      </c>
      <c r="R239" s="28">
        <v>2033.2008599999999</v>
      </c>
      <c r="S239" s="24">
        <v>14.905519999999999</v>
      </c>
      <c r="T239" s="24">
        <v>0.72797000000000001</v>
      </c>
      <c r="U239" s="24">
        <v>0.38704</v>
      </c>
      <c r="V239" s="24">
        <v>1.7129300000000001</v>
      </c>
      <c r="W239" s="24">
        <v>1.6113500000000001</v>
      </c>
      <c r="X239" s="24">
        <v>0.87448000000000004</v>
      </c>
      <c r="Y239" s="29">
        <v>102.61750000000001</v>
      </c>
      <c r="Z239" s="39">
        <v>17.600000000000001</v>
      </c>
      <c r="AA239" s="34">
        <v>31.5</v>
      </c>
      <c r="AB239" s="34">
        <v>41.3</v>
      </c>
      <c r="AC239" s="34">
        <v>53.6</v>
      </c>
      <c r="AD239" s="34">
        <v>62.6</v>
      </c>
      <c r="AE239" s="34">
        <v>71.400000000000006</v>
      </c>
      <c r="AF239" s="34">
        <v>90.9</v>
      </c>
      <c r="AG239" s="33">
        <v>9.3944114781650736</v>
      </c>
      <c r="AH239" s="34">
        <v>24.00886502837918</v>
      </c>
      <c r="AI239" s="34">
        <v>37.007526590179175</v>
      </c>
      <c r="AJ239" s="34">
        <v>56.188790670504567</v>
      </c>
      <c r="AK239" s="34">
        <v>72.055594290340622</v>
      </c>
      <c r="AL239" s="34">
        <v>89.24175754327662</v>
      </c>
      <c r="AM239" s="31">
        <v>130.85758753141928</v>
      </c>
      <c r="AN239" s="39">
        <v>17.2</v>
      </c>
      <c r="AO239" s="34">
        <v>31</v>
      </c>
      <c r="AP239" s="34">
        <v>40.799999999999997</v>
      </c>
      <c r="AQ239" s="34">
        <v>53.8</v>
      </c>
      <c r="AR239" s="34">
        <v>63.7</v>
      </c>
      <c r="AS239" s="34">
        <v>73.8</v>
      </c>
      <c r="AT239" s="34">
        <v>97.6</v>
      </c>
      <c r="AU239" s="46"/>
    </row>
    <row r="240" spans="1:47" ht="14.25" x14ac:dyDescent="0.2">
      <c r="A240" s="22">
        <v>100</v>
      </c>
      <c r="B240" s="23" t="s">
        <v>669</v>
      </c>
      <c r="C240" s="22" t="s">
        <v>670</v>
      </c>
      <c r="D240" s="28">
        <v>48.981169999999999</v>
      </c>
      <c r="E240" s="28">
        <v>-103.07621</v>
      </c>
      <c r="F240" s="25" t="s">
        <v>55</v>
      </c>
      <c r="G240" s="22">
        <v>-0.58499999999999996</v>
      </c>
      <c r="H240" s="26">
        <v>50</v>
      </c>
      <c r="I240" s="27">
        <v>2.5822500000000002</v>
      </c>
      <c r="J240" s="24">
        <v>2.0819100000000001</v>
      </c>
      <c r="K240" s="28">
        <v>684.26243999999997</v>
      </c>
      <c r="L240" s="28">
        <v>1057.8235400000001</v>
      </c>
      <c r="M240" s="28">
        <v>2549.3483999999999</v>
      </c>
      <c r="N240" s="28">
        <v>1847.0979500000001</v>
      </c>
      <c r="O240" s="28">
        <v>824.05813000000001</v>
      </c>
      <c r="P240" s="24">
        <v>85.448670000000007</v>
      </c>
      <c r="Q240" s="24">
        <v>2.4349500000000002</v>
      </c>
      <c r="R240" s="28">
        <v>2117.60032</v>
      </c>
      <c r="S240" s="24">
        <v>15.84112</v>
      </c>
      <c r="T240" s="24">
        <v>1.3906099999999999</v>
      </c>
      <c r="U240" s="24">
        <v>2.349E-2</v>
      </c>
      <c r="V240" s="24">
        <v>5.9348700000000001</v>
      </c>
      <c r="W240" s="24">
        <v>160.73666</v>
      </c>
      <c r="X240" s="24">
        <v>47.083770000000001</v>
      </c>
      <c r="Y240" s="29">
        <v>547.06213000000002</v>
      </c>
      <c r="Z240" s="30">
        <v>549</v>
      </c>
      <c r="AA240" s="31">
        <v>2130</v>
      </c>
      <c r="AB240" s="31">
        <v>3910</v>
      </c>
      <c r="AC240" s="31">
        <v>7000</v>
      </c>
      <c r="AD240" s="31">
        <v>9830</v>
      </c>
      <c r="AE240" s="31">
        <v>13000</v>
      </c>
      <c r="AF240" s="31">
        <v>21600</v>
      </c>
      <c r="AG240" s="30">
        <v>461.87521070030232</v>
      </c>
      <c r="AH240" s="31">
        <v>1547.7076654104917</v>
      </c>
      <c r="AI240" s="31">
        <v>2701.49066941099</v>
      </c>
      <c r="AJ240" s="31">
        <v>4607.7997513887531</v>
      </c>
      <c r="AK240" s="31">
        <v>6338.3363157643298</v>
      </c>
      <c r="AL240" s="31">
        <v>8287.2060157471187</v>
      </c>
      <c r="AM240" s="31">
        <v>13412.551338936437</v>
      </c>
      <c r="AN240" s="30">
        <v>538</v>
      </c>
      <c r="AO240" s="31">
        <v>2018</v>
      </c>
      <c r="AP240" s="31">
        <v>3613</v>
      </c>
      <c r="AQ240" s="31">
        <v>6199</v>
      </c>
      <c r="AR240" s="31">
        <v>8456</v>
      </c>
      <c r="AS240" s="31">
        <v>10890</v>
      </c>
      <c r="AT240" s="31">
        <v>17086</v>
      </c>
      <c r="AU240" s="46"/>
    </row>
    <row r="241" spans="1:47" ht="14.25" x14ac:dyDescent="0.2">
      <c r="A241" s="22">
        <v>102</v>
      </c>
      <c r="B241" s="23" t="s">
        <v>671</v>
      </c>
      <c r="C241" s="22" t="s">
        <v>672</v>
      </c>
      <c r="D241" s="24">
        <v>48.990043746721</v>
      </c>
      <c r="E241" s="24">
        <v>-101.95849191279299</v>
      </c>
      <c r="F241" s="25" t="s">
        <v>673</v>
      </c>
      <c r="G241" s="22">
        <v>-0.58499999999999996</v>
      </c>
      <c r="H241" s="26">
        <v>12</v>
      </c>
      <c r="I241" s="47">
        <v>1.74209249107</v>
      </c>
      <c r="J241" s="47">
        <v>1.63759244032</v>
      </c>
      <c r="K241" s="48">
        <v>1286.7733121900001</v>
      </c>
      <c r="L241" s="48">
        <v>5939.0159262799898</v>
      </c>
      <c r="M241" s="48">
        <v>2681.1674973899899</v>
      </c>
      <c r="N241" s="48">
        <v>1602.2763006299899</v>
      </c>
      <c r="O241" s="48">
        <v>3527.8116948799898</v>
      </c>
      <c r="P241" s="47">
        <v>80.516805676399898</v>
      </c>
      <c r="Q241" s="47">
        <v>3.25166633098</v>
      </c>
      <c r="R241" s="48">
        <v>2011.7583357000001</v>
      </c>
      <c r="S241" s="47">
        <v>16.431817425999899</v>
      </c>
      <c r="T241" s="47">
        <v>1.2634612627299999</v>
      </c>
      <c r="U241" s="47">
        <v>2.01479777E-2</v>
      </c>
      <c r="V241" s="47">
        <v>4.7102076283100001</v>
      </c>
      <c r="W241" s="47">
        <v>307.65213951200002</v>
      </c>
      <c r="X241" s="47">
        <v>62.996300359499898</v>
      </c>
      <c r="Y241" s="48">
        <v>640.86795332300005</v>
      </c>
      <c r="Z241" s="30">
        <v>438</v>
      </c>
      <c r="AA241" s="31">
        <v>1320</v>
      </c>
      <c r="AB241" s="31">
        <v>2170</v>
      </c>
      <c r="AC241" s="31">
        <v>3490</v>
      </c>
      <c r="AD241" s="31">
        <v>4610</v>
      </c>
      <c r="AE241" s="31">
        <v>5810</v>
      </c>
      <c r="AF241" s="31">
        <v>8840</v>
      </c>
      <c r="AG241" s="35" t="s">
        <v>59</v>
      </c>
      <c r="AH241" s="36" t="s">
        <v>59</v>
      </c>
      <c r="AI241" s="36" t="s">
        <v>59</v>
      </c>
      <c r="AJ241" s="36" t="s">
        <v>59</v>
      </c>
      <c r="AK241" s="36" t="s">
        <v>59</v>
      </c>
      <c r="AL241" s="36" t="s">
        <v>59</v>
      </c>
      <c r="AM241" s="36" t="s">
        <v>59</v>
      </c>
      <c r="AN241" s="35" t="s">
        <v>59</v>
      </c>
      <c r="AO241" s="36" t="s">
        <v>59</v>
      </c>
      <c r="AP241" s="36" t="s">
        <v>59</v>
      </c>
      <c r="AQ241" s="36" t="s">
        <v>59</v>
      </c>
      <c r="AR241" s="36" t="s">
        <v>59</v>
      </c>
      <c r="AS241" s="36" t="s">
        <v>59</v>
      </c>
      <c r="AT241" s="36" t="s">
        <v>59</v>
      </c>
      <c r="AU241" s="45"/>
    </row>
    <row r="242" spans="1:47" ht="36" x14ac:dyDescent="0.2">
      <c r="A242" s="22">
        <v>102</v>
      </c>
      <c r="B242" s="23" t="s">
        <v>674</v>
      </c>
      <c r="C242" s="22" t="s">
        <v>675</v>
      </c>
      <c r="D242" s="28">
        <v>48.301029999999997</v>
      </c>
      <c r="E242" s="28">
        <v>-101.4207</v>
      </c>
      <c r="F242" s="25" t="s">
        <v>676</v>
      </c>
      <c r="G242" s="22">
        <v>-0.58499999999999996</v>
      </c>
      <c r="H242" s="26">
        <v>25</v>
      </c>
      <c r="I242" s="27">
        <v>185.27215000000001</v>
      </c>
      <c r="J242" s="24">
        <v>8.3322199999999995</v>
      </c>
      <c r="K242" s="28">
        <v>2.2867600000000001</v>
      </c>
      <c r="L242" s="28">
        <v>0.13167000000000001</v>
      </c>
      <c r="M242" s="28">
        <v>1758.0909899999999</v>
      </c>
      <c r="N242" s="28">
        <v>1595.2221500000001</v>
      </c>
      <c r="O242" s="28">
        <v>0.57203000000000004</v>
      </c>
      <c r="P242" s="24">
        <v>39.7654</v>
      </c>
      <c r="Q242" s="40">
        <v>0</v>
      </c>
      <c r="R242" s="28">
        <v>1697.9062899999999</v>
      </c>
      <c r="S242" s="24">
        <v>17.834689999999998</v>
      </c>
      <c r="T242" s="24">
        <v>0.84467999999999999</v>
      </c>
      <c r="U242" s="24">
        <v>0.42113</v>
      </c>
      <c r="V242" s="24">
        <v>1.77773</v>
      </c>
      <c r="W242" s="24">
        <v>0.86922999999999995</v>
      </c>
      <c r="X242" s="40">
        <v>0</v>
      </c>
      <c r="Y242" s="29">
        <v>707.54943000000003</v>
      </c>
      <c r="Z242" s="33">
        <v>7.1</v>
      </c>
      <c r="AA242" s="34">
        <v>24.5</v>
      </c>
      <c r="AB242" s="34">
        <v>43.1</v>
      </c>
      <c r="AC242" s="34">
        <v>74.099999999999994</v>
      </c>
      <c r="AD242" s="31">
        <v>102</v>
      </c>
      <c r="AE242" s="31">
        <v>133</v>
      </c>
      <c r="AF242" s="31">
        <v>216</v>
      </c>
      <c r="AG242" s="39">
        <v>10.928453218752944</v>
      </c>
      <c r="AH242" s="34">
        <v>26.698812957703254</v>
      </c>
      <c r="AI242" s="34">
        <v>40.337058841711858</v>
      </c>
      <c r="AJ242" s="34">
        <v>60.089282401303073</v>
      </c>
      <c r="AK242" s="34">
        <v>76.211874275415752</v>
      </c>
      <c r="AL242" s="34">
        <v>93.542569097808851</v>
      </c>
      <c r="AM242" s="31">
        <v>134.59017317108723</v>
      </c>
      <c r="AN242" s="33">
        <v>7.58</v>
      </c>
      <c r="AO242" s="34">
        <v>25</v>
      </c>
      <c r="AP242" s="34">
        <v>42.3</v>
      </c>
      <c r="AQ242" s="34">
        <v>68.7</v>
      </c>
      <c r="AR242" s="34">
        <v>90.5</v>
      </c>
      <c r="AS242" s="31">
        <v>114</v>
      </c>
      <c r="AT242" s="31">
        <v>168</v>
      </c>
      <c r="AU242" s="46"/>
    </row>
    <row r="243" spans="1:47" ht="24" x14ac:dyDescent="0.2">
      <c r="A243" s="22">
        <v>103</v>
      </c>
      <c r="B243" s="23" t="s">
        <v>677</v>
      </c>
      <c r="C243" s="22" t="s">
        <v>678</v>
      </c>
      <c r="D243" s="28">
        <v>48.632829999999998</v>
      </c>
      <c r="E243" s="28">
        <v>-102.12512</v>
      </c>
      <c r="F243" s="25" t="s">
        <v>679</v>
      </c>
      <c r="G243" s="22">
        <v>-0.58499999999999996</v>
      </c>
      <c r="H243" s="26">
        <v>13</v>
      </c>
      <c r="I243" s="27">
        <v>37.180199999999999</v>
      </c>
      <c r="J243" s="24">
        <v>2.3088099999999998</v>
      </c>
      <c r="K243" s="28">
        <v>19.002459999999999</v>
      </c>
      <c r="L243" s="28">
        <v>5.17211</v>
      </c>
      <c r="M243" s="28">
        <v>2294.33761</v>
      </c>
      <c r="N243" s="28">
        <v>1997.0790199999999</v>
      </c>
      <c r="O243" s="28">
        <v>9.3542699999999996</v>
      </c>
      <c r="P243" s="24">
        <v>88.534009999999995</v>
      </c>
      <c r="Q243" s="40">
        <v>0</v>
      </c>
      <c r="R243" s="28">
        <v>2153.2644599999999</v>
      </c>
      <c r="S243" s="24">
        <v>17.031359999999999</v>
      </c>
      <c r="T243" s="24">
        <v>0.75739999999999996</v>
      </c>
      <c r="U243" s="24">
        <v>0.30498999999999998</v>
      </c>
      <c r="V243" s="24">
        <v>2.3570600000000002</v>
      </c>
      <c r="W243" s="24">
        <v>8.2976200000000002</v>
      </c>
      <c r="X243" s="40">
        <v>0</v>
      </c>
      <c r="Y243" s="29">
        <v>537.62127999999996</v>
      </c>
      <c r="Z243" s="39">
        <v>30.8</v>
      </c>
      <c r="AA243" s="31">
        <v>192</v>
      </c>
      <c r="AB243" s="31">
        <v>436</v>
      </c>
      <c r="AC243" s="31">
        <v>947</v>
      </c>
      <c r="AD243" s="31">
        <v>1480</v>
      </c>
      <c r="AE243" s="31">
        <v>2150</v>
      </c>
      <c r="AF243" s="31">
        <v>4170</v>
      </c>
      <c r="AG243" s="39">
        <v>47.883094185451178</v>
      </c>
      <c r="AH243" s="31">
        <v>133.20121787663501</v>
      </c>
      <c r="AI243" s="31">
        <v>213.53345487710598</v>
      </c>
      <c r="AJ243" s="31">
        <v>336.28693130315776</v>
      </c>
      <c r="AK243" s="31">
        <v>440.96337872011713</v>
      </c>
      <c r="AL243" s="31">
        <v>555.4790976576744</v>
      </c>
      <c r="AM243" s="31">
        <v>838.98456828141582</v>
      </c>
      <c r="AN243" s="39">
        <v>37.799999999999997</v>
      </c>
      <c r="AO243" s="31">
        <v>156</v>
      </c>
      <c r="AP243" s="31">
        <v>274</v>
      </c>
      <c r="AQ243" s="31">
        <v>450</v>
      </c>
      <c r="AR243" s="31">
        <v>597</v>
      </c>
      <c r="AS243" s="31">
        <v>751</v>
      </c>
      <c r="AT243" s="31">
        <v>1128</v>
      </c>
      <c r="AU243" s="46"/>
    </row>
    <row r="244" spans="1:47" x14ac:dyDescent="0.2">
      <c r="A244" s="22">
        <v>104</v>
      </c>
      <c r="B244" s="23" t="s">
        <v>680</v>
      </c>
      <c r="C244" s="22" t="s">
        <v>681</v>
      </c>
      <c r="D244" s="28">
        <v>48.493029999999997</v>
      </c>
      <c r="E244" s="28">
        <v>-101.85552</v>
      </c>
      <c r="F244" s="25" t="s">
        <v>376</v>
      </c>
      <c r="G244" s="22">
        <v>-0.58499999999999996</v>
      </c>
      <c r="H244" s="26">
        <v>18</v>
      </c>
      <c r="I244" s="27">
        <v>61.163629999999998</v>
      </c>
      <c r="J244" s="24">
        <v>6.12751</v>
      </c>
      <c r="K244" s="28">
        <v>23.004280000000001</v>
      </c>
      <c r="L244" s="28">
        <v>4.9669499999999998</v>
      </c>
      <c r="M244" s="28">
        <v>2346.7679899999998</v>
      </c>
      <c r="N244" s="28">
        <v>1750.21659</v>
      </c>
      <c r="O244" s="28">
        <v>6.3409000000000004</v>
      </c>
      <c r="P244" s="24">
        <v>60.916110000000003</v>
      </c>
      <c r="Q244" s="24">
        <v>4.4981400000000002</v>
      </c>
      <c r="R244" s="28">
        <v>2122.3236400000001</v>
      </c>
      <c r="S244" s="24">
        <v>17.004069999999999</v>
      </c>
      <c r="T244" s="24">
        <v>0.81791000000000003</v>
      </c>
      <c r="U244" s="24">
        <v>0.18905</v>
      </c>
      <c r="V244" s="24">
        <v>2.9117799999999998</v>
      </c>
      <c r="W244" s="24">
        <v>9.3338199999999993</v>
      </c>
      <c r="X244" s="24">
        <v>43.431989999999999</v>
      </c>
      <c r="Y244" s="29">
        <v>761.56831</v>
      </c>
      <c r="Z244" s="39">
        <v>54.9</v>
      </c>
      <c r="AA244" s="31">
        <v>113</v>
      </c>
      <c r="AB244" s="31">
        <v>159</v>
      </c>
      <c r="AC244" s="31">
        <v>221</v>
      </c>
      <c r="AD244" s="31">
        <v>269</v>
      </c>
      <c r="AE244" s="31">
        <v>318</v>
      </c>
      <c r="AF244" s="31">
        <v>434</v>
      </c>
      <c r="AG244" s="39">
        <v>52.267596299506501</v>
      </c>
      <c r="AH244" s="31">
        <v>144.93962266238452</v>
      </c>
      <c r="AI244" s="31">
        <v>232.03908552022031</v>
      </c>
      <c r="AJ244" s="31">
        <v>364.9547952199398</v>
      </c>
      <c r="AK244" s="31">
        <v>478.21387595430355</v>
      </c>
      <c r="AL244" s="31">
        <v>602.02301331932802</v>
      </c>
      <c r="AM244" s="31">
        <v>907.85634635336885</v>
      </c>
      <c r="AN244" s="39">
        <v>54.7</v>
      </c>
      <c r="AO244" s="31">
        <v>117</v>
      </c>
      <c r="AP244" s="31">
        <v>170</v>
      </c>
      <c r="AQ244" s="31">
        <v>249</v>
      </c>
      <c r="AR244" s="31">
        <v>315</v>
      </c>
      <c r="AS244" s="31">
        <v>388</v>
      </c>
      <c r="AT244" s="31">
        <v>572</v>
      </c>
      <c r="AU244" s="46"/>
    </row>
    <row r="245" spans="1:47" x14ac:dyDescent="0.2">
      <c r="A245" s="22">
        <v>105</v>
      </c>
      <c r="B245" s="23" t="s">
        <v>682</v>
      </c>
      <c r="C245" s="22" t="s">
        <v>683</v>
      </c>
      <c r="D245" s="28">
        <v>48.36345</v>
      </c>
      <c r="E245" s="28">
        <v>-101.56807000000001</v>
      </c>
      <c r="F245" s="25" t="s">
        <v>135</v>
      </c>
      <c r="G245" s="22">
        <v>-0.58499999999999996</v>
      </c>
      <c r="H245" s="26">
        <v>19</v>
      </c>
      <c r="I245" s="27">
        <v>36.986249999999998</v>
      </c>
      <c r="J245" s="24">
        <v>2.74457</v>
      </c>
      <c r="K245" s="28">
        <v>31.952459999999999</v>
      </c>
      <c r="L245" s="28">
        <v>12.99287</v>
      </c>
      <c r="M245" s="28">
        <v>2142.3616900000002</v>
      </c>
      <c r="N245" s="28">
        <v>1651.26163</v>
      </c>
      <c r="O245" s="28">
        <v>20.338989999999999</v>
      </c>
      <c r="P245" s="24">
        <v>82.138909999999996</v>
      </c>
      <c r="Q245" s="24">
        <v>1.8678699999999999</v>
      </c>
      <c r="R245" s="28">
        <v>1957.8553199999999</v>
      </c>
      <c r="S245" s="24">
        <v>17.406939999999999</v>
      </c>
      <c r="T245" s="24">
        <v>0.73431000000000002</v>
      </c>
      <c r="U245" s="24">
        <v>0.25523000000000001</v>
      </c>
      <c r="V245" s="24">
        <v>2.5006200000000001</v>
      </c>
      <c r="W245" s="24">
        <v>12.389699999999999</v>
      </c>
      <c r="X245" s="24">
        <v>26.23217</v>
      </c>
      <c r="Y245" s="29">
        <v>768.76617999999996</v>
      </c>
      <c r="Z245" s="39">
        <v>65.099999999999994</v>
      </c>
      <c r="AA245" s="31">
        <v>150</v>
      </c>
      <c r="AB245" s="31">
        <v>222</v>
      </c>
      <c r="AC245" s="31">
        <v>327</v>
      </c>
      <c r="AD245" s="31">
        <v>412</v>
      </c>
      <c r="AE245" s="31">
        <v>502</v>
      </c>
      <c r="AF245" s="31">
        <v>724</v>
      </c>
      <c r="AG245" s="39">
        <v>78.876701293278501</v>
      </c>
      <c r="AH245" s="31">
        <v>226.20356572297976</v>
      </c>
      <c r="AI245" s="31">
        <v>367.74530730552902</v>
      </c>
      <c r="AJ245" s="31">
        <v>586.78786972536</v>
      </c>
      <c r="AK245" s="31">
        <v>775.56585203367479</v>
      </c>
      <c r="AL245" s="31">
        <v>982.94410025866409</v>
      </c>
      <c r="AM245" s="31">
        <v>1500.8925563685293</v>
      </c>
      <c r="AN245" s="39">
        <v>66.5</v>
      </c>
      <c r="AO245" s="31">
        <v>161</v>
      </c>
      <c r="AP245" s="31">
        <v>249</v>
      </c>
      <c r="AQ245" s="31">
        <v>388</v>
      </c>
      <c r="AR245" s="31">
        <v>509</v>
      </c>
      <c r="AS245" s="31">
        <v>644</v>
      </c>
      <c r="AT245" s="31">
        <v>999</v>
      </c>
      <c r="AU245" s="46"/>
    </row>
    <row r="246" spans="1:47" ht="14.25" x14ac:dyDescent="0.2">
      <c r="A246" s="22">
        <v>106</v>
      </c>
      <c r="B246" s="23" t="s">
        <v>684</v>
      </c>
      <c r="C246" s="22" t="s">
        <v>685</v>
      </c>
      <c r="D246" s="24">
        <v>48.254758058396199</v>
      </c>
      <c r="E246" s="24">
        <v>-101.380556837515</v>
      </c>
      <c r="F246" s="25" t="s">
        <v>313</v>
      </c>
      <c r="G246" s="22">
        <v>-0.58499999999999996</v>
      </c>
      <c r="H246" s="26">
        <v>14</v>
      </c>
      <c r="I246" s="47">
        <v>42.1908751283</v>
      </c>
      <c r="J246" s="47">
        <v>3.7930489999999999</v>
      </c>
      <c r="K246" s="48">
        <v>15.1621959172</v>
      </c>
      <c r="L246" s="48">
        <v>4.1723176527000003</v>
      </c>
      <c r="M246" s="48">
        <v>1801.9907644800001</v>
      </c>
      <c r="N246" s="48">
        <v>1590.9896609800001</v>
      </c>
      <c r="O246" s="32" t="s">
        <v>59</v>
      </c>
      <c r="P246" s="50">
        <v>72.147669640499899</v>
      </c>
      <c r="Q246" s="50">
        <v>1.7676674193899999</v>
      </c>
      <c r="R246" s="49">
        <v>1740.3351986800001</v>
      </c>
      <c r="S246" s="50">
        <v>18.01052</v>
      </c>
      <c r="T246" s="50">
        <v>1.3211900000000001</v>
      </c>
      <c r="U246" s="50">
        <v>0.21066682890000002</v>
      </c>
      <c r="V246" s="50">
        <v>2.09396140549</v>
      </c>
      <c r="W246" s="50">
        <v>4.4662432721499998</v>
      </c>
      <c r="X246" s="50">
        <v>71.058379298899894</v>
      </c>
      <c r="Y246" s="32" t="s">
        <v>59</v>
      </c>
      <c r="Z246" s="39">
        <v>34.799999999999997</v>
      </c>
      <c r="AA246" s="34">
        <v>87.7</v>
      </c>
      <c r="AB246" s="31">
        <v>136</v>
      </c>
      <c r="AC246" s="31">
        <v>210</v>
      </c>
      <c r="AD246" s="31">
        <v>272</v>
      </c>
      <c r="AE246" s="31">
        <v>341</v>
      </c>
      <c r="AF246" s="31">
        <v>519</v>
      </c>
      <c r="AG246" s="35" t="s">
        <v>59</v>
      </c>
      <c r="AH246" s="36" t="s">
        <v>59</v>
      </c>
      <c r="AI246" s="36" t="s">
        <v>59</v>
      </c>
      <c r="AJ246" s="36" t="s">
        <v>59</v>
      </c>
      <c r="AK246" s="36" t="s">
        <v>59</v>
      </c>
      <c r="AL246" s="36" t="s">
        <v>59</v>
      </c>
      <c r="AM246" s="36" t="s">
        <v>59</v>
      </c>
      <c r="AN246" s="35" t="s">
        <v>59</v>
      </c>
      <c r="AO246" s="36" t="s">
        <v>59</v>
      </c>
      <c r="AP246" s="36" t="s">
        <v>59</v>
      </c>
      <c r="AQ246" s="36" t="s">
        <v>59</v>
      </c>
      <c r="AR246" s="36" t="s">
        <v>59</v>
      </c>
      <c r="AS246" s="36" t="s">
        <v>59</v>
      </c>
      <c r="AT246" s="36" t="s">
        <v>59</v>
      </c>
      <c r="AU246" s="45"/>
    </row>
    <row r="247" spans="1:47" ht="14.25" x14ac:dyDescent="0.2">
      <c r="A247" s="22">
        <v>107</v>
      </c>
      <c r="B247" s="23" t="s">
        <v>686</v>
      </c>
      <c r="C247" s="22" t="s">
        <v>687</v>
      </c>
      <c r="D247" s="24">
        <v>48.245842999777302</v>
      </c>
      <c r="E247" s="24">
        <v>-101.371274999991</v>
      </c>
      <c r="F247" s="25" t="s">
        <v>688</v>
      </c>
      <c r="G247" s="22">
        <v>-0.58499999999999996</v>
      </c>
      <c r="H247" s="26">
        <v>32</v>
      </c>
      <c r="I247" s="47">
        <v>1.3551532106599999</v>
      </c>
      <c r="J247" s="47">
        <v>1.9339445526800001</v>
      </c>
      <c r="K247" s="48">
        <v>1525.92588271</v>
      </c>
      <c r="L247" s="48">
        <v>7439.8037447799898</v>
      </c>
      <c r="M247" s="48">
        <v>2681.1674973899899</v>
      </c>
      <c r="N247" s="48">
        <v>1554.8658520900001</v>
      </c>
      <c r="O247" s="49">
        <v>4776.1749164900002</v>
      </c>
      <c r="P247" s="50">
        <v>77.863530206299899</v>
      </c>
      <c r="Q247" s="50">
        <v>2.9489360409100001</v>
      </c>
      <c r="R247" s="49">
        <v>1996.0835903300001</v>
      </c>
      <c r="S247" s="50">
        <v>16.5211629464</v>
      </c>
      <c r="T247" s="50">
        <v>1.2997255294800001</v>
      </c>
      <c r="U247" s="50">
        <v>1.3271208040000001E-2</v>
      </c>
      <c r="V247" s="50">
        <v>4.9905447159499996</v>
      </c>
      <c r="W247" s="50">
        <v>424.42080215700003</v>
      </c>
      <c r="X247" s="50">
        <v>57.868001808700001</v>
      </c>
      <c r="Y247" s="49">
        <v>723.05854444700003</v>
      </c>
      <c r="Z247" s="30">
        <v>1020</v>
      </c>
      <c r="AA247" s="31">
        <v>2570</v>
      </c>
      <c r="AB247" s="31">
        <v>3930</v>
      </c>
      <c r="AC247" s="31">
        <v>5900</v>
      </c>
      <c r="AD247" s="31">
        <v>7500</v>
      </c>
      <c r="AE247" s="31">
        <v>9170</v>
      </c>
      <c r="AF247" s="31">
        <v>13200</v>
      </c>
      <c r="AG247" s="35" t="s">
        <v>59</v>
      </c>
      <c r="AH247" s="36" t="s">
        <v>59</v>
      </c>
      <c r="AI247" s="36" t="s">
        <v>59</v>
      </c>
      <c r="AJ247" s="36" t="s">
        <v>59</v>
      </c>
      <c r="AK247" s="36" t="s">
        <v>59</v>
      </c>
      <c r="AL247" s="36" t="s">
        <v>59</v>
      </c>
      <c r="AM247" s="36" t="s">
        <v>59</v>
      </c>
      <c r="AN247" s="35" t="s">
        <v>59</v>
      </c>
      <c r="AO247" s="36" t="s">
        <v>59</v>
      </c>
      <c r="AP247" s="36" t="s">
        <v>59</v>
      </c>
      <c r="AQ247" s="36" t="s">
        <v>59</v>
      </c>
      <c r="AR247" s="36" t="s">
        <v>59</v>
      </c>
      <c r="AS247" s="36" t="s">
        <v>59</v>
      </c>
      <c r="AT247" s="36" t="s">
        <v>59</v>
      </c>
      <c r="AU247" s="45"/>
    </row>
    <row r="248" spans="1:47" ht="36" x14ac:dyDescent="0.2">
      <c r="A248" s="22">
        <v>108</v>
      </c>
      <c r="B248" s="23" t="s">
        <v>689</v>
      </c>
      <c r="C248" s="22" t="s">
        <v>690</v>
      </c>
      <c r="D248" s="28">
        <v>48.058410000000002</v>
      </c>
      <c r="E248" s="28">
        <v>-100.95062</v>
      </c>
      <c r="F248" s="25" t="s">
        <v>691</v>
      </c>
      <c r="G248" s="22">
        <v>-0.58499999999999996</v>
      </c>
      <c r="H248" s="26">
        <v>28</v>
      </c>
      <c r="I248" s="27">
        <v>21.202629999999999</v>
      </c>
      <c r="J248" s="24">
        <v>4.8700299999999999</v>
      </c>
      <c r="K248" s="28">
        <v>55.627859999999998</v>
      </c>
      <c r="L248" s="28">
        <v>45.04081</v>
      </c>
      <c r="M248" s="28">
        <v>2193.2171899999998</v>
      </c>
      <c r="N248" s="28">
        <v>1507.98036</v>
      </c>
      <c r="O248" s="32">
        <v>102.26562</v>
      </c>
      <c r="P248" s="43">
        <v>69.66377</v>
      </c>
      <c r="Q248" s="43">
        <v>0.40250999999999998</v>
      </c>
      <c r="R248" s="32">
        <v>1855.6367499999999</v>
      </c>
      <c r="S248" s="43">
        <v>17.6905</v>
      </c>
      <c r="T248" s="43">
        <v>1.2263500000000001</v>
      </c>
      <c r="U248" s="43">
        <v>8.2460000000000006E-2</v>
      </c>
      <c r="V248" s="43">
        <v>2.3382200000000002</v>
      </c>
      <c r="W248" s="43">
        <v>30.74699</v>
      </c>
      <c r="X248" s="43">
        <v>5.4459900000000001</v>
      </c>
      <c r="Y248" s="42">
        <v>1555.8371299999999</v>
      </c>
      <c r="Z248" s="30">
        <v>120</v>
      </c>
      <c r="AA248" s="31">
        <v>415</v>
      </c>
      <c r="AB248" s="31">
        <v>728</v>
      </c>
      <c r="AC248" s="31">
        <v>1250</v>
      </c>
      <c r="AD248" s="31">
        <v>1710</v>
      </c>
      <c r="AE248" s="31">
        <v>2230</v>
      </c>
      <c r="AF248" s="31">
        <v>3590</v>
      </c>
      <c r="AG248" s="30">
        <v>165.41078979448292</v>
      </c>
      <c r="AH248" s="31">
        <v>493.71944413868897</v>
      </c>
      <c r="AI248" s="31">
        <v>817.62469884012069</v>
      </c>
      <c r="AJ248" s="31">
        <v>1327.3155024637651</v>
      </c>
      <c r="AK248" s="31">
        <v>1772.8200646513535</v>
      </c>
      <c r="AL248" s="31">
        <v>2264.8942937590764</v>
      </c>
      <c r="AM248" s="31">
        <v>3507.2677813077757</v>
      </c>
      <c r="AN248" s="30">
        <v>126</v>
      </c>
      <c r="AO248" s="31">
        <v>431</v>
      </c>
      <c r="AP248" s="31">
        <v>753</v>
      </c>
      <c r="AQ248" s="31">
        <v>1277</v>
      </c>
      <c r="AR248" s="31">
        <v>1737</v>
      </c>
      <c r="AS248" s="31">
        <v>2245</v>
      </c>
      <c r="AT248" s="31">
        <v>3542</v>
      </c>
      <c r="AU248" s="46"/>
    </row>
    <row r="249" spans="1:47" x14ac:dyDescent="0.2">
      <c r="A249" s="22">
        <v>109</v>
      </c>
      <c r="B249" s="23" t="s">
        <v>692</v>
      </c>
      <c r="C249" s="22" t="s">
        <v>693</v>
      </c>
      <c r="D249" s="28">
        <v>47.862470000000002</v>
      </c>
      <c r="E249" s="28">
        <v>-100.75905</v>
      </c>
      <c r="F249" s="25" t="s">
        <v>505</v>
      </c>
      <c r="G249" s="22">
        <v>-0.58499999999999996</v>
      </c>
      <c r="H249" s="26">
        <v>12</v>
      </c>
      <c r="I249" s="27">
        <v>116.52204999999999</v>
      </c>
      <c r="J249" s="24">
        <v>4.98848</v>
      </c>
      <c r="K249" s="28">
        <v>8.1900700000000004</v>
      </c>
      <c r="L249" s="28">
        <v>1.5375700000000001</v>
      </c>
      <c r="M249" s="28">
        <v>2093.9997600000002</v>
      </c>
      <c r="N249" s="28">
        <v>1745.42633</v>
      </c>
      <c r="O249" s="32">
        <v>6.6776</v>
      </c>
      <c r="P249" s="43">
        <v>68.454759999999993</v>
      </c>
      <c r="Q249" s="43">
        <v>0.13813</v>
      </c>
      <c r="R249" s="32">
        <v>1898.5036700000001</v>
      </c>
      <c r="S249" s="43">
        <v>17.287780000000001</v>
      </c>
      <c r="T249" s="43">
        <v>3.2323400000000002</v>
      </c>
      <c r="U249" s="43">
        <v>0.44239000000000001</v>
      </c>
      <c r="V249" s="43">
        <v>1.8632299999999999</v>
      </c>
      <c r="W249" s="43">
        <v>3.3076400000000001</v>
      </c>
      <c r="X249" s="43">
        <v>0.23355999999999999</v>
      </c>
      <c r="Y249" s="42">
        <v>1513.8394800000001</v>
      </c>
      <c r="Z249" s="39">
        <v>16.3</v>
      </c>
      <c r="AA249" s="34">
        <v>42.4</v>
      </c>
      <c r="AB249" s="34">
        <v>66.5</v>
      </c>
      <c r="AC249" s="31">
        <v>104</v>
      </c>
      <c r="AD249" s="31">
        <v>136</v>
      </c>
      <c r="AE249" s="31">
        <v>170</v>
      </c>
      <c r="AF249" s="31">
        <v>261</v>
      </c>
      <c r="AG249" s="39">
        <v>39.048904919024132</v>
      </c>
      <c r="AH249" s="31">
        <v>103.57326842792428</v>
      </c>
      <c r="AI249" s="31">
        <v>162.50879874707053</v>
      </c>
      <c r="AJ249" s="31">
        <v>250.79521364013581</v>
      </c>
      <c r="AK249" s="31">
        <v>324.95309525987341</v>
      </c>
      <c r="AL249" s="31">
        <v>405.46039817917</v>
      </c>
      <c r="AM249" s="31">
        <v>600.94822494564312</v>
      </c>
      <c r="AN249" s="39">
        <v>19.100000000000001</v>
      </c>
      <c r="AO249" s="34">
        <v>54.4</v>
      </c>
      <c r="AP249" s="34">
        <v>91.3</v>
      </c>
      <c r="AQ249" s="31">
        <v>152</v>
      </c>
      <c r="AR249" s="31">
        <v>205</v>
      </c>
      <c r="AS249" s="31">
        <v>266</v>
      </c>
      <c r="AT249" s="31">
        <v>421</v>
      </c>
      <c r="AU249" s="46"/>
    </row>
    <row r="250" spans="1:47" x14ac:dyDescent="0.2">
      <c r="A250" s="22">
        <v>110</v>
      </c>
      <c r="B250" s="23" t="s">
        <v>694</v>
      </c>
      <c r="C250" s="22" t="s">
        <v>695</v>
      </c>
      <c r="D250" s="28">
        <v>47.930160000000001</v>
      </c>
      <c r="E250" s="28">
        <v>-100.67125</v>
      </c>
      <c r="F250" s="25" t="s">
        <v>696</v>
      </c>
      <c r="G250" s="22">
        <v>-0.58499999999999996</v>
      </c>
      <c r="H250" s="26">
        <v>22</v>
      </c>
      <c r="I250" s="27">
        <v>16.938230000000001</v>
      </c>
      <c r="J250" s="24">
        <v>2.9352200000000002</v>
      </c>
      <c r="K250" s="28">
        <v>136.50948</v>
      </c>
      <c r="L250" s="28">
        <v>143.86564999999999</v>
      </c>
      <c r="M250" s="28">
        <v>2289.1536299999998</v>
      </c>
      <c r="N250" s="28">
        <v>1588.20081</v>
      </c>
      <c r="O250" s="32">
        <v>237.62293</v>
      </c>
      <c r="P250" s="43">
        <v>61.994169999999997</v>
      </c>
      <c r="Q250" s="43">
        <v>2.95146</v>
      </c>
      <c r="R250" s="32">
        <v>1801.05765</v>
      </c>
      <c r="S250" s="43">
        <v>17.21415</v>
      </c>
      <c r="T250" s="43">
        <v>3.0371199999999998</v>
      </c>
      <c r="U250" s="43">
        <v>0.10929</v>
      </c>
      <c r="V250" s="43">
        <v>3.21055</v>
      </c>
      <c r="W250" s="43">
        <v>26.602519999999998</v>
      </c>
      <c r="X250" s="43">
        <v>37.877929999999999</v>
      </c>
      <c r="Y250" s="42">
        <v>1157.7639799999999</v>
      </c>
      <c r="Z250" s="30">
        <v>171</v>
      </c>
      <c r="AA250" s="31">
        <v>460</v>
      </c>
      <c r="AB250" s="31">
        <v>721</v>
      </c>
      <c r="AC250" s="31">
        <v>1100</v>
      </c>
      <c r="AD250" s="31">
        <v>1420</v>
      </c>
      <c r="AE250" s="31">
        <v>1740</v>
      </c>
      <c r="AF250" s="31">
        <v>2530</v>
      </c>
      <c r="AG250" s="30">
        <v>247.90278335133434</v>
      </c>
      <c r="AH250" s="31">
        <v>771.77694628138158</v>
      </c>
      <c r="AI250" s="31">
        <v>1302.8423743887288</v>
      </c>
      <c r="AJ250" s="31">
        <v>2153.4460305009361</v>
      </c>
      <c r="AK250" s="31">
        <v>2907.3143102278782</v>
      </c>
      <c r="AL250" s="31">
        <v>3745.7092692469005</v>
      </c>
      <c r="AM250" s="31">
        <v>5893.8170130825847</v>
      </c>
      <c r="AN250" s="30">
        <v>179</v>
      </c>
      <c r="AO250" s="31">
        <v>508</v>
      </c>
      <c r="AP250" s="31">
        <v>836</v>
      </c>
      <c r="AQ250" s="31">
        <v>1369</v>
      </c>
      <c r="AR250" s="31">
        <v>1841</v>
      </c>
      <c r="AS250" s="31">
        <v>2378</v>
      </c>
      <c r="AT250" s="31">
        <v>3790</v>
      </c>
      <c r="AU250" s="46"/>
    </row>
    <row r="251" spans="1:47" ht="14.25" x14ac:dyDescent="0.2">
      <c r="A251" s="22">
        <v>111</v>
      </c>
      <c r="B251" s="23" t="s">
        <v>697</v>
      </c>
      <c r="C251" s="22" t="s">
        <v>698</v>
      </c>
      <c r="D251" s="28">
        <v>48.137900000000002</v>
      </c>
      <c r="E251" s="28">
        <v>-100.53985</v>
      </c>
      <c r="F251" s="25" t="s">
        <v>699</v>
      </c>
      <c r="G251" s="22">
        <v>-0.58499999999999996</v>
      </c>
      <c r="H251" s="26">
        <v>66</v>
      </c>
      <c r="I251" s="27">
        <v>3.2962799999999999</v>
      </c>
      <c r="J251" s="24">
        <v>1.9944900000000001</v>
      </c>
      <c r="K251" s="28">
        <v>297.60158999999999</v>
      </c>
      <c r="L251" s="28">
        <v>406.15298999999999</v>
      </c>
      <c r="M251" s="28">
        <v>2289.1536299999998</v>
      </c>
      <c r="N251" s="28">
        <v>1505.65085</v>
      </c>
      <c r="O251" s="32">
        <v>349.92183999999997</v>
      </c>
      <c r="P251" s="43">
        <v>68.402180000000001</v>
      </c>
      <c r="Q251" s="43">
        <v>3.1567699999999999</v>
      </c>
      <c r="R251" s="32">
        <v>1674.1292100000001</v>
      </c>
      <c r="S251" s="43">
        <v>17.395810000000001</v>
      </c>
      <c r="T251" s="43">
        <v>4.3200700000000003</v>
      </c>
      <c r="U251" s="43">
        <v>3.1300000000000001E-2</v>
      </c>
      <c r="V251" s="43">
        <v>4.16568</v>
      </c>
      <c r="W251" s="43">
        <v>70.202389999999994</v>
      </c>
      <c r="X251" s="43">
        <v>58.147829999999999</v>
      </c>
      <c r="Y251" s="42">
        <v>675.02823999999998</v>
      </c>
      <c r="Z251" s="30">
        <v>150</v>
      </c>
      <c r="AA251" s="31">
        <v>442</v>
      </c>
      <c r="AB251" s="31">
        <v>747</v>
      </c>
      <c r="AC251" s="31">
        <v>1270</v>
      </c>
      <c r="AD251" s="31">
        <v>1750</v>
      </c>
      <c r="AE251" s="31">
        <v>2320</v>
      </c>
      <c r="AF251" s="31">
        <v>3960</v>
      </c>
      <c r="AG251" s="30">
        <v>327.58122891529302</v>
      </c>
      <c r="AH251" s="31">
        <v>1060.4166448637632</v>
      </c>
      <c r="AI251" s="31">
        <v>1822.0358869799188</v>
      </c>
      <c r="AJ251" s="31">
        <v>3062.1652769964198</v>
      </c>
      <c r="AK251" s="31">
        <v>4175.2021983223985</v>
      </c>
      <c r="AL251" s="31">
        <v>5421.3696248002634</v>
      </c>
      <c r="AM251" s="31">
        <v>8660.3215610838142</v>
      </c>
      <c r="AN251" s="30">
        <v>156</v>
      </c>
      <c r="AO251" s="31">
        <v>480</v>
      </c>
      <c r="AP251" s="31">
        <v>840</v>
      </c>
      <c r="AQ251" s="31">
        <v>1496</v>
      </c>
      <c r="AR251" s="31">
        <v>2140</v>
      </c>
      <c r="AS251" s="31">
        <v>2932</v>
      </c>
      <c r="AT251" s="31">
        <v>5291</v>
      </c>
      <c r="AU251" s="46"/>
    </row>
    <row r="252" spans="1:47" x14ac:dyDescent="0.2">
      <c r="A252" s="22">
        <v>112</v>
      </c>
      <c r="B252" s="23" t="s">
        <v>700</v>
      </c>
      <c r="C252" s="22" t="s">
        <v>701</v>
      </c>
      <c r="D252" s="28">
        <v>48.820210000000003</v>
      </c>
      <c r="E252" s="28">
        <v>-100.06350999999999</v>
      </c>
      <c r="F252" s="25" t="s">
        <v>702</v>
      </c>
      <c r="G252" s="22">
        <v>-0.58499999999999996</v>
      </c>
      <c r="H252" s="26">
        <v>20</v>
      </c>
      <c r="I252" s="27">
        <v>12.60726</v>
      </c>
      <c r="J252" s="24">
        <v>4.7712500000000002</v>
      </c>
      <c r="K252" s="28">
        <v>112.95836</v>
      </c>
      <c r="L252" s="28">
        <v>155.31438</v>
      </c>
      <c r="M252" s="28">
        <v>2406.8759100000002</v>
      </c>
      <c r="N252" s="28">
        <v>1713.8303000000001</v>
      </c>
      <c r="O252" s="32">
        <v>134.01187999999999</v>
      </c>
      <c r="P252" s="43">
        <v>20.11429</v>
      </c>
      <c r="Q252" s="43">
        <v>13.29044</v>
      </c>
      <c r="R252" s="32">
        <v>2169.6845499999999</v>
      </c>
      <c r="S252" s="43">
        <v>21.341480000000001</v>
      </c>
      <c r="T252" s="43">
        <v>1.4257899999999999</v>
      </c>
      <c r="U252" s="43">
        <v>5.0040000000000001E-2</v>
      </c>
      <c r="V252" s="43">
        <v>2.5568599999999999</v>
      </c>
      <c r="W252" s="43">
        <v>39.647039999999997</v>
      </c>
      <c r="X252" s="43">
        <v>80.204419999999999</v>
      </c>
      <c r="Y252" s="42">
        <v>597.98933999999997</v>
      </c>
      <c r="Z252" s="39">
        <v>89.1</v>
      </c>
      <c r="AA252" s="31">
        <v>268</v>
      </c>
      <c r="AB252" s="31">
        <v>442</v>
      </c>
      <c r="AC252" s="31">
        <v>713</v>
      </c>
      <c r="AD252" s="31">
        <v>943</v>
      </c>
      <c r="AE252" s="31">
        <v>1190</v>
      </c>
      <c r="AF252" s="31">
        <v>1810</v>
      </c>
      <c r="AG252" s="30">
        <v>209.91800229625983</v>
      </c>
      <c r="AH252" s="31">
        <v>657.44378747840187</v>
      </c>
      <c r="AI252" s="31">
        <v>1112.6655087127392</v>
      </c>
      <c r="AJ252" s="31">
        <v>1843.6539736869304</v>
      </c>
      <c r="AK252" s="31">
        <v>2492.4337611696028</v>
      </c>
      <c r="AL252" s="31">
        <v>3215.0328413440002</v>
      </c>
      <c r="AM252" s="31">
        <v>5073.8904354501228</v>
      </c>
      <c r="AN252" s="30">
        <v>103</v>
      </c>
      <c r="AO252" s="31">
        <v>336</v>
      </c>
      <c r="AP252" s="31">
        <v>594</v>
      </c>
      <c r="AQ252" s="31">
        <v>1040</v>
      </c>
      <c r="AR252" s="31">
        <v>1449</v>
      </c>
      <c r="AS252" s="31">
        <v>1926</v>
      </c>
      <c r="AT252" s="31">
        <v>3207</v>
      </c>
      <c r="AU252" s="46"/>
    </row>
    <row r="253" spans="1:47" ht="24" x14ac:dyDescent="0.2">
      <c r="A253" s="22">
        <v>113</v>
      </c>
      <c r="B253" s="23" t="s">
        <v>703</v>
      </c>
      <c r="C253" s="22" t="s">
        <v>704</v>
      </c>
      <c r="D253" s="28">
        <v>48.820590000000003</v>
      </c>
      <c r="E253" s="28">
        <v>-100.41099</v>
      </c>
      <c r="F253" s="25" t="s">
        <v>392</v>
      </c>
      <c r="G253" s="22">
        <v>-0.58499999999999996</v>
      </c>
      <c r="H253" s="26">
        <v>29</v>
      </c>
      <c r="I253" s="27">
        <v>115.16795999999999</v>
      </c>
      <c r="J253" s="24">
        <v>5.5425399999999998</v>
      </c>
      <c r="K253" s="28">
        <v>14.279809999999999</v>
      </c>
      <c r="L253" s="28">
        <v>3.5299700000000001</v>
      </c>
      <c r="M253" s="28">
        <v>2195.8748000000001</v>
      </c>
      <c r="N253" s="28">
        <v>1638.92507</v>
      </c>
      <c r="O253" s="32">
        <v>5.2926099999999998</v>
      </c>
      <c r="P253" s="43">
        <v>45.622810000000001</v>
      </c>
      <c r="Q253" s="43">
        <v>0.81713000000000002</v>
      </c>
      <c r="R253" s="32">
        <v>1861.4470799999999</v>
      </c>
      <c r="S253" s="43">
        <v>18.872859999999999</v>
      </c>
      <c r="T253" s="43">
        <v>1.6083000000000001</v>
      </c>
      <c r="U253" s="43">
        <v>0.39354</v>
      </c>
      <c r="V253" s="43">
        <v>2.1440299999999999</v>
      </c>
      <c r="W253" s="43">
        <v>5.1910400000000001</v>
      </c>
      <c r="X253" s="43">
        <v>25.881399999999999</v>
      </c>
      <c r="Y253" s="42">
        <v>835.05296999999996</v>
      </c>
      <c r="Z253" s="30">
        <v>100</v>
      </c>
      <c r="AA253" s="31">
        <v>275</v>
      </c>
      <c r="AB253" s="31">
        <v>433</v>
      </c>
      <c r="AC253" s="31">
        <v>665</v>
      </c>
      <c r="AD253" s="31">
        <v>853</v>
      </c>
      <c r="AE253" s="31">
        <v>1050</v>
      </c>
      <c r="AF253" s="31">
        <v>1510</v>
      </c>
      <c r="AG253" s="39">
        <v>46.477055141675201</v>
      </c>
      <c r="AH253" s="31">
        <v>127.29226611503769</v>
      </c>
      <c r="AI253" s="31">
        <v>202.63894991150914</v>
      </c>
      <c r="AJ253" s="31">
        <v>317.02686304705065</v>
      </c>
      <c r="AK253" s="31">
        <v>414.09910181850296</v>
      </c>
      <c r="AL253" s="31">
        <v>520.01631761516171</v>
      </c>
      <c r="AM253" s="31">
        <v>780.49990171170316</v>
      </c>
      <c r="AN253" s="39">
        <v>92.2</v>
      </c>
      <c r="AO253" s="31">
        <v>244</v>
      </c>
      <c r="AP253" s="31">
        <v>371</v>
      </c>
      <c r="AQ253" s="31">
        <v>546</v>
      </c>
      <c r="AR253" s="31">
        <v>683</v>
      </c>
      <c r="AS253" s="31">
        <v>820</v>
      </c>
      <c r="AT253" s="31">
        <v>1141</v>
      </c>
      <c r="AU253" s="46"/>
    </row>
    <row r="254" spans="1:47" x14ac:dyDescent="0.2">
      <c r="A254" s="22">
        <v>114</v>
      </c>
      <c r="B254" s="23" t="s">
        <v>705</v>
      </c>
      <c r="C254" s="22" t="s">
        <v>706</v>
      </c>
      <c r="D254" s="28">
        <v>48.820529999999998</v>
      </c>
      <c r="E254" s="28">
        <v>-100.34565000000001</v>
      </c>
      <c r="F254" s="25" t="s">
        <v>389</v>
      </c>
      <c r="G254" s="22">
        <v>-0.58499999999999996</v>
      </c>
      <c r="H254" s="26">
        <v>15</v>
      </c>
      <c r="I254" s="27">
        <v>186.70035999999999</v>
      </c>
      <c r="J254" s="24">
        <v>6.0433700000000004</v>
      </c>
      <c r="K254" s="28">
        <v>7.4071100000000003</v>
      </c>
      <c r="L254" s="28">
        <v>0.58987000000000001</v>
      </c>
      <c r="M254" s="28">
        <v>2188.2628800000002</v>
      </c>
      <c r="N254" s="28">
        <v>1669.8649</v>
      </c>
      <c r="O254" s="32">
        <v>1.6607099999999999</v>
      </c>
      <c r="P254" s="43">
        <v>38.511389999999999</v>
      </c>
      <c r="Q254" s="43">
        <v>1.3812500000000001</v>
      </c>
      <c r="R254" s="32">
        <v>1888.5612599999999</v>
      </c>
      <c r="S254" s="43">
        <v>19.041049999999998</v>
      </c>
      <c r="T254" s="43">
        <v>0.98965000000000003</v>
      </c>
      <c r="U254" s="43">
        <v>0.58509999999999995</v>
      </c>
      <c r="V254" s="43">
        <v>2.7206100000000002</v>
      </c>
      <c r="W254" s="43">
        <v>2.7742200000000001</v>
      </c>
      <c r="X254" s="43">
        <v>8.1303999999999998</v>
      </c>
      <c r="Y254" s="42">
        <v>1459.4937</v>
      </c>
      <c r="Z254" s="39">
        <v>39</v>
      </c>
      <c r="AA254" s="34">
        <v>78.2</v>
      </c>
      <c r="AB254" s="31">
        <v>107</v>
      </c>
      <c r="AC254" s="31">
        <v>144</v>
      </c>
      <c r="AD254" s="31">
        <v>171</v>
      </c>
      <c r="AE254" s="31">
        <v>198</v>
      </c>
      <c r="AF254" s="31">
        <v>256</v>
      </c>
      <c r="AG254" s="39">
        <v>25.703738900666387</v>
      </c>
      <c r="AH254" s="34">
        <v>65.940427846677878</v>
      </c>
      <c r="AI254" s="34">
        <v>101.89560615559326</v>
      </c>
      <c r="AJ254" s="31">
        <v>155.02023730374779</v>
      </c>
      <c r="AK254" s="31">
        <v>199.14114594768537</v>
      </c>
      <c r="AL254" s="31">
        <v>246.82667556012987</v>
      </c>
      <c r="AM254" s="31">
        <v>361.34272817963335</v>
      </c>
      <c r="AN254" s="39">
        <v>37.6</v>
      </c>
      <c r="AO254" s="34">
        <v>76.400000000000006</v>
      </c>
      <c r="AP254" s="31">
        <v>106</v>
      </c>
      <c r="AQ254" s="31">
        <v>146</v>
      </c>
      <c r="AR254" s="31">
        <v>178</v>
      </c>
      <c r="AS254" s="31">
        <v>211</v>
      </c>
      <c r="AT254" s="31">
        <v>287</v>
      </c>
      <c r="AU254" s="46"/>
    </row>
    <row r="255" spans="1:47" ht="14.25" x14ac:dyDescent="0.2">
      <c r="A255" s="22">
        <v>115</v>
      </c>
      <c r="B255" s="23" t="s">
        <v>707</v>
      </c>
      <c r="C255" s="22" t="s">
        <v>708</v>
      </c>
      <c r="D255" s="28">
        <v>48.588889999999999</v>
      </c>
      <c r="E255" s="28">
        <v>-100.44201</v>
      </c>
      <c r="F255" s="25" t="s">
        <v>598</v>
      </c>
      <c r="G255" s="22">
        <v>-0.58499999999999996</v>
      </c>
      <c r="H255" s="26">
        <v>53</v>
      </c>
      <c r="I255" s="27">
        <v>3.89473</v>
      </c>
      <c r="J255" s="24">
        <v>3.0141800000000001</v>
      </c>
      <c r="K255" s="28">
        <v>325.99964</v>
      </c>
      <c r="L255" s="28">
        <v>1061.02665</v>
      </c>
      <c r="M255" s="28">
        <v>2525.0247100000001</v>
      </c>
      <c r="N255" s="28">
        <v>1438.6856499999999</v>
      </c>
      <c r="O255" s="32">
        <v>1007.46383</v>
      </c>
      <c r="P255" s="43">
        <v>42.231740000000002</v>
      </c>
      <c r="Q255" s="43">
        <v>5.4209399999999999</v>
      </c>
      <c r="R255" s="32">
        <v>1791.6523299999999</v>
      </c>
      <c r="S255" s="43">
        <v>18.691140000000001</v>
      </c>
      <c r="T255" s="43">
        <v>4.0480600000000004</v>
      </c>
      <c r="U255" s="43">
        <v>2.4469999999999999E-2</v>
      </c>
      <c r="V255" s="43">
        <v>2.8232499999999998</v>
      </c>
      <c r="W255" s="43">
        <v>132.65438</v>
      </c>
      <c r="X255" s="43">
        <v>52.786200000000001</v>
      </c>
      <c r="Y255" s="42">
        <v>1031.4984199999999</v>
      </c>
      <c r="Z255" s="30">
        <v>394</v>
      </c>
      <c r="AA255" s="31">
        <v>1360</v>
      </c>
      <c r="AB255" s="31">
        <v>2390</v>
      </c>
      <c r="AC255" s="31">
        <v>4140</v>
      </c>
      <c r="AD255" s="31">
        <v>5730</v>
      </c>
      <c r="AE255" s="31">
        <v>7520</v>
      </c>
      <c r="AF255" s="31">
        <v>12400</v>
      </c>
      <c r="AG255" s="30">
        <v>559.74176502374507</v>
      </c>
      <c r="AH255" s="31">
        <v>1869.9103709274568</v>
      </c>
      <c r="AI255" s="31">
        <v>3259.9089767112182</v>
      </c>
      <c r="AJ255" s="31">
        <v>5553.4700123169978</v>
      </c>
      <c r="AK255" s="31">
        <v>7634.5333956185823</v>
      </c>
      <c r="AL255" s="31">
        <v>9975.8317228881042</v>
      </c>
      <c r="AM255" s="31">
        <v>16115.476483331371</v>
      </c>
      <c r="AN255" s="30">
        <v>407</v>
      </c>
      <c r="AO255" s="31">
        <v>1418</v>
      </c>
      <c r="AP255" s="31">
        <v>2532</v>
      </c>
      <c r="AQ255" s="31">
        <v>4455</v>
      </c>
      <c r="AR255" s="31">
        <v>6239</v>
      </c>
      <c r="AS255" s="31">
        <v>8298</v>
      </c>
      <c r="AT255" s="31">
        <v>13912</v>
      </c>
      <c r="AU255" s="46"/>
    </row>
    <row r="256" spans="1:47" ht="24" x14ac:dyDescent="0.2">
      <c r="A256" s="22">
        <v>116</v>
      </c>
      <c r="B256" s="23" t="s">
        <v>709</v>
      </c>
      <c r="C256" s="22" t="s">
        <v>710</v>
      </c>
      <c r="D256" s="24">
        <v>48.583997664715099</v>
      </c>
      <c r="E256" s="24">
        <v>-100.862785363396</v>
      </c>
      <c r="F256" s="25" t="s">
        <v>711</v>
      </c>
      <c r="G256" s="22">
        <v>-0.58499999999999996</v>
      </c>
      <c r="H256" s="26">
        <v>48</v>
      </c>
      <c r="I256" s="47">
        <v>2.3355609691399999</v>
      </c>
      <c r="J256" s="47">
        <v>1.106122</v>
      </c>
      <c r="K256" s="48">
        <v>281.569435</v>
      </c>
      <c r="L256" s="48">
        <v>933.22611834099905</v>
      </c>
      <c r="M256" s="48">
        <v>1789.62139486</v>
      </c>
      <c r="N256" s="48">
        <v>1432.8126558500001</v>
      </c>
      <c r="O256" s="49">
        <v>430.26393731600001</v>
      </c>
      <c r="P256" s="50">
        <v>75.394056137099895</v>
      </c>
      <c r="Q256" s="50">
        <v>0.31299949644300001</v>
      </c>
      <c r="R256" s="49">
        <v>1597.3810487799899</v>
      </c>
      <c r="S256" s="50">
        <v>16.9331</v>
      </c>
      <c r="T256" s="50">
        <v>4.286753</v>
      </c>
      <c r="U256" s="50">
        <v>3.9990262609999994E-2</v>
      </c>
      <c r="V256" s="50">
        <v>2.6000836378500001</v>
      </c>
      <c r="W256" s="50">
        <v>107.600729274</v>
      </c>
      <c r="X256" s="50">
        <v>28.262667840100001</v>
      </c>
      <c r="Y256" s="49">
        <v>164.50668267500001</v>
      </c>
      <c r="Z256" s="39">
        <v>92</v>
      </c>
      <c r="AA256" s="31">
        <v>960</v>
      </c>
      <c r="AB256" s="31">
        <v>2720</v>
      </c>
      <c r="AC256" s="31">
        <v>7260</v>
      </c>
      <c r="AD256" s="31">
        <v>12800</v>
      </c>
      <c r="AE256" s="31">
        <v>20400</v>
      </c>
      <c r="AF256" s="31">
        <v>46500</v>
      </c>
      <c r="AG256" s="35" t="s">
        <v>59</v>
      </c>
      <c r="AH256" s="36" t="s">
        <v>59</v>
      </c>
      <c r="AI256" s="36" t="s">
        <v>59</v>
      </c>
      <c r="AJ256" s="36" t="s">
        <v>59</v>
      </c>
      <c r="AK256" s="36" t="s">
        <v>59</v>
      </c>
      <c r="AL256" s="36" t="s">
        <v>59</v>
      </c>
      <c r="AM256" s="36" t="s">
        <v>59</v>
      </c>
      <c r="AN256" s="35" t="s">
        <v>59</v>
      </c>
      <c r="AO256" s="36" t="s">
        <v>59</v>
      </c>
      <c r="AP256" s="36" t="s">
        <v>59</v>
      </c>
      <c r="AQ256" s="36" t="s">
        <v>59</v>
      </c>
      <c r="AR256" s="36" t="s">
        <v>59</v>
      </c>
      <c r="AS256" s="36" t="s">
        <v>59</v>
      </c>
      <c r="AT256" s="36" t="s">
        <v>59</v>
      </c>
      <c r="AU256" s="45"/>
    </row>
    <row r="257" spans="1:47" x14ac:dyDescent="0.2">
      <c r="A257" s="22">
        <v>117</v>
      </c>
      <c r="B257" s="23" t="s">
        <v>712</v>
      </c>
      <c r="C257" s="22" t="s">
        <v>713</v>
      </c>
      <c r="D257" s="28">
        <v>48.48789</v>
      </c>
      <c r="E257" s="28">
        <v>-101.40393</v>
      </c>
      <c r="F257" s="25" t="s">
        <v>135</v>
      </c>
      <c r="G257" s="22">
        <v>-0.58499999999999996</v>
      </c>
      <c r="H257" s="26">
        <v>19</v>
      </c>
      <c r="I257" s="27">
        <v>6.3651900000000001</v>
      </c>
      <c r="J257" s="24">
        <v>1.15263</v>
      </c>
      <c r="K257" s="28">
        <v>42.081310000000002</v>
      </c>
      <c r="L257" s="28">
        <v>27.428129999999999</v>
      </c>
      <c r="M257" s="28">
        <v>1777.0551700000001</v>
      </c>
      <c r="N257" s="28">
        <v>1626.2604100000001</v>
      </c>
      <c r="O257" s="32">
        <v>7.1951000000000001</v>
      </c>
      <c r="P257" s="43">
        <v>86.260339999999999</v>
      </c>
      <c r="Q257" s="43">
        <v>0.27593000000000001</v>
      </c>
      <c r="R257" s="32">
        <v>1692.2003099999999</v>
      </c>
      <c r="S257" s="43">
        <v>16.936260000000001</v>
      </c>
      <c r="T257" s="43">
        <v>1.2758</v>
      </c>
      <c r="U257" s="43">
        <v>0.10459</v>
      </c>
      <c r="V257" s="43">
        <v>2.2666599999999999</v>
      </c>
      <c r="W257" s="43">
        <v>12.91466</v>
      </c>
      <c r="X257" s="43">
        <v>22.561229999999998</v>
      </c>
      <c r="Y257" s="42">
        <v>39.557310000000001</v>
      </c>
      <c r="Z257" s="39">
        <v>19.2</v>
      </c>
      <c r="AA257" s="34">
        <v>95.6</v>
      </c>
      <c r="AB257" s="31">
        <v>198</v>
      </c>
      <c r="AC257" s="31">
        <v>396</v>
      </c>
      <c r="AD257" s="31">
        <v>594</v>
      </c>
      <c r="AE257" s="31">
        <v>834</v>
      </c>
      <c r="AF257" s="31">
        <v>1540</v>
      </c>
      <c r="AG257" s="39">
        <v>44.360725134002401</v>
      </c>
      <c r="AH257" s="31">
        <v>132.54073354656546</v>
      </c>
      <c r="AI257" s="31">
        <v>219.3643530052241</v>
      </c>
      <c r="AJ257" s="31">
        <v>356.07751058347139</v>
      </c>
      <c r="AK257" s="31">
        <v>475.21603243471122</v>
      </c>
      <c r="AL257" s="31">
        <v>607.24120125181707</v>
      </c>
      <c r="AM257" s="31">
        <v>944.63949882913153</v>
      </c>
      <c r="AN257" s="39">
        <v>24.8</v>
      </c>
      <c r="AO257" s="31">
        <v>109</v>
      </c>
      <c r="AP257" s="31">
        <v>208</v>
      </c>
      <c r="AQ257" s="31">
        <v>373</v>
      </c>
      <c r="AR257" s="31">
        <v>518</v>
      </c>
      <c r="AS257" s="31">
        <v>678</v>
      </c>
      <c r="AT257" s="31">
        <v>1086</v>
      </c>
      <c r="AU257" s="46"/>
    </row>
    <row r="258" spans="1:47" x14ac:dyDescent="0.2">
      <c r="A258" s="22">
        <v>118</v>
      </c>
      <c r="B258" s="23" t="s">
        <v>714</v>
      </c>
      <c r="C258" s="22" t="s">
        <v>715</v>
      </c>
      <c r="D258" s="28">
        <v>48.44003</v>
      </c>
      <c r="E258" s="28">
        <v>-101.29928</v>
      </c>
      <c r="F258" s="25" t="s">
        <v>135</v>
      </c>
      <c r="G258" s="22">
        <v>-0.58499999999999996</v>
      </c>
      <c r="H258" s="26">
        <v>19</v>
      </c>
      <c r="I258" s="27">
        <v>5.0601500000000001</v>
      </c>
      <c r="J258" s="24">
        <v>1.1095999999999999</v>
      </c>
      <c r="K258" s="28">
        <v>73.623649999999998</v>
      </c>
      <c r="L258" s="28">
        <v>62.23959</v>
      </c>
      <c r="M258" s="28">
        <v>1777.0551700000001</v>
      </c>
      <c r="N258" s="28">
        <v>1589.25073</v>
      </c>
      <c r="O258" s="32">
        <v>33.400089999999999</v>
      </c>
      <c r="P258" s="43">
        <v>78.334639999999993</v>
      </c>
      <c r="Q258" s="43">
        <v>0.85089000000000004</v>
      </c>
      <c r="R258" s="32">
        <v>1661.64534</v>
      </c>
      <c r="S258" s="43">
        <v>17.131270000000001</v>
      </c>
      <c r="T258" s="43">
        <v>1.8291599999999999</v>
      </c>
      <c r="U258" s="43">
        <v>8.6370000000000002E-2</v>
      </c>
      <c r="V258" s="43">
        <v>2.6325699999999999</v>
      </c>
      <c r="W258" s="43">
        <v>20.5688</v>
      </c>
      <c r="X258" s="43">
        <v>23.284569999999999</v>
      </c>
      <c r="Y258" s="42">
        <v>100.78286</v>
      </c>
      <c r="Z258" s="30">
        <v>178</v>
      </c>
      <c r="AA258" s="31">
        <v>406</v>
      </c>
      <c r="AB258" s="31">
        <v>596</v>
      </c>
      <c r="AC258" s="31">
        <v>866</v>
      </c>
      <c r="AD258" s="31">
        <v>1080</v>
      </c>
      <c r="AE258" s="31">
        <v>1310</v>
      </c>
      <c r="AF258" s="31">
        <v>1860</v>
      </c>
      <c r="AG258" s="39">
        <v>83.271760713087659</v>
      </c>
      <c r="AH258" s="31">
        <v>254.84325850633914</v>
      </c>
      <c r="AI258" s="31">
        <v>426.55147069272005</v>
      </c>
      <c r="AJ258" s="31">
        <v>699.64167551896173</v>
      </c>
      <c r="AK258" s="31">
        <v>939.7641746885206</v>
      </c>
      <c r="AL258" s="31">
        <v>1206.6295737065191</v>
      </c>
      <c r="AM258" s="31">
        <v>1891.8498842609024</v>
      </c>
      <c r="AN258" s="30">
        <v>164</v>
      </c>
      <c r="AO258" s="31">
        <v>377</v>
      </c>
      <c r="AP258" s="31">
        <v>555</v>
      </c>
      <c r="AQ258" s="31">
        <v>817</v>
      </c>
      <c r="AR258" s="31">
        <v>1037</v>
      </c>
      <c r="AS258" s="31">
        <v>1273</v>
      </c>
      <c r="AT258" s="31">
        <v>1875</v>
      </c>
      <c r="AU258" s="46"/>
    </row>
    <row r="259" spans="1:47" ht="14.25" x14ac:dyDescent="0.2">
      <c r="A259" s="22">
        <v>119</v>
      </c>
      <c r="B259" s="23" t="s">
        <v>716</v>
      </c>
      <c r="C259" s="22" t="s">
        <v>717</v>
      </c>
      <c r="D259" s="24">
        <v>48.370833345019598</v>
      </c>
      <c r="E259" s="24">
        <v>-101.153287046657</v>
      </c>
      <c r="F259" s="25" t="s">
        <v>135</v>
      </c>
      <c r="G259" s="22">
        <v>-0.58499999999999996</v>
      </c>
      <c r="H259" s="26">
        <v>19</v>
      </c>
      <c r="I259" s="47">
        <v>2.93780303056</v>
      </c>
      <c r="J259" s="47">
        <v>0.96119770000000004</v>
      </c>
      <c r="K259" s="48">
        <v>20.705097047599899</v>
      </c>
      <c r="L259" s="48">
        <v>4.8023047191400003</v>
      </c>
      <c r="M259" s="48">
        <v>1617.00799018</v>
      </c>
      <c r="N259" s="48">
        <v>1565.98844175</v>
      </c>
      <c r="O259" s="49">
        <v>4.1621185449600002</v>
      </c>
      <c r="P259" s="50">
        <v>86.7865815416</v>
      </c>
      <c r="Q259" s="40">
        <v>0</v>
      </c>
      <c r="R259" s="49">
        <v>1597.20124999</v>
      </c>
      <c r="S259" s="50">
        <v>17.7343499999999</v>
      </c>
      <c r="T259" s="50">
        <v>1.1525460000000001</v>
      </c>
      <c r="U259" s="50">
        <v>5.7886331720000003E-2</v>
      </c>
      <c r="V259" s="50">
        <v>2.6653096086999999</v>
      </c>
      <c r="W259" s="50">
        <v>6.3504589663399997</v>
      </c>
      <c r="X259" s="40">
        <v>0</v>
      </c>
      <c r="Y259" s="49">
        <v>44.218228764499898</v>
      </c>
      <c r="Z259" s="33">
        <v>3.9</v>
      </c>
      <c r="AA259" s="34">
        <v>10.9</v>
      </c>
      <c r="AB259" s="34">
        <v>17.600000000000001</v>
      </c>
      <c r="AC259" s="34">
        <v>28</v>
      </c>
      <c r="AD259" s="34">
        <v>37</v>
      </c>
      <c r="AE259" s="34">
        <v>46.9</v>
      </c>
      <c r="AF259" s="34">
        <v>72.5</v>
      </c>
      <c r="AG259" s="35" t="s">
        <v>59</v>
      </c>
      <c r="AH259" s="36" t="s">
        <v>59</v>
      </c>
      <c r="AI259" s="36" t="s">
        <v>59</v>
      </c>
      <c r="AJ259" s="36" t="s">
        <v>59</v>
      </c>
      <c r="AK259" s="36" t="s">
        <v>59</v>
      </c>
      <c r="AL259" s="36" t="s">
        <v>59</v>
      </c>
      <c r="AM259" s="36" t="s">
        <v>59</v>
      </c>
      <c r="AN259" s="35" t="s">
        <v>59</v>
      </c>
      <c r="AO259" s="36" t="s">
        <v>59</v>
      </c>
      <c r="AP259" s="36" t="s">
        <v>59</v>
      </c>
      <c r="AQ259" s="36" t="s">
        <v>59</v>
      </c>
      <c r="AR259" s="36" t="s">
        <v>59</v>
      </c>
      <c r="AS259" s="36" t="s">
        <v>59</v>
      </c>
      <c r="AT259" s="36" t="s">
        <v>59</v>
      </c>
      <c r="AU259" s="45"/>
    </row>
    <row r="260" spans="1:47" x14ac:dyDescent="0.2">
      <c r="A260" s="22">
        <v>120</v>
      </c>
      <c r="B260" s="23" t="s">
        <v>718</v>
      </c>
      <c r="C260" s="22" t="s">
        <v>719</v>
      </c>
      <c r="D260" s="28">
        <v>48.342559999999999</v>
      </c>
      <c r="E260" s="28">
        <v>-101.12275</v>
      </c>
      <c r="F260" s="25" t="s">
        <v>135</v>
      </c>
      <c r="G260" s="22">
        <v>-0.58499999999999996</v>
      </c>
      <c r="H260" s="26">
        <v>19</v>
      </c>
      <c r="I260" s="27">
        <v>4.28782</v>
      </c>
      <c r="J260" s="24">
        <v>1.2302599999999999</v>
      </c>
      <c r="K260" s="28">
        <v>104.78072</v>
      </c>
      <c r="L260" s="28">
        <v>90.560360000000003</v>
      </c>
      <c r="M260" s="28">
        <v>1777.0551700000001</v>
      </c>
      <c r="N260" s="28">
        <v>1548.796</v>
      </c>
      <c r="O260" s="32">
        <v>59.334009999999999</v>
      </c>
      <c r="P260" s="43">
        <v>80.054770000000005</v>
      </c>
      <c r="Q260" s="43">
        <v>0.61194999999999999</v>
      </c>
      <c r="R260" s="32">
        <v>1644.61268</v>
      </c>
      <c r="S260" s="43">
        <v>17.31493</v>
      </c>
      <c r="T260" s="43">
        <v>1.7103900000000001</v>
      </c>
      <c r="U260" s="43">
        <v>6.6009999999999999E-2</v>
      </c>
      <c r="V260" s="43">
        <v>3.1060400000000001</v>
      </c>
      <c r="W260" s="43">
        <v>34.909089999999999</v>
      </c>
      <c r="X260" s="43">
        <v>17.43572</v>
      </c>
      <c r="Y260" s="42">
        <v>149.55253999999999</v>
      </c>
      <c r="Z260" s="39">
        <v>73.599999999999994</v>
      </c>
      <c r="AA260" s="31">
        <v>166</v>
      </c>
      <c r="AB260" s="31">
        <v>238</v>
      </c>
      <c r="AC260" s="31">
        <v>334</v>
      </c>
      <c r="AD260" s="31">
        <v>406</v>
      </c>
      <c r="AE260" s="31">
        <v>476</v>
      </c>
      <c r="AF260" s="31">
        <v>630</v>
      </c>
      <c r="AG260" s="30">
        <v>109.97947481312384</v>
      </c>
      <c r="AH260" s="31">
        <v>340.35372445006703</v>
      </c>
      <c r="AI260" s="31">
        <v>572.65351401633711</v>
      </c>
      <c r="AJ260" s="31">
        <v>943.83573115747652</v>
      </c>
      <c r="AK260" s="31">
        <v>1271.5518206269335</v>
      </c>
      <c r="AL260" s="31">
        <v>1636.2808105283889</v>
      </c>
      <c r="AM260" s="31">
        <v>2574.9787636104188</v>
      </c>
      <c r="AN260" s="39">
        <v>76.900000000000006</v>
      </c>
      <c r="AO260" s="31">
        <v>186</v>
      </c>
      <c r="AP260" s="31">
        <v>286</v>
      </c>
      <c r="AQ260" s="31">
        <v>440</v>
      </c>
      <c r="AR260" s="31">
        <v>573</v>
      </c>
      <c r="AS260" s="31">
        <v>722</v>
      </c>
      <c r="AT260" s="31">
        <v>1106</v>
      </c>
      <c r="AU260" s="46"/>
    </row>
    <row r="261" spans="1:47" x14ac:dyDescent="0.2">
      <c r="A261" s="22">
        <v>121</v>
      </c>
      <c r="B261" s="23" t="s">
        <v>720</v>
      </c>
      <c r="C261" s="22" t="s">
        <v>721</v>
      </c>
      <c r="D261" s="28">
        <v>48.355060000000002</v>
      </c>
      <c r="E261" s="28">
        <v>-100.82237000000001</v>
      </c>
      <c r="F261" s="25" t="s">
        <v>722</v>
      </c>
      <c r="G261" s="22">
        <v>-0.58499999999999996</v>
      </c>
      <c r="H261" s="26">
        <v>25</v>
      </c>
      <c r="I261" s="27">
        <v>3.5679500000000002</v>
      </c>
      <c r="J261" s="24">
        <v>1.5048600000000001</v>
      </c>
      <c r="K261" s="28">
        <v>169.44374999999999</v>
      </c>
      <c r="L261" s="28">
        <v>246.31162</v>
      </c>
      <c r="M261" s="28">
        <v>1777.0551700000001</v>
      </c>
      <c r="N261" s="28">
        <v>1481.2074</v>
      </c>
      <c r="O261" s="28">
        <v>204.19406000000001</v>
      </c>
      <c r="P261" s="24">
        <v>76.028790000000001</v>
      </c>
      <c r="Q261" s="24">
        <v>0.39169999999999999</v>
      </c>
      <c r="R261" s="28">
        <v>1591.0857900000001</v>
      </c>
      <c r="S261" s="24">
        <v>17.679790000000001</v>
      </c>
      <c r="T261" s="24">
        <v>2.91113</v>
      </c>
      <c r="U261" s="24">
        <v>4.4900000000000002E-2</v>
      </c>
      <c r="V261" s="24">
        <v>3.0456400000000001</v>
      </c>
      <c r="W261" s="24">
        <v>57.293759999999999</v>
      </c>
      <c r="X261" s="24">
        <v>15.58723</v>
      </c>
      <c r="Y261" s="29">
        <v>245.25987000000001</v>
      </c>
      <c r="Z261" s="30">
        <v>131</v>
      </c>
      <c r="AA261" s="31">
        <v>525</v>
      </c>
      <c r="AB261" s="31">
        <v>980</v>
      </c>
      <c r="AC261" s="31">
        <v>1770</v>
      </c>
      <c r="AD261" s="31">
        <v>2500</v>
      </c>
      <c r="AE261" s="31">
        <v>3320</v>
      </c>
      <c r="AF261" s="31">
        <v>5510</v>
      </c>
      <c r="AG261" s="30">
        <v>195.28040061955417</v>
      </c>
      <c r="AH261" s="31">
        <v>624.32754532435831</v>
      </c>
      <c r="AI261" s="31">
        <v>1066.3431951343164</v>
      </c>
      <c r="AJ261" s="31">
        <v>1782.337818920538</v>
      </c>
      <c r="AK261" s="31">
        <v>2421.719060559069</v>
      </c>
      <c r="AL261" s="31">
        <v>3136.7111505805879</v>
      </c>
      <c r="AM261" s="31">
        <v>4993.3838466965117</v>
      </c>
      <c r="AN261" s="30">
        <v>143</v>
      </c>
      <c r="AO261" s="31">
        <v>553</v>
      </c>
      <c r="AP261" s="31">
        <v>1011</v>
      </c>
      <c r="AQ261" s="31">
        <v>1775</v>
      </c>
      <c r="AR261" s="31">
        <v>2458</v>
      </c>
      <c r="AS261" s="31">
        <v>3217</v>
      </c>
      <c r="AT261" s="31">
        <v>5185</v>
      </c>
      <c r="AU261" s="46"/>
    </row>
    <row r="262" spans="1:47" ht="36" x14ac:dyDescent="0.2">
      <c r="A262" s="22">
        <v>122</v>
      </c>
      <c r="B262" s="23" t="s">
        <v>723</v>
      </c>
      <c r="C262" s="22" t="s">
        <v>724</v>
      </c>
      <c r="D262" s="28">
        <v>48.574730000000002</v>
      </c>
      <c r="E262" s="28">
        <v>-100.74458</v>
      </c>
      <c r="F262" s="25" t="s">
        <v>725</v>
      </c>
      <c r="G262" s="22">
        <v>-0.58499999999999996</v>
      </c>
      <c r="H262" s="26">
        <v>12</v>
      </c>
      <c r="I262" s="27">
        <v>2.38713</v>
      </c>
      <c r="J262" s="24">
        <v>1.5231600000000001</v>
      </c>
      <c r="K262" s="28">
        <v>295.28998000000001</v>
      </c>
      <c r="L262" s="28">
        <v>610.19206999999994</v>
      </c>
      <c r="M262" s="28">
        <v>1777.0551700000001</v>
      </c>
      <c r="N262" s="28">
        <v>1425.2663600000001</v>
      </c>
      <c r="O262" s="28">
        <v>389.05045000000001</v>
      </c>
      <c r="P262" s="24">
        <v>61.478859999999997</v>
      </c>
      <c r="Q262" s="24">
        <v>0.91291</v>
      </c>
      <c r="R262" s="28">
        <v>1551.80468</v>
      </c>
      <c r="S262" s="24">
        <v>17.770890000000001</v>
      </c>
      <c r="T262" s="24">
        <v>5.36557</v>
      </c>
      <c r="U262" s="24">
        <v>2.9680000000000002E-2</v>
      </c>
      <c r="V262" s="24">
        <v>3.3721800000000002</v>
      </c>
      <c r="W262" s="24">
        <v>98.950800000000001</v>
      </c>
      <c r="X262" s="24">
        <v>30.16132</v>
      </c>
      <c r="Y262" s="29">
        <v>224.29592</v>
      </c>
      <c r="Z262" s="39">
        <v>51.6</v>
      </c>
      <c r="AA262" s="31">
        <v>255</v>
      </c>
      <c r="AB262" s="31">
        <v>540</v>
      </c>
      <c r="AC262" s="31">
        <v>1130</v>
      </c>
      <c r="AD262" s="31">
        <v>1770</v>
      </c>
      <c r="AE262" s="31">
        <v>2590</v>
      </c>
      <c r="AF262" s="31">
        <v>5290</v>
      </c>
      <c r="AG262" s="30">
        <v>279.52491313922405</v>
      </c>
      <c r="AH262" s="31">
        <v>922.90658325647723</v>
      </c>
      <c r="AI262" s="31">
        <v>1599.6448277035081</v>
      </c>
      <c r="AJ262" s="31">
        <v>2710.8402275882845</v>
      </c>
      <c r="AK262" s="31">
        <v>3713.8323884552788</v>
      </c>
      <c r="AL262" s="31">
        <v>4841.3863785094418</v>
      </c>
      <c r="AM262" s="31">
        <v>7800.6060425909491</v>
      </c>
      <c r="AN262" s="30">
        <v>102</v>
      </c>
      <c r="AO262" s="31">
        <v>509</v>
      </c>
      <c r="AP262" s="31">
        <v>1062</v>
      </c>
      <c r="AQ262" s="31">
        <v>2082</v>
      </c>
      <c r="AR262" s="31">
        <v>3044</v>
      </c>
      <c r="AS262" s="31">
        <v>4169</v>
      </c>
      <c r="AT262" s="31">
        <v>7223</v>
      </c>
      <c r="AU262" s="46"/>
    </row>
    <row r="263" spans="1:47" x14ac:dyDescent="0.2">
      <c r="A263" s="22">
        <v>123</v>
      </c>
      <c r="B263" s="23" t="s">
        <v>726</v>
      </c>
      <c r="C263" s="22" t="s">
        <v>727</v>
      </c>
      <c r="D263" s="28">
        <v>48.812519999999999</v>
      </c>
      <c r="E263" s="28">
        <v>-100.86265</v>
      </c>
      <c r="F263" s="25" t="s">
        <v>58</v>
      </c>
      <c r="G263" s="22">
        <v>-0.58499999999999996</v>
      </c>
      <c r="H263" s="26">
        <v>16</v>
      </c>
      <c r="I263" s="27">
        <v>11.94455</v>
      </c>
      <c r="J263" s="24">
        <v>1.43746</v>
      </c>
      <c r="K263" s="28">
        <v>174.37768</v>
      </c>
      <c r="L263" s="28">
        <v>245.52520999999999</v>
      </c>
      <c r="M263" s="28">
        <v>2518.5939499999999</v>
      </c>
      <c r="N263" s="28">
        <v>1439.8996199999999</v>
      </c>
      <c r="O263" s="28">
        <v>298.37074000000001</v>
      </c>
      <c r="P263" s="24">
        <v>69.681240000000003</v>
      </c>
      <c r="Q263" s="24">
        <v>2.8200400000000001</v>
      </c>
      <c r="R263" s="28">
        <v>1686.19444</v>
      </c>
      <c r="S263" s="24">
        <v>18.649149999999999</v>
      </c>
      <c r="T263" s="24">
        <v>1.6356200000000001</v>
      </c>
      <c r="U263" s="24">
        <v>0.15737999999999999</v>
      </c>
      <c r="V263" s="24">
        <v>3.1393399999999998</v>
      </c>
      <c r="W263" s="24">
        <v>58.590980000000002</v>
      </c>
      <c r="X263" s="24">
        <v>24.237649999999999</v>
      </c>
      <c r="Y263" s="29">
        <v>1310.8667399999999</v>
      </c>
      <c r="Z263" s="30">
        <v>209</v>
      </c>
      <c r="AA263" s="31">
        <v>569</v>
      </c>
      <c r="AB263" s="31">
        <v>921</v>
      </c>
      <c r="AC263" s="31">
        <v>1490</v>
      </c>
      <c r="AD263" s="31">
        <v>2010</v>
      </c>
      <c r="AE263" s="31">
        <v>2590</v>
      </c>
      <c r="AF263" s="31">
        <v>4210</v>
      </c>
      <c r="AG263" s="30">
        <v>322.98024573684773</v>
      </c>
      <c r="AH263" s="31">
        <v>1023.8622507683887</v>
      </c>
      <c r="AI263" s="31">
        <v>1742.8016059960225</v>
      </c>
      <c r="AJ263" s="31">
        <v>2903.1152408486414</v>
      </c>
      <c r="AK263" s="31">
        <v>3937.8356101988543</v>
      </c>
      <c r="AL263" s="31">
        <v>5091.7924892163883</v>
      </c>
      <c r="AM263" s="31">
        <v>8064.7195544047936</v>
      </c>
      <c r="AN263" s="30">
        <v>225</v>
      </c>
      <c r="AO263" s="31">
        <v>663</v>
      </c>
      <c r="AP263" s="31">
        <v>1142</v>
      </c>
      <c r="AQ263" s="31">
        <v>1976</v>
      </c>
      <c r="AR263" s="31">
        <v>2749</v>
      </c>
      <c r="AS263" s="31">
        <v>3654</v>
      </c>
      <c r="AT263" s="31">
        <v>6133</v>
      </c>
      <c r="AU263" s="46"/>
    </row>
    <row r="264" spans="1:47" x14ac:dyDescent="0.2">
      <c r="A264" s="22">
        <v>254</v>
      </c>
      <c r="B264" s="23" t="s">
        <v>728</v>
      </c>
      <c r="C264" s="22" t="s">
        <v>729</v>
      </c>
      <c r="D264" s="28">
        <v>47.646070000000002</v>
      </c>
      <c r="E264" s="28">
        <v>-99.829620000000006</v>
      </c>
      <c r="F264" s="25" t="s">
        <v>730</v>
      </c>
      <c r="G264" s="22">
        <v>-0.58499999999999996</v>
      </c>
      <c r="H264" s="26">
        <v>40</v>
      </c>
      <c r="I264" s="27">
        <v>10.752129999999999</v>
      </c>
      <c r="J264" s="24">
        <v>2.4589300000000001</v>
      </c>
      <c r="K264" s="28">
        <v>120.80045</v>
      </c>
      <c r="L264" s="28">
        <v>113.16939000000001</v>
      </c>
      <c r="M264" s="28">
        <v>2032.9403500000001</v>
      </c>
      <c r="N264" s="28">
        <v>1611.33186</v>
      </c>
      <c r="O264" s="28">
        <v>81.684989999999999</v>
      </c>
      <c r="P264" s="24">
        <v>64.575909999999993</v>
      </c>
      <c r="Q264" s="24">
        <v>3.4035899999999999</v>
      </c>
      <c r="R264" s="28">
        <v>1793.2672399999999</v>
      </c>
      <c r="S264" s="24">
        <v>17.328199999999999</v>
      </c>
      <c r="T264" s="24">
        <v>3.3274400000000002</v>
      </c>
      <c r="U264" s="24">
        <v>8.2820000000000005E-2</v>
      </c>
      <c r="V264" s="24">
        <v>3.2033100000000001</v>
      </c>
      <c r="W264" s="24">
        <v>35.372500000000002</v>
      </c>
      <c r="X264" s="24">
        <v>49.285139999999998</v>
      </c>
      <c r="Y264" s="29">
        <v>304.31450999999998</v>
      </c>
      <c r="Z264" s="30">
        <v>151</v>
      </c>
      <c r="AA264" s="31">
        <v>445</v>
      </c>
      <c r="AB264" s="31">
        <v>743</v>
      </c>
      <c r="AC264" s="31">
        <v>1240</v>
      </c>
      <c r="AD264" s="31">
        <v>1680</v>
      </c>
      <c r="AE264" s="31">
        <v>2190</v>
      </c>
      <c r="AF264" s="31">
        <v>3600</v>
      </c>
      <c r="AG264" s="30">
        <v>149.73210673105095</v>
      </c>
      <c r="AH264" s="31">
        <v>465.34905463777716</v>
      </c>
      <c r="AI264" s="31">
        <v>784.64254761041445</v>
      </c>
      <c r="AJ264" s="31">
        <v>1295.7199439563831</v>
      </c>
      <c r="AK264" s="31">
        <v>1747.8790689555046</v>
      </c>
      <c r="AL264" s="31">
        <v>2251.1485885295797</v>
      </c>
      <c r="AM264" s="31">
        <v>3545.2973865833223</v>
      </c>
      <c r="AN264" s="30">
        <v>151</v>
      </c>
      <c r="AO264" s="31">
        <v>448</v>
      </c>
      <c r="AP264" s="31">
        <v>751</v>
      </c>
      <c r="AQ264" s="31">
        <v>1252</v>
      </c>
      <c r="AR264" s="31">
        <v>1703</v>
      </c>
      <c r="AS264" s="31">
        <v>2212</v>
      </c>
      <c r="AT264" s="31">
        <v>3576</v>
      </c>
      <c r="AU264" s="46"/>
    </row>
    <row r="265" spans="1:47" ht="36" x14ac:dyDescent="0.2">
      <c r="A265" s="22">
        <v>255</v>
      </c>
      <c r="B265" s="23" t="s">
        <v>731</v>
      </c>
      <c r="C265" s="22" t="s">
        <v>732</v>
      </c>
      <c r="D265" s="28">
        <v>47.649679999999996</v>
      </c>
      <c r="E265" s="28">
        <v>-99.905379999999994</v>
      </c>
      <c r="F265" s="25" t="s">
        <v>733</v>
      </c>
      <c r="G265" s="22">
        <v>-0.58499999999999996</v>
      </c>
      <c r="H265" s="26">
        <v>17</v>
      </c>
      <c r="I265" s="27">
        <v>12.44548</v>
      </c>
      <c r="J265" s="24">
        <v>3.4994999999999998</v>
      </c>
      <c r="K265" s="28">
        <v>70.268079999999998</v>
      </c>
      <c r="L265" s="28">
        <v>83.476240000000004</v>
      </c>
      <c r="M265" s="28">
        <v>2045.30972</v>
      </c>
      <c r="N265" s="28">
        <v>1608.3461500000001</v>
      </c>
      <c r="O265" s="28">
        <v>41.64378</v>
      </c>
      <c r="P265" s="24">
        <v>60.813090000000003</v>
      </c>
      <c r="Q265" s="24">
        <v>1.6741999999999999</v>
      </c>
      <c r="R265" s="28">
        <v>1795.11346</v>
      </c>
      <c r="S265" s="24">
        <v>17.167670000000001</v>
      </c>
      <c r="T265" s="24">
        <v>2.4199600000000001</v>
      </c>
      <c r="U265" s="24">
        <v>6.7360000000000003E-2</v>
      </c>
      <c r="V265" s="24">
        <v>2.1695600000000002</v>
      </c>
      <c r="W265" s="24">
        <v>30.995629999999998</v>
      </c>
      <c r="X265" s="24">
        <v>40.321179999999998</v>
      </c>
      <c r="Y265" s="29">
        <v>217.98794000000001</v>
      </c>
      <c r="Z265" s="39">
        <v>18.7</v>
      </c>
      <c r="AA265" s="34">
        <v>89.3</v>
      </c>
      <c r="AB265" s="31">
        <v>185</v>
      </c>
      <c r="AC265" s="31">
        <v>375</v>
      </c>
      <c r="AD265" s="31">
        <v>572</v>
      </c>
      <c r="AE265" s="31">
        <v>819</v>
      </c>
      <c r="AF265" s="31">
        <v>1590</v>
      </c>
      <c r="AG265" s="30">
        <v>118.99600910274256</v>
      </c>
      <c r="AH265" s="31">
        <v>366.51768487726298</v>
      </c>
      <c r="AI265" s="31">
        <v>615.40791247290758</v>
      </c>
      <c r="AJ265" s="31">
        <v>1012.3009724453592</v>
      </c>
      <c r="AK265" s="31">
        <v>1362.2765709399489</v>
      </c>
      <c r="AL265" s="31">
        <v>1751.3695522240391</v>
      </c>
      <c r="AM265" s="31">
        <v>2750.064090359368</v>
      </c>
      <c r="AN265" s="39">
        <v>34</v>
      </c>
      <c r="AO265" s="31">
        <v>167</v>
      </c>
      <c r="AP265" s="31">
        <v>351</v>
      </c>
      <c r="AQ265" s="31">
        <v>692</v>
      </c>
      <c r="AR265" s="31">
        <v>1013</v>
      </c>
      <c r="AS265" s="31">
        <v>1389</v>
      </c>
      <c r="AT265" s="31">
        <v>2398</v>
      </c>
      <c r="AU265" s="46"/>
    </row>
    <row r="266" spans="1:47" x14ac:dyDescent="0.2">
      <c r="A266" s="22">
        <v>256</v>
      </c>
      <c r="B266" s="23" t="s">
        <v>734</v>
      </c>
      <c r="C266" s="22" t="s">
        <v>735</v>
      </c>
      <c r="D266" s="28">
        <v>47.645989999999998</v>
      </c>
      <c r="E266" s="28">
        <v>-99.757760000000005</v>
      </c>
      <c r="F266" s="25" t="s">
        <v>135</v>
      </c>
      <c r="G266" s="22">
        <v>-0.58499999999999996</v>
      </c>
      <c r="H266" s="26">
        <v>19</v>
      </c>
      <c r="I266" s="27">
        <v>8.6920500000000001</v>
      </c>
      <c r="J266" s="24">
        <v>1.0433399999999999</v>
      </c>
      <c r="K266" s="28">
        <v>39.30986</v>
      </c>
      <c r="L266" s="28">
        <v>23.129190000000001</v>
      </c>
      <c r="M266" s="28">
        <v>1721.3766000000001</v>
      </c>
      <c r="N266" s="28">
        <v>1606.34474</v>
      </c>
      <c r="O266" s="28">
        <v>14.055210000000001</v>
      </c>
      <c r="P266" s="24">
        <v>81.217060000000004</v>
      </c>
      <c r="Q266" s="24">
        <v>0.81772</v>
      </c>
      <c r="R266" s="28">
        <v>1652.43688</v>
      </c>
      <c r="S266" s="24">
        <v>17.229810000000001</v>
      </c>
      <c r="T266" s="24">
        <v>1.90662</v>
      </c>
      <c r="U266" s="24">
        <v>0.15778</v>
      </c>
      <c r="V266" s="24">
        <v>2.3057699999999999</v>
      </c>
      <c r="W266" s="24">
        <v>11.740819999999999</v>
      </c>
      <c r="X266" s="24">
        <v>66.477959999999996</v>
      </c>
      <c r="Y266" s="29">
        <v>69.902850000000001</v>
      </c>
      <c r="Z266" s="39">
        <v>14.3</v>
      </c>
      <c r="AA266" s="34">
        <v>49.5</v>
      </c>
      <c r="AB266" s="34">
        <v>86.9</v>
      </c>
      <c r="AC266" s="31">
        <v>149</v>
      </c>
      <c r="AD266" s="31">
        <v>203</v>
      </c>
      <c r="AE266" s="31">
        <v>264</v>
      </c>
      <c r="AF266" s="31">
        <v>423</v>
      </c>
      <c r="AG266" s="39">
        <v>48.973499642444636</v>
      </c>
      <c r="AH266" s="31">
        <v>145.03882748258866</v>
      </c>
      <c r="AI266" s="31">
        <v>239.1232789086348</v>
      </c>
      <c r="AJ266" s="31">
        <v>386.71878963798054</v>
      </c>
      <c r="AK266" s="31">
        <v>515.02489557687795</v>
      </c>
      <c r="AL266" s="31">
        <v>656.95080753604725</v>
      </c>
      <c r="AM266" s="31">
        <v>1017.9664191943336</v>
      </c>
      <c r="AN266" s="39">
        <v>18.5</v>
      </c>
      <c r="AO266" s="34">
        <v>68.400000000000006</v>
      </c>
      <c r="AP266" s="31">
        <v>127</v>
      </c>
      <c r="AQ266" s="31">
        <v>230</v>
      </c>
      <c r="AR266" s="31">
        <v>324</v>
      </c>
      <c r="AS266" s="31">
        <v>434</v>
      </c>
      <c r="AT266" s="31">
        <v>723</v>
      </c>
      <c r="AU266" s="46"/>
    </row>
    <row r="267" spans="1:47" ht="24" x14ac:dyDescent="0.2">
      <c r="A267" s="22">
        <v>257</v>
      </c>
      <c r="B267" s="23" t="s">
        <v>736</v>
      </c>
      <c r="C267" s="22" t="s">
        <v>737</v>
      </c>
      <c r="D267" s="28">
        <v>47.755740000000003</v>
      </c>
      <c r="E267" s="28">
        <v>-99.512100000000004</v>
      </c>
      <c r="F267" s="25" t="s">
        <v>738</v>
      </c>
      <c r="G267" s="22">
        <v>-0.58499999999999996</v>
      </c>
      <c r="H267" s="26">
        <v>17</v>
      </c>
      <c r="I267" s="27">
        <v>4.5583600000000004</v>
      </c>
      <c r="J267" s="24">
        <v>1.9853499999999999</v>
      </c>
      <c r="K267" s="28">
        <v>65.520570000000006</v>
      </c>
      <c r="L267" s="28">
        <v>59.838459999999998</v>
      </c>
      <c r="M267" s="28">
        <v>1695.62075</v>
      </c>
      <c r="N267" s="28">
        <v>1532.32538</v>
      </c>
      <c r="O267" s="28">
        <v>19.935939999999999</v>
      </c>
      <c r="P267" s="24">
        <v>85.962389999999999</v>
      </c>
      <c r="Q267" s="24">
        <v>0.83160000000000001</v>
      </c>
      <c r="R267" s="28">
        <v>1595.58142</v>
      </c>
      <c r="S267" s="24">
        <v>17.384740000000001</v>
      </c>
      <c r="T267" s="24">
        <v>2.39608</v>
      </c>
      <c r="U267" s="24">
        <v>4.3479999999999998E-2</v>
      </c>
      <c r="V267" s="24">
        <v>2.38937</v>
      </c>
      <c r="W267" s="24">
        <v>21.355540000000001</v>
      </c>
      <c r="X267" s="24">
        <v>100</v>
      </c>
      <c r="Y267" s="29">
        <v>54.403919999999999</v>
      </c>
      <c r="Z267" s="39">
        <v>10.3</v>
      </c>
      <c r="AA267" s="34">
        <v>59.9</v>
      </c>
      <c r="AB267" s="31">
        <v>133</v>
      </c>
      <c r="AC267" s="31">
        <v>283</v>
      </c>
      <c r="AD267" s="31">
        <v>440</v>
      </c>
      <c r="AE267" s="31">
        <v>634</v>
      </c>
      <c r="AF267" s="31">
        <v>1230</v>
      </c>
      <c r="AG267" s="39">
        <v>68.020741451761182</v>
      </c>
      <c r="AH267" s="31">
        <v>208.52470953232444</v>
      </c>
      <c r="AI267" s="31">
        <v>349.23515218957743</v>
      </c>
      <c r="AJ267" s="31">
        <v>573.19368467135655</v>
      </c>
      <c r="AK267" s="31">
        <v>770.12033356633731</v>
      </c>
      <c r="AL267" s="31">
        <v>989.14924291683519</v>
      </c>
      <c r="AM267" s="31">
        <v>1552.9435799675832</v>
      </c>
      <c r="AN267" s="39">
        <v>20.9</v>
      </c>
      <c r="AO267" s="31">
        <v>110</v>
      </c>
      <c r="AP267" s="31">
        <v>230</v>
      </c>
      <c r="AQ267" s="31">
        <v>446</v>
      </c>
      <c r="AR267" s="31">
        <v>645</v>
      </c>
      <c r="AS267" s="31">
        <v>873</v>
      </c>
      <c r="AT267" s="31">
        <v>1470</v>
      </c>
      <c r="AU267" s="46"/>
    </row>
    <row r="268" spans="1:47" ht="24" x14ac:dyDescent="0.2">
      <c r="A268" s="22">
        <v>258</v>
      </c>
      <c r="B268" s="23" t="s">
        <v>739</v>
      </c>
      <c r="C268" s="22" t="s">
        <v>740</v>
      </c>
      <c r="D268" s="28">
        <v>47.68486</v>
      </c>
      <c r="E268" s="28">
        <v>-99.125420000000005</v>
      </c>
      <c r="F268" s="25" t="s">
        <v>741</v>
      </c>
      <c r="G268" s="22">
        <v>-0.58499999999999996</v>
      </c>
      <c r="H268" s="26">
        <v>21</v>
      </c>
      <c r="I268" s="27">
        <v>4.4616699999999998</v>
      </c>
      <c r="J268" s="24">
        <v>2.0337800000000001</v>
      </c>
      <c r="K268" s="28">
        <v>274.62216999999998</v>
      </c>
      <c r="L268" s="28">
        <v>556.23919000000001</v>
      </c>
      <c r="M268" s="28">
        <v>2045.30972</v>
      </c>
      <c r="N268" s="28">
        <v>1509.0630900000001</v>
      </c>
      <c r="O268" s="28">
        <v>278.65732000000003</v>
      </c>
      <c r="P268" s="24">
        <v>77.853960000000001</v>
      </c>
      <c r="Q268" s="24">
        <v>1.78325</v>
      </c>
      <c r="R268" s="28">
        <v>1666.5360000000001</v>
      </c>
      <c r="S268" s="24">
        <v>17.408909999999999</v>
      </c>
      <c r="T268" s="24">
        <v>2.9417599999999999</v>
      </c>
      <c r="U268" s="24">
        <v>4.1549999999999997E-2</v>
      </c>
      <c r="V268" s="24">
        <v>3.2847300000000001</v>
      </c>
      <c r="W268" s="24">
        <v>91.159419999999997</v>
      </c>
      <c r="X268" s="24">
        <v>52.65063</v>
      </c>
      <c r="Y268" s="29">
        <v>268.64170000000001</v>
      </c>
      <c r="Z268" s="39">
        <v>39.4</v>
      </c>
      <c r="AA268" s="31">
        <v>425</v>
      </c>
      <c r="AB268" s="31">
        <v>1230</v>
      </c>
      <c r="AC268" s="31">
        <v>3360</v>
      </c>
      <c r="AD268" s="31">
        <v>6010</v>
      </c>
      <c r="AE268" s="31">
        <v>9720</v>
      </c>
      <c r="AF268" s="31">
        <v>22900</v>
      </c>
      <c r="AG268" s="30">
        <v>283.73791608394765</v>
      </c>
      <c r="AH268" s="31">
        <v>932.94418699481957</v>
      </c>
      <c r="AI268" s="31">
        <v>1614.066788816835</v>
      </c>
      <c r="AJ268" s="31">
        <v>2730.4993559149284</v>
      </c>
      <c r="AK268" s="31">
        <v>3736.9755746643973</v>
      </c>
      <c r="AL268" s="31">
        <v>4867.5219306950057</v>
      </c>
      <c r="AM268" s="31">
        <v>7829.0451425126948</v>
      </c>
      <c r="AN268" s="30">
        <v>102</v>
      </c>
      <c r="AO268" s="31">
        <v>677</v>
      </c>
      <c r="AP268" s="31">
        <v>1475</v>
      </c>
      <c r="AQ268" s="31">
        <v>2882</v>
      </c>
      <c r="AR268" s="31">
        <v>4164</v>
      </c>
      <c r="AS268" s="31">
        <v>5585</v>
      </c>
      <c r="AT268" s="31">
        <v>9271</v>
      </c>
      <c r="AU268" s="46"/>
    </row>
    <row r="269" spans="1:47" ht="14.25" x14ac:dyDescent="0.2">
      <c r="A269" s="22">
        <v>259</v>
      </c>
      <c r="B269" s="23" t="s">
        <v>742</v>
      </c>
      <c r="C269" s="22" t="s">
        <v>743</v>
      </c>
      <c r="D269" s="28">
        <v>47.558050000000001</v>
      </c>
      <c r="E269" s="28">
        <v>-98.862880000000004</v>
      </c>
      <c r="F269" s="25" t="s">
        <v>744</v>
      </c>
      <c r="G269" s="22">
        <v>-0.58499999999999996</v>
      </c>
      <c r="H269" s="26">
        <v>41</v>
      </c>
      <c r="I269" s="27">
        <v>3.4603799999999998</v>
      </c>
      <c r="J269" s="24">
        <v>1.72079</v>
      </c>
      <c r="K269" s="28">
        <v>324.07330000000002</v>
      </c>
      <c r="L269" s="28">
        <v>888.09262999999999</v>
      </c>
      <c r="M269" s="28">
        <v>2045.30972</v>
      </c>
      <c r="N269" s="28">
        <v>1463.91653</v>
      </c>
      <c r="O269" s="28">
        <v>484.99493999999999</v>
      </c>
      <c r="P269" s="24">
        <v>81.616140000000001</v>
      </c>
      <c r="Q269" s="24">
        <v>1.4477100000000001</v>
      </c>
      <c r="R269" s="28">
        <v>1633.8877500000001</v>
      </c>
      <c r="S269" s="24">
        <v>17.757200000000001</v>
      </c>
      <c r="T269" s="24">
        <v>2.9883500000000001</v>
      </c>
      <c r="U269" s="24">
        <v>3.8089999999999999E-2</v>
      </c>
      <c r="V269" s="24">
        <v>3.0676800000000002</v>
      </c>
      <c r="W269" s="24">
        <v>115.26989</v>
      </c>
      <c r="X269" s="24">
        <v>44.675289999999997</v>
      </c>
      <c r="Y269" s="29">
        <v>317.50376</v>
      </c>
      <c r="Z269" s="30">
        <v>670</v>
      </c>
      <c r="AA269" s="31">
        <v>2270</v>
      </c>
      <c r="AB269" s="31">
        <v>3880</v>
      </c>
      <c r="AC269" s="31">
        <v>6420</v>
      </c>
      <c r="AD269" s="31">
        <v>8550</v>
      </c>
      <c r="AE269" s="31">
        <v>10800</v>
      </c>
      <c r="AF269" s="31">
        <v>16400</v>
      </c>
      <c r="AG269" s="30">
        <v>364.01658726890219</v>
      </c>
      <c r="AH269" s="31">
        <v>1215.6497600362329</v>
      </c>
      <c r="AI269" s="31">
        <v>2118.2650622262563</v>
      </c>
      <c r="AJ269" s="31">
        <v>3607.4779019338098</v>
      </c>
      <c r="AK269" s="31">
        <v>4957.218422201694</v>
      </c>
      <c r="AL269" s="31">
        <v>6477.0241142998912</v>
      </c>
      <c r="AM269" s="31">
        <v>10476.114218807896</v>
      </c>
      <c r="AN269" s="30">
        <v>624</v>
      </c>
      <c r="AO269" s="31">
        <v>2049</v>
      </c>
      <c r="AP269" s="31">
        <v>3415</v>
      </c>
      <c r="AQ269" s="31">
        <v>5456</v>
      </c>
      <c r="AR269" s="31">
        <v>7148</v>
      </c>
      <c r="AS269" s="31">
        <v>8916</v>
      </c>
      <c r="AT269" s="31">
        <v>13297</v>
      </c>
      <c r="AU269" s="46"/>
    </row>
    <row r="270" spans="1:47" x14ac:dyDescent="0.2">
      <c r="A270" s="22">
        <v>260</v>
      </c>
      <c r="B270" s="23" t="s">
        <v>745</v>
      </c>
      <c r="C270" s="22" t="s">
        <v>746</v>
      </c>
      <c r="D270" s="28">
        <v>47.399270000000001</v>
      </c>
      <c r="E270" s="28">
        <v>-98.797569999999993</v>
      </c>
      <c r="F270" s="25" t="s">
        <v>747</v>
      </c>
      <c r="G270" s="22">
        <v>-0.58499999999999996</v>
      </c>
      <c r="H270" s="26">
        <v>24</v>
      </c>
      <c r="I270" s="27">
        <v>2.4494799999999999</v>
      </c>
      <c r="J270" s="24">
        <v>1.8107500000000001</v>
      </c>
      <c r="K270" s="28">
        <v>398.71604000000002</v>
      </c>
      <c r="L270" s="28">
        <v>1034.14831</v>
      </c>
      <c r="M270" s="28">
        <v>2045.30972</v>
      </c>
      <c r="N270" s="28">
        <v>1436.91391</v>
      </c>
      <c r="O270" s="28">
        <v>562.30272000000002</v>
      </c>
      <c r="P270" s="24">
        <v>80.013409999999993</v>
      </c>
      <c r="Q270" s="24">
        <v>1.46279</v>
      </c>
      <c r="R270" s="28">
        <v>1617.1247900000001</v>
      </c>
      <c r="S270" s="24">
        <v>17.959109999999999</v>
      </c>
      <c r="T270" s="24">
        <v>3.4179300000000001</v>
      </c>
      <c r="U270" s="24">
        <v>2.562E-2</v>
      </c>
      <c r="V270" s="24">
        <v>3.4975800000000001</v>
      </c>
      <c r="W270" s="24">
        <v>136.99524</v>
      </c>
      <c r="X270" s="24">
        <v>44.641500000000001</v>
      </c>
      <c r="Y270" s="29">
        <v>330.80615</v>
      </c>
      <c r="Z270" s="30">
        <v>875</v>
      </c>
      <c r="AA270" s="31">
        <v>3000</v>
      </c>
      <c r="AB270" s="31">
        <v>5270</v>
      </c>
      <c r="AC270" s="31">
        <v>9110</v>
      </c>
      <c r="AD270" s="31">
        <v>12600</v>
      </c>
      <c r="AE270" s="31">
        <v>16500</v>
      </c>
      <c r="AF270" s="31">
        <v>27200</v>
      </c>
      <c r="AG270" s="30">
        <v>393.1781250625861</v>
      </c>
      <c r="AH270" s="31">
        <v>1319.7810199562716</v>
      </c>
      <c r="AI270" s="31">
        <v>2305.1333630012605</v>
      </c>
      <c r="AJ270" s="31">
        <v>3934.3740934274447</v>
      </c>
      <c r="AK270" s="31">
        <v>5413.614461047745</v>
      </c>
      <c r="AL270" s="31">
        <v>7080.5962345692424</v>
      </c>
      <c r="AM270" s="31">
        <v>11473.625907884696</v>
      </c>
      <c r="AN270" s="30">
        <v>762</v>
      </c>
      <c r="AO270" s="31">
        <v>2432</v>
      </c>
      <c r="AP270" s="31">
        <v>4028</v>
      </c>
      <c r="AQ270" s="31">
        <v>6470</v>
      </c>
      <c r="AR270" s="31">
        <v>8576</v>
      </c>
      <c r="AS270" s="31">
        <v>10813</v>
      </c>
      <c r="AT270" s="31">
        <v>16532</v>
      </c>
      <c r="AU270" s="46"/>
    </row>
    <row r="271" spans="1:47" x14ac:dyDescent="0.2">
      <c r="A271" s="22">
        <v>261</v>
      </c>
      <c r="B271" s="23" t="s">
        <v>748</v>
      </c>
      <c r="C271" s="22" t="s">
        <v>749</v>
      </c>
      <c r="D271" s="28">
        <v>47.457619999999999</v>
      </c>
      <c r="E271" s="28">
        <v>-99.565579999999997</v>
      </c>
      <c r="F271" s="25" t="s">
        <v>505</v>
      </c>
      <c r="G271" s="22">
        <v>-0.58499999999999996</v>
      </c>
      <c r="H271" s="26">
        <v>12</v>
      </c>
      <c r="I271" s="27">
        <v>14.093769999999999</v>
      </c>
      <c r="J271" s="24">
        <v>2.5956299999999999</v>
      </c>
      <c r="K271" s="28">
        <v>50.967350000000003</v>
      </c>
      <c r="L271" s="28">
        <v>47.854500000000002</v>
      </c>
      <c r="M271" s="28">
        <v>1976.9992999999999</v>
      </c>
      <c r="N271" s="28">
        <v>1696.0800899999999</v>
      </c>
      <c r="O271" s="28">
        <v>22.528639999999999</v>
      </c>
      <c r="P271" s="24">
        <v>62.579270000000001</v>
      </c>
      <c r="Q271" s="24">
        <v>2.8634599999999999</v>
      </c>
      <c r="R271" s="28">
        <v>1839.23307</v>
      </c>
      <c r="S271" s="24">
        <v>17.85117</v>
      </c>
      <c r="T271" s="24">
        <v>1.92337</v>
      </c>
      <c r="U271" s="24">
        <v>0.10284</v>
      </c>
      <c r="V271" s="24">
        <v>2.0783800000000001</v>
      </c>
      <c r="W271" s="24">
        <v>19.620249999999999</v>
      </c>
      <c r="X271" s="24">
        <v>55.782719999999998</v>
      </c>
      <c r="Y271" s="29">
        <v>132.24937</v>
      </c>
      <c r="Z271" s="30">
        <v>137</v>
      </c>
      <c r="AA271" s="31">
        <v>356</v>
      </c>
      <c r="AB271" s="31">
        <v>547</v>
      </c>
      <c r="AC271" s="31">
        <v>828</v>
      </c>
      <c r="AD271" s="31">
        <v>1050</v>
      </c>
      <c r="AE271" s="31">
        <v>1290</v>
      </c>
      <c r="AF271" s="31">
        <v>1860</v>
      </c>
      <c r="AG271" s="39">
        <v>80.817732243208511</v>
      </c>
      <c r="AH271" s="31">
        <v>244.73551067419271</v>
      </c>
      <c r="AI271" s="31">
        <v>407.69272944006696</v>
      </c>
      <c r="AJ271" s="31">
        <v>665.71603993410361</v>
      </c>
      <c r="AK271" s="31">
        <v>891.83997018761579</v>
      </c>
      <c r="AL271" s="31">
        <v>1142.680979483614</v>
      </c>
      <c r="AM271" s="31">
        <v>1784.0203900077547</v>
      </c>
      <c r="AN271" s="30">
        <v>123</v>
      </c>
      <c r="AO271" s="31">
        <v>319</v>
      </c>
      <c r="AP271" s="31">
        <v>492</v>
      </c>
      <c r="AQ271" s="31">
        <v>752</v>
      </c>
      <c r="AR271" s="31">
        <v>973</v>
      </c>
      <c r="AS271" s="31">
        <v>1211</v>
      </c>
      <c r="AT271" s="31">
        <v>1814</v>
      </c>
      <c r="AU271" s="46"/>
    </row>
    <row r="272" spans="1:47" x14ac:dyDescent="0.2">
      <c r="A272" s="22">
        <v>262</v>
      </c>
      <c r="B272" s="23" t="s">
        <v>750</v>
      </c>
      <c r="C272" s="22" t="s">
        <v>751</v>
      </c>
      <c r="D272" s="28">
        <v>47.16733</v>
      </c>
      <c r="E272" s="28">
        <v>-98.968699999999998</v>
      </c>
      <c r="F272" s="25" t="s">
        <v>259</v>
      </c>
      <c r="G272" s="22">
        <v>-0.58499999999999996</v>
      </c>
      <c r="H272" s="26">
        <v>36</v>
      </c>
      <c r="I272" s="27">
        <v>3.0667900000000001</v>
      </c>
      <c r="J272" s="24">
        <v>3.3262100000000001</v>
      </c>
      <c r="K272" s="28">
        <v>217.80122</v>
      </c>
      <c r="L272" s="28">
        <v>658.07417999999996</v>
      </c>
      <c r="M272" s="28">
        <v>2203.2570500000002</v>
      </c>
      <c r="N272" s="28">
        <v>1505.9789499999999</v>
      </c>
      <c r="O272" s="28">
        <v>596.90697</v>
      </c>
      <c r="P272" s="24">
        <v>57.083019999999998</v>
      </c>
      <c r="Q272" s="24">
        <v>3.83351</v>
      </c>
      <c r="R272" s="28">
        <v>1777.64312</v>
      </c>
      <c r="S272" s="24">
        <v>18.344899999999999</v>
      </c>
      <c r="T272" s="24">
        <v>3.0570200000000001</v>
      </c>
      <c r="U272" s="24">
        <v>1.746E-2</v>
      </c>
      <c r="V272" s="24">
        <v>2.39507</v>
      </c>
      <c r="W272" s="24">
        <v>99.905630000000002</v>
      </c>
      <c r="X272" s="24">
        <v>56.541640000000001</v>
      </c>
      <c r="Y272" s="29">
        <v>632.46693000000005</v>
      </c>
      <c r="Z272" s="30">
        <v>500</v>
      </c>
      <c r="AA272" s="31">
        <v>1540</v>
      </c>
      <c r="AB272" s="31">
        <v>2610</v>
      </c>
      <c r="AC272" s="31">
        <v>4410</v>
      </c>
      <c r="AD272" s="31">
        <v>6040</v>
      </c>
      <c r="AE272" s="31">
        <v>7910</v>
      </c>
      <c r="AF272" s="31">
        <v>13100</v>
      </c>
      <c r="AG272" s="30">
        <v>394.34759479728132</v>
      </c>
      <c r="AH272" s="31">
        <v>1298.7143133941775</v>
      </c>
      <c r="AI272" s="31">
        <v>2249.0750562873418</v>
      </c>
      <c r="AJ272" s="31">
        <v>3807.816365787764</v>
      </c>
      <c r="AK272" s="31">
        <v>5214.8213145024183</v>
      </c>
      <c r="AL272" s="31">
        <v>6794.6379129799852</v>
      </c>
      <c r="AM272" s="31">
        <v>10924.480094511582</v>
      </c>
      <c r="AN272" s="30">
        <v>488</v>
      </c>
      <c r="AO272" s="31">
        <v>1496</v>
      </c>
      <c r="AP272" s="31">
        <v>2527</v>
      </c>
      <c r="AQ272" s="31">
        <v>4219</v>
      </c>
      <c r="AR272" s="31">
        <v>5741</v>
      </c>
      <c r="AS272" s="31">
        <v>7447</v>
      </c>
      <c r="AT272" s="31">
        <v>11994</v>
      </c>
      <c r="AU272" s="46"/>
    </row>
    <row r="273" spans="1:47" ht="14.25" x14ac:dyDescent="0.2">
      <c r="A273" s="22">
        <v>263</v>
      </c>
      <c r="B273" s="23" t="s">
        <v>752</v>
      </c>
      <c r="C273" s="22" t="s">
        <v>753</v>
      </c>
      <c r="D273" s="24">
        <v>47.066381000021998</v>
      </c>
      <c r="E273" s="24">
        <v>-98.918998000237394</v>
      </c>
      <c r="F273" s="25" t="s">
        <v>754</v>
      </c>
      <c r="G273" s="22">
        <v>-0.58499999999999996</v>
      </c>
      <c r="H273" s="26">
        <v>25</v>
      </c>
      <c r="I273" s="47">
        <v>2.5630507046400002</v>
      </c>
      <c r="J273" s="47">
        <v>3.3042959999999999</v>
      </c>
      <c r="K273" s="48">
        <v>247.181077539</v>
      </c>
      <c r="L273" s="48">
        <v>718.67700477100004</v>
      </c>
      <c r="M273" s="48">
        <v>2203.25705212</v>
      </c>
      <c r="N273" s="48">
        <v>1472.0534146499899</v>
      </c>
      <c r="O273" s="48">
        <v>666.69195874100001</v>
      </c>
      <c r="P273" s="47">
        <v>58.048532022800003</v>
      </c>
      <c r="Q273" s="47">
        <v>3.6845426579399998</v>
      </c>
      <c r="R273" s="48">
        <v>1764.4220032400001</v>
      </c>
      <c r="S273" s="47">
        <v>18.375029999999899</v>
      </c>
      <c r="T273" s="47">
        <v>3.230953</v>
      </c>
      <c r="U273" s="47">
        <v>1.46908E-2</v>
      </c>
      <c r="V273" s="47">
        <v>2.6010194390999999</v>
      </c>
      <c r="W273" s="47">
        <v>113.34428434100001</v>
      </c>
      <c r="X273" s="47">
        <v>54.0146739963999</v>
      </c>
      <c r="Y273" s="48">
        <v>678.31248539700005</v>
      </c>
      <c r="Z273" s="30">
        <v>401</v>
      </c>
      <c r="AA273" s="31">
        <v>1540</v>
      </c>
      <c r="AB273" s="31">
        <v>2830</v>
      </c>
      <c r="AC273" s="31">
        <v>5050</v>
      </c>
      <c r="AD273" s="31">
        <v>7080</v>
      </c>
      <c r="AE273" s="31">
        <v>9370</v>
      </c>
      <c r="AF273" s="31">
        <v>15500</v>
      </c>
      <c r="AG273" s="35" t="s">
        <v>59</v>
      </c>
      <c r="AH273" s="36" t="s">
        <v>59</v>
      </c>
      <c r="AI273" s="36" t="s">
        <v>59</v>
      </c>
      <c r="AJ273" s="36" t="s">
        <v>59</v>
      </c>
      <c r="AK273" s="36" t="s">
        <v>59</v>
      </c>
      <c r="AL273" s="36" t="s">
        <v>59</v>
      </c>
      <c r="AM273" s="36" t="s">
        <v>59</v>
      </c>
      <c r="AN273" s="35" t="s">
        <v>59</v>
      </c>
      <c r="AO273" s="36" t="s">
        <v>59</v>
      </c>
      <c r="AP273" s="36" t="s">
        <v>59</v>
      </c>
      <c r="AQ273" s="36" t="s">
        <v>59</v>
      </c>
      <c r="AR273" s="36" t="s">
        <v>59</v>
      </c>
      <c r="AS273" s="36" t="s">
        <v>59</v>
      </c>
      <c r="AT273" s="36" t="s">
        <v>59</v>
      </c>
      <c r="AU273" s="45"/>
    </row>
    <row r="274" spans="1:47" x14ac:dyDescent="0.2">
      <c r="A274" s="22">
        <v>264</v>
      </c>
      <c r="B274" s="23" t="s">
        <v>755</v>
      </c>
      <c r="C274" s="22" t="s">
        <v>756</v>
      </c>
      <c r="D274" s="28">
        <v>46.890470000000001</v>
      </c>
      <c r="E274" s="28">
        <v>-98.925389999999993</v>
      </c>
      <c r="F274" s="25" t="s">
        <v>135</v>
      </c>
      <c r="G274" s="22">
        <v>-0.58499999999999996</v>
      </c>
      <c r="H274" s="26">
        <v>19</v>
      </c>
      <c r="I274" s="27">
        <v>22.835979999999999</v>
      </c>
      <c r="J274" s="24">
        <v>2.7928199999999999</v>
      </c>
      <c r="K274" s="28">
        <v>33.282260000000001</v>
      </c>
      <c r="L274" s="28">
        <v>10.62236</v>
      </c>
      <c r="M274" s="28">
        <v>1915.38212</v>
      </c>
      <c r="N274" s="28">
        <v>1586.59312</v>
      </c>
      <c r="O274" s="28">
        <v>15.89677</v>
      </c>
      <c r="P274" s="24">
        <v>60.030540000000002</v>
      </c>
      <c r="Q274" s="24">
        <v>4.4181900000000001</v>
      </c>
      <c r="R274" s="28">
        <v>1778.5017600000001</v>
      </c>
      <c r="S274" s="24">
        <v>18.604189999999999</v>
      </c>
      <c r="T274" s="24">
        <v>1.56203</v>
      </c>
      <c r="U274" s="24">
        <v>0.15486</v>
      </c>
      <c r="V274" s="24">
        <v>2.8807</v>
      </c>
      <c r="W274" s="24">
        <v>13.24047</v>
      </c>
      <c r="X274" s="24">
        <v>39.808790000000002</v>
      </c>
      <c r="Y274" s="29">
        <v>492.04532999999998</v>
      </c>
      <c r="Z274" s="39">
        <v>16.8</v>
      </c>
      <c r="AA274" s="34">
        <v>41.5</v>
      </c>
      <c r="AB274" s="34">
        <v>62.8</v>
      </c>
      <c r="AC274" s="34">
        <v>93.4</v>
      </c>
      <c r="AD274" s="31">
        <v>118</v>
      </c>
      <c r="AE274" s="31">
        <v>144</v>
      </c>
      <c r="AF274" s="31">
        <v>205</v>
      </c>
      <c r="AG274" s="51" t="s">
        <v>59</v>
      </c>
      <c r="AH274" s="36" t="s">
        <v>59</v>
      </c>
      <c r="AI274" s="36" t="s">
        <v>59</v>
      </c>
      <c r="AJ274" s="36" t="s">
        <v>59</v>
      </c>
      <c r="AK274" s="36" t="s">
        <v>59</v>
      </c>
      <c r="AL274" s="36" t="s">
        <v>59</v>
      </c>
      <c r="AM274" s="36" t="s">
        <v>59</v>
      </c>
      <c r="AN274" s="51" t="s">
        <v>59</v>
      </c>
      <c r="AO274" s="52" t="s">
        <v>59</v>
      </c>
      <c r="AP274" s="52" t="s">
        <v>59</v>
      </c>
      <c r="AQ274" s="36" t="s">
        <v>59</v>
      </c>
      <c r="AR274" s="36" t="s">
        <v>59</v>
      </c>
      <c r="AS274" s="36" t="s">
        <v>59</v>
      </c>
      <c r="AT274" s="36" t="s">
        <v>59</v>
      </c>
      <c r="AU274" s="45"/>
    </row>
    <row r="275" spans="1:47" ht="36" x14ac:dyDescent="0.2">
      <c r="A275" s="22">
        <v>265</v>
      </c>
      <c r="B275" s="23" t="s">
        <v>757</v>
      </c>
      <c r="C275" s="22" t="s">
        <v>758</v>
      </c>
      <c r="D275" s="24">
        <v>46.889614932203401</v>
      </c>
      <c r="E275" s="24">
        <v>-98.681899884901199</v>
      </c>
      <c r="F275" s="25" t="s">
        <v>759</v>
      </c>
      <c r="G275" s="22">
        <v>-0.58499999999999996</v>
      </c>
      <c r="H275" s="26">
        <v>19</v>
      </c>
      <c r="I275" s="47">
        <v>2.23155868522</v>
      </c>
      <c r="J275" s="47">
        <v>2.6131245493900002</v>
      </c>
      <c r="K275" s="48">
        <v>483.84804217099901</v>
      </c>
      <c r="L275" s="48">
        <v>2798.8352574099899</v>
      </c>
      <c r="M275" s="48">
        <v>2290.53164943</v>
      </c>
      <c r="N275" s="48">
        <v>1380.5135174699899</v>
      </c>
      <c r="O275" s="48">
        <v>1810.6735236500001</v>
      </c>
      <c r="P275" s="47">
        <v>68.553004192900005</v>
      </c>
      <c r="Q275" s="47">
        <v>2.79804695257</v>
      </c>
      <c r="R275" s="48">
        <v>1660.1637454500001</v>
      </c>
      <c r="S275" s="47">
        <v>18.3129294603999</v>
      </c>
      <c r="T275" s="47">
        <v>3.2536066233900001</v>
      </c>
      <c r="U275" s="47">
        <v>1.6173882349999998E-2</v>
      </c>
      <c r="V275" s="47">
        <v>2.57997543805</v>
      </c>
      <c r="W275" s="47">
        <v>142.42041375700001</v>
      </c>
      <c r="X275" s="47">
        <v>51.177817860300003</v>
      </c>
      <c r="Y275" s="48">
        <v>588.72551831099895</v>
      </c>
      <c r="Z275" s="30">
        <v>750</v>
      </c>
      <c r="AA275" s="31">
        <v>1720</v>
      </c>
      <c r="AB275" s="31">
        <v>2540</v>
      </c>
      <c r="AC275" s="31">
        <v>3740</v>
      </c>
      <c r="AD275" s="31">
        <v>4730</v>
      </c>
      <c r="AE275" s="31">
        <v>5780</v>
      </c>
      <c r="AF275" s="31">
        <v>8420</v>
      </c>
      <c r="AG275" s="35" t="s">
        <v>59</v>
      </c>
      <c r="AH275" s="36" t="s">
        <v>59</v>
      </c>
      <c r="AI275" s="36" t="s">
        <v>59</v>
      </c>
      <c r="AJ275" s="36" t="s">
        <v>59</v>
      </c>
      <c r="AK275" s="36" t="s">
        <v>59</v>
      </c>
      <c r="AL275" s="36" t="s">
        <v>59</v>
      </c>
      <c r="AM275" s="36" t="s">
        <v>59</v>
      </c>
      <c r="AN275" s="35" t="s">
        <v>59</v>
      </c>
      <c r="AO275" s="36" t="s">
        <v>59</v>
      </c>
      <c r="AP275" s="36" t="s">
        <v>59</v>
      </c>
      <c r="AQ275" s="36" t="s">
        <v>59</v>
      </c>
      <c r="AR275" s="36" t="s">
        <v>59</v>
      </c>
      <c r="AS275" s="36" t="s">
        <v>59</v>
      </c>
      <c r="AT275" s="36" t="s">
        <v>59</v>
      </c>
      <c r="AU275" s="45"/>
    </row>
    <row r="276" spans="1:47" ht="24" x14ac:dyDescent="0.2">
      <c r="A276" s="22">
        <v>266</v>
      </c>
      <c r="B276" s="23" t="s">
        <v>760</v>
      </c>
      <c r="C276" s="22" t="s">
        <v>761</v>
      </c>
      <c r="D276" s="24">
        <v>46.871312327156097</v>
      </c>
      <c r="E276" s="24">
        <v>-98.925172801572302</v>
      </c>
      <c r="F276" s="25" t="s">
        <v>762</v>
      </c>
      <c r="G276" s="22">
        <v>-0.58499999999999996</v>
      </c>
      <c r="H276" s="26">
        <v>34</v>
      </c>
      <c r="I276" s="47">
        <v>49.652151302999897</v>
      </c>
      <c r="J276" s="47">
        <v>1.962467</v>
      </c>
      <c r="K276" s="48">
        <v>2.8708748007199998</v>
      </c>
      <c r="L276" s="48">
        <v>0.18357085589300001</v>
      </c>
      <c r="M276" s="48">
        <v>1662.18735879</v>
      </c>
      <c r="N276" s="48">
        <v>1605.5901105299899</v>
      </c>
      <c r="O276" s="32" t="s">
        <v>59</v>
      </c>
      <c r="P276" s="50">
        <v>98.885149347899898</v>
      </c>
      <c r="Q276" s="40">
        <v>0</v>
      </c>
      <c r="R276" s="49">
        <v>1637.0230738600001</v>
      </c>
      <c r="S276" s="50">
        <v>18.73282</v>
      </c>
      <c r="T276" s="50">
        <v>1.474275</v>
      </c>
      <c r="U276" s="50">
        <v>0.47918342243000006</v>
      </c>
      <c r="V276" s="50">
        <v>1.89019947526</v>
      </c>
      <c r="W276" s="50">
        <v>1.10793685531</v>
      </c>
      <c r="X276" s="40">
        <v>0</v>
      </c>
      <c r="Y276" s="32" t="s">
        <v>59</v>
      </c>
      <c r="Z276" s="39">
        <v>10.8</v>
      </c>
      <c r="AA276" s="34">
        <v>25.3</v>
      </c>
      <c r="AB276" s="34">
        <v>37.299999999999997</v>
      </c>
      <c r="AC276" s="34">
        <v>53.9</v>
      </c>
      <c r="AD276" s="34">
        <v>66.900000000000006</v>
      </c>
      <c r="AE276" s="34">
        <v>80.099999999999994</v>
      </c>
      <c r="AF276" s="31">
        <v>111</v>
      </c>
      <c r="AG276" s="35" t="s">
        <v>59</v>
      </c>
      <c r="AH276" s="36" t="s">
        <v>59</v>
      </c>
      <c r="AI276" s="36" t="s">
        <v>59</v>
      </c>
      <c r="AJ276" s="36" t="s">
        <v>59</v>
      </c>
      <c r="AK276" s="36" t="s">
        <v>59</v>
      </c>
      <c r="AL276" s="36" t="s">
        <v>59</v>
      </c>
      <c r="AM276" s="36" t="s">
        <v>59</v>
      </c>
      <c r="AN276" s="35" t="s">
        <v>59</v>
      </c>
      <c r="AO276" s="36" t="s">
        <v>59</v>
      </c>
      <c r="AP276" s="36" t="s">
        <v>59</v>
      </c>
      <c r="AQ276" s="36" t="s">
        <v>59</v>
      </c>
      <c r="AR276" s="36" t="s">
        <v>59</v>
      </c>
      <c r="AS276" s="36" t="s">
        <v>59</v>
      </c>
      <c r="AT276" s="36" t="s">
        <v>59</v>
      </c>
      <c r="AU276" s="45"/>
    </row>
    <row r="277" spans="1:47" x14ac:dyDescent="0.2">
      <c r="A277" s="22">
        <v>267</v>
      </c>
      <c r="B277" s="23" t="s">
        <v>763</v>
      </c>
      <c r="C277" s="22" t="s">
        <v>764</v>
      </c>
      <c r="D277" s="28">
        <v>46.749650000000003</v>
      </c>
      <c r="E277" s="28">
        <v>-98.797489999999996</v>
      </c>
      <c r="F277" s="25" t="s">
        <v>135</v>
      </c>
      <c r="G277" s="22">
        <v>-0.58499999999999996</v>
      </c>
      <c r="H277" s="26">
        <v>19</v>
      </c>
      <c r="I277" s="27">
        <v>13.27061</v>
      </c>
      <c r="J277" s="24">
        <v>2.5130300000000001</v>
      </c>
      <c r="K277" s="28">
        <v>72.05771</v>
      </c>
      <c r="L277" s="28">
        <v>99.927149999999997</v>
      </c>
      <c r="M277" s="28">
        <v>1925.25793</v>
      </c>
      <c r="N277" s="28">
        <v>1475.7609399999999</v>
      </c>
      <c r="O277" s="32">
        <v>118.79881</v>
      </c>
      <c r="P277" s="43">
        <v>77.431929999999994</v>
      </c>
      <c r="Q277" s="43">
        <v>2.4525000000000001</v>
      </c>
      <c r="R277" s="32">
        <v>1678.6632300000001</v>
      </c>
      <c r="S277" s="43">
        <v>18.772970000000001</v>
      </c>
      <c r="T277" s="43">
        <v>2.04535</v>
      </c>
      <c r="U277" s="43">
        <v>0.10001</v>
      </c>
      <c r="V277" s="43">
        <v>2.0334500000000002</v>
      </c>
      <c r="W277" s="43">
        <v>30.540749999999999</v>
      </c>
      <c r="X277" s="43">
        <v>39.216500000000003</v>
      </c>
      <c r="Y277" s="42">
        <v>534.38637000000006</v>
      </c>
      <c r="Z277" s="30">
        <v>115</v>
      </c>
      <c r="AA277" s="31">
        <v>477</v>
      </c>
      <c r="AB277" s="31">
        <v>903</v>
      </c>
      <c r="AC277" s="31">
        <v>1650</v>
      </c>
      <c r="AD277" s="31">
        <v>2350</v>
      </c>
      <c r="AE277" s="31">
        <v>3140</v>
      </c>
      <c r="AF277" s="31">
        <v>5270</v>
      </c>
      <c r="AG277" s="30">
        <v>168.24801733931264</v>
      </c>
      <c r="AH277" s="31">
        <v>519.15805991340665</v>
      </c>
      <c r="AI277" s="31">
        <v>872.64745428284459</v>
      </c>
      <c r="AJ277" s="31">
        <v>1436.7406114182013</v>
      </c>
      <c r="AK277" s="31">
        <v>1934.8516135876807</v>
      </c>
      <c r="AL277" s="31">
        <v>2488.3851053242834</v>
      </c>
      <c r="AM277" s="31">
        <v>3905.9790764427385</v>
      </c>
      <c r="AN277" s="30">
        <v>127</v>
      </c>
      <c r="AO277" s="31">
        <v>491</v>
      </c>
      <c r="AP277" s="31">
        <v>887</v>
      </c>
      <c r="AQ277" s="31">
        <v>1530</v>
      </c>
      <c r="AR277" s="31">
        <v>2095</v>
      </c>
      <c r="AS277" s="31">
        <v>2713</v>
      </c>
      <c r="AT277" s="31">
        <v>4290</v>
      </c>
      <c r="AU277" s="46"/>
    </row>
    <row r="278" spans="1:47" x14ac:dyDescent="0.2">
      <c r="A278" s="22">
        <v>268</v>
      </c>
      <c r="B278" s="23" t="s">
        <v>765</v>
      </c>
      <c r="C278" s="22" t="s">
        <v>766</v>
      </c>
      <c r="D278" s="28">
        <v>46.712870000000002</v>
      </c>
      <c r="E278" s="28">
        <v>-98.839489999999998</v>
      </c>
      <c r="F278" s="25" t="s">
        <v>135</v>
      </c>
      <c r="G278" s="22">
        <v>-0.58499999999999996</v>
      </c>
      <c r="H278" s="26">
        <v>19</v>
      </c>
      <c r="I278" s="27">
        <v>19.736470000000001</v>
      </c>
      <c r="J278" s="24">
        <v>2.0653700000000002</v>
      </c>
      <c r="K278" s="28">
        <v>31.505050000000001</v>
      </c>
      <c r="L278" s="28">
        <v>17.588090000000001</v>
      </c>
      <c r="M278" s="28">
        <v>1815.8365799999999</v>
      </c>
      <c r="N278" s="28">
        <v>1510.9660699999999</v>
      </c>
      <c r="O278" s="32">
        <v>20.210159999999998</v>
      </c>
      <c r="P278" s="43">
        <v>85.844980000000007</v>
      </c>
      <c r="Q278" s="43">
        <v>0.48959000000000003</v>
      </c>
      <c r="R278" s="32">
        <v>1676.7714000000001</v>
      </c>
      <c r="S278" s="43">
        <v>18.891179999999999</v>
      </c>
      <c r="T278" s="43">
        <v>1.45174</v>
      </c>
      <c r="U278" s="43">
        <v>0.18098</v>
      </c>
      <c r="V278" s="43">
        <v>2.11917</v>
      </c>
      <c r="W278" s="43">
        <v>14.52924</v>
      </c>
      <c r="X278" s="43">
        <v>15.136609999999999</v>
      </c>
      <c r="Y278" s="42">
        <v>350.32130000000001</v>
      </c>
      <c r="Z278" s="39">
        <v>34.1</v>
      </c>
      <c r="AA278" s="31">
        <v>121</v>
      </c>
      <c r="AB278" s="31">
        <v>214</v>
      </c>
      <c r="AC278" s="31">
        <v>373</v>
      </c>
      <c r="AD278" s="31">
        <v>516</v>
      </c>
      <c r="AE278" s="31">
        <v>678</v>
      </c>
      <c r="AF278" s="31">
        <v>1110</v>
      </c>
      <c r="AG278" s="39">
        <v>70.811267530045413</v>
      </c>
      <c r="AH278" s="31">
        <v>206.04528906093304</v>
      </c>
      <c r="AI278" s="31">
        <v>337.12988717154701</v>
      </c>
      <c r="AJ278" s="31">
        <v>541.23590850604251</v>
      </c>
      <c r="AK278" s="31">
        <v>717.87545390129026</v>
      </c>
      <c r="AL278" s="31">
        <v>912.47540678767655</v>
      </c>
      <c r="AM278" s="31">
        <v>1402.0890942887731</v>
      </c>
      <c r="AN278" s="39">
        <v>40.1</v>
      </c>
      <c r="AO278" s="31">
        <v>143</v>
      </c>
      <c r="AP278" s="31">
        <v>256</v>
      </c>
      <c r="AQ278" s="31">
        <v>445</v>
      </c>
      <c r="AR278" s="31">
        <v>613</v>
      </c>
      <c r="AS278" s="31">
        <v>802</v>
      </c>
      <c r="AT278" s="31">
        <v>1287</v>
      </c>
      <c r="AU278" s="46"/>
    </row>
    <row r="279" spans="1:47" x14ac:dyDescent="0.2">
      <c r="A279" s="22">
        <v>269</v>
      </c>
      <c r="B279" s="23" t="s">
        <v>767</v>
      </c>
      <c r="C279" s="22" t="s">
        <v>768</v>
      </c>
      <c r="D279" s="28">
        <v>46.2254</v>
      </c>
      <c r="E279" s="28">
        <v>-98.07123</v>
      </c>
      <c r="F279" s="25" t="s">
        <v>769</v>
      </c>
      <c r="G279" s="22">
        <v>-0.58499999999999996</v>
      </c>
      <c r="H279" s="26">
        <v>33</v>
      </c>
      <c r="I279" s="27">
        <v>2.3957700000000002</v>
      </c>
      <c r="J279" s="24">
        <v>1.6068199999999999</v>
      </c>
      <c r="K279" s="28">
        <v>213.31469999999999</v>
      </c>
      <c r="L279" s="28">
        <v>416.65715</v>
      </c>
      <c r="M279" s="28">
        <v>1519.00452</v>
      </c>
      <c r="N279" s="28">
        <v>1299.44001</v>
      </c>
      <c r="O279" s="32">
        <v>207.47890000000001</v>
      </c>
      <c r="P279" s="43">
        <v>80.338149999999999</v>
      </c>
      <c r="Q279" s="43">
        <v>2.9039000000000001</v>
      </c>
      <c r="R279" s="32">
        <v>1422.0972400000001</v>
      </c>
      <c r="S279" s="43">
        <v>20.2561</v>
      </c>
      <c r="T279" s="43">
        <v>2.5566300000000002</v>
      </c>
      <c r="U279" s="43">
        <v>2.8240000000000001E-2</v>
      </c>
      <c r="V279" s="43">
        <v>2.9479899999999999</v>
      </c>
      <c r="W279" s="43">
        <v>71.136799999999994</v>
      </c>
      <c r="X279" s="43">
        <v>58.765949999999997</v>
      </c>
      <c r="Y279" s="42">
        <v>109.33450999999999</v>
      </c>
      <c r="Z279" s="30">
        <v>204</v>
      </c>
      <c r="AA279" s="31">
        <v>640</v>
      </c>
      <c r="AB279" s="31">
        <v>1090</v>
      </c>
      <c r="AC279" s="31">
        <v>1820</v>
      </c>
      <c r="AD279" s="31">
        <v>2470</v>
      </c>
      <c r="AE279" s="31">
        <v>3200</v>
      </c>
      <c r="AF279" s="31">
        <v>5160</v>
      </c>
      <c r="AG279" s="30">
        <v>191.45730556647339</v>
      </c>
      <c r="AH279" s="31">
        <v>625.99435327734307</v>
      </c>
      <c r="AI279" s="31">
        <v>1079.9642085089988</v>
      </c>
      <c r="AJ279" s="31">
        <v>1822.3363188361243</v>
      </c>
      <c r="AK279" s="31">
        <v>2489.8190355782822</v>
      </c>
      <c r="AL279" s="31">
        <v>3239.4216290016043</v>
      </c>
      <c r="AM279" s="31">
        <v>5204.8513507596781</v>
      </c>
      <c r="AN279" s="30">
        <v>202</v>
      </c>
      <c r="AO279" s="31">
        <v>638</v>
      </c>
      <c r="AP279" s="31">
        <v>1086</v>
      </c>
      <c r="AQ279" s="31">
        <v>1822</v>
      </c>
      <c r="AR279" s="31">
        <v>2481</v>
      </c>
      <c r="AS279" s="31">
        <v>3220</v>
      </c>
      <c r="AT279" s="31">
        <v>5185</v>
      </c>
      <c r="AU279" s="46"/>
    </row>
    <row r="280" spans="1:47" ht="14.25" x14ac:dyDescent="0.2">
      <c r="A280" s="22">
        <v>270</v>
      </c>
      <c r="B280" s="23" t="s">
        <v>770</v>
      </c>
      <c r="C280" s="22" t="s">
        <v>771</v>
      </c>
      <c r="D280" s="24">
        <v>46.124937138737501</v>
      </c>
      <c r="E280" s="24">
        <v>-98.097322233364196</v>
      </c>
      <c r="F280" s="25" t="s">
        <v>772</v>
      </c>
      <c r="G280" s="22">
        <v>-0.58499999999999996</v>
      </c>
      <c r="H280" s="26">
        <v>11</v>
      </c>
      <c r="I280" s="47">
        <v>42.491137104000003</v>
      </c>
      <c r="J280" s="47">
        <v>1.1572979999999999</v>
      </c>
      <c r="K280" s="48">
        <v>1.3297991501199999</v>
      </c>
      <c r="L280" s="48">
        <v>4.3402112331399997E-2</v>
      </c>
      <c r="M280" s="48">
        <v>1321.58675928</v>
      </c>
      <c r="N280" s="48">
        <v>1301.8679498900001</v>
      </c>
      <c r="O280" s="32" t="s">
        <v>59</v>
      </c>
      <c r="P280" s="50">
        <v>72.686832740200003</v>
      </c>
      <c r="Q280" s="40">
        <v>0</v>
      </c>
      <c r="R280" s="49">
        <v>1316.6531197300001</v>
      </c>
      <c r="S280" s="50">
        <v>20.4893819999999</v>
      </c>
      <c r="T280" s="50">
        <v>10.957660000000001</v>
      </c>
      <c r="U280" s="50">
        <v>0.69537499999999997</v>
      </c>
      <c r="V280" s="50">
        <v>1.8006357529799999</v>
      </c>
      <c r="W280" s="50">
        <v>0.43568133975599999</v>
      </c>
      <c r="X280" s="40">
        <v>0</v>
      </c>
      <c r="Y280" s="32" t="s">
        <v>59</v>
      </c>
      <c r="Z280" s="33">
        <v>3.4</v>
      </c>
      <c r="AA280" s="53">
        <v>6.6</v>
      </c>
      <c r="AB280" s="53">
        <v>8.9</v>
      </c>
      <c r="AC280" s="34">
        <v>11.9</v>
      </c>
      <c r="AD280" s="34">
        <v>14.1</v>
      </c>
      <c r="AE280" s="34">
        <v>16.3</v>
      </c>
      <c r="AF280" s="34">
        <v>21.3</v>
      </c>
      <c r="AG280" s="35" t="s">
        <v>59</v>
      </c>
      <c r="AH280" s="36" t="s">
        <v>59</v>
      </c>
      <c r="AI280" s="36" t="s">
        <v>59</v>
      </c>
      <c r="AJ280" s="36" t="s">
        <v>59</v>
      </c>
      <c r="AK280" s="36" t="s">
        <v>59</v>
      </c>
      <c r="AL280" s="36" t="s">
        <v>59</v>
      </c>
      <c r="AM280" s="36" t="s">
        <v>59</v>
      </c>
      <c r="AN280" s="35" t="s">
        <v>59</v>
      </c>
      <c r="AO280" s="36" t="s">
        <v>59</v>
      </c>
      <c r="AP280" s="36" t="s">
        <v>59</v>
      </c>
      <c r="AQ280" s="36" t="s">
        <v>59</v>
      </c>
      <c r="AR280" s="36" t="s">
        <v>59</v>
      </c>
      <c r="AS280" s="36" t="s">
        <v>59</v>
      </c>
      <c r="AT280" s="36" t="s">
        <v>59</v>
      </c>
      <c r="AU280" s="45"/>
    </row>
    <row r="281" spans="1:47" x14ac:dyDescent="0.2">
      <c r="A281" s="22">
        <v>271</v>
      </c>
      <c r="B281" s="23" t="s">
        <v>773</v>
      </c>
      <c r="C281" s="22" t="s">
        <v>774</v>
      </c>
      <c r="D281" s="28">
        <v>45.844650000000001</v>
      </c>
      <c r="E281" s="28">
        <v>-98.767600000000002</v>
      </c>
      <c r="F281" s="25" t="s">
        <v>775</v>
      </c>
      <c r="G281" s="22">
        <v>-0.58499999999999996</v>
      </c>
      <c r="H281" s="26">
        <v>25</v>
      </c>
      <c r="I281" s="27">
        <v>18.77824</v>
      </c>
      <c r="J281" s="24">
        <v>2.79914</v>
      </c>
      <c r="K281" s="28">
        <v>35.941859999999998</v>
      </c>
      <c r="L281" s="28">
        <v>17.452089999999998</v>
      </c>
      <c r="M281" s="28">
        <v>2132.1249699999998</v>
      </c>
      <c r="N281" s="28">
        <v>1495.38132</v>
      </c>
      <c r="O281" s="32">
        <v>62.052549999999997</v>
      </c>
      <c r="P281" s="43">
        <v>57.5182</v>
      </c>
      <c r="Q281" s="43">
        <v>0.14757999999999999</v>
      </c>
      <c r="R281" s="32">
        <v>1675.3353099999999</v>
      </c>
      <c r="S281" s="43">
        <v>19.737290000000002</v>
      </c>
      <c r="T281" s="43">
        <v>1.8207100000000001</v>
      </c>
      <c r="U281" s="43">
        <v>0.12706000000000001</v>
      </c>
      <c r="V281" s="43">
        <v>2.4270100000000001</v>
      </c>
      <c r="W281" s="43">
        <v>18.620930000000001</v>
      </c>
      <c r="X281" s="43">
        <v>0.68147000000000002</v>
      </c>
      <c r="Y281" s="42">
        <v>2264.0019000000002</v>
      </c>
      <c r="Z281" s="39">
        <v>55.6</v>
      </c>
      <c r="AA281" s="31">
        <v>147</v>
      </c>
      <c r="AB281" s="31">
        <v>234</v>
      </c>
      <c r="AC281" s="31">
        <v>373</v>
      </c>
      <c r="AD281" s="31">
        <v>497</v>
      </c>
      <c r="AE281" s="31">
        <v>637</v>
      </c>
      <c r="AF281" s="31">
        <v>1020</v>
      </c>
      <c r="AG281" s="30">
        <v>123.76649056479896</v>
      </c>
      <c r="AH281" s="31">
        <v>356.69198703772111</v>
      </c>
      <c r="AI281" s="31">
        <v>581.37072456249621</v>
      </c>
      <c r="AJ281" s="31">
        <v>929.76055382290781</v>
      </c>
      <c r="AK281" s="31">
        <v>1230.8152454896765</v>
      </c>
      <c r="AL281" s="31">
        <v>1561.4602119556457</v>
      </c>
      <c r="AM281" s="31">
        <v>2385.6696672373619</v>
      </c>
      <c r="AN281" s="39">
        <v>60.4</v>
      </c>
      <c r="AO281" s="31">
        <v>171</v>
      </c>
      <c r="AP281" s="31">
        <v>289</v>
      </c>
      <c r="AQ281" s="31">
        <v>493</v>
      </c>
      <c r="AR281" s="31">
        <v>681</v>
      </c>
      <c r="AS281" s="31">
        <v>905</v>
      </c>
      <c r="AT281" s="31">
        <v>1521</v>
      </c>
      <c r="AU281" s="46"/>
    </row>
    <row r="282" spans="1:47" x14ac:dyDescent="0.2">
      <c r="A282" s="22">
        <v>272</v>
      </c>
      <c r="B282" s="23" t="s">
        <v>776</v>
      </c>
      <c r="C282" s="22" t="s">
        <v>777</v>
      </c>
      <c r="D282" s="28">
        <v>46.41648</v>
      </c>
      <c r="E282" s="28">
        <v>-98.829030000000003</v>
      </c>
      <c r="F282" s="25" t="s">
        <v>203</v>
      </c>
      <c r="G282" s="22">
        <v>-0.58499999999999996</v>
      </c>
      <c r="H282" s="26">
        <v>14</v>
      </c>
      <c r="I282" s="27">
        <v>21.67107</v>
      </c>
      <c r="J282" s="24">
        <v>2.64771</v>
      </c>
      <c r="K282" s="28">
        <v>38.340470000000003</v>
      </c>
      <c r="L282" s="28">
        <v>14.201599999999999</v>
      </c>
      <c r="M282" s="28">
        <v>1996.1603399999999</v>
      </c>
      <c r="N282" s="28">
        <v>1681.3484000000001</v>
      </c>
      <c r="O282" s="32">
        <v>9.65808</v>
      </c>
      <c r="P282" s="43">
        <v>50.826169999999998</v>
      </c>
      <c r="Q282" s="43">
        <v>7.5155700000000003</v>
      </c>
      <c r="R282" s="32">
        <v>1895.83852</v>
      </c>
      <c r="S282" s="43">
        <v>19.32321</v>
      </c>
      <c r="T282" s="43">
        <v>1.1103700000000001</v>
      </c>
      <c r="U282" s="43">
        <v>0.15501999999999999</v>
      </c>
      <c r="V282" s="43">
        <v>2.8700100000000002</v>
      </c>
      <c r="W282" s="43">
        <v>14.223240000000001</v>
      </c>
      <c r="X282" s="43">
        <v>73.483279999999993</v>
      </c>
      <c r="Y282" s="42">
        <v>214.09404000000001</v>
      </c>
      <c r="Z282" s="39">
        <v>94.1</v>
      </c>
      <c r="AA282" s="31">
        <v>231</v>
      </c>
      <c r="AB282" s="31">
        <v>348</v>
      </c>
      <c r="AC282" s="31">
        <v>515</v>
      </c>
      <c r="AD282" s="31">
        <v>648</v>
      </c>
      <c r="AE282" s="31">
        <v>786</v>
      </c>
      <c r="AF282" s="31">
        <v>1110</v>
      </c>
      <c r="AG282" s="39">
        <v>55.751341279642702</v>
      </c>
      <c r="AH282" s="31">
        <v>161.41136194653134</v>
      </c>
      <c r="AI282" s="31">
        <v>263.45733187371536</v>
      </c>
      <c r="AJ282" s="31">
        <v>422.02107483262517</v>
      </c>
      <c r="AK282" s="31">
        <v>558.95207168873424</v>
      </c>
      <c r="AL282" s="31">
        <v>709.7580492820108</v>
      </c>
      <c r="AM282" s="31">
        <v>1089.1780922968112</v>
      </c>
      <c r="AN282" s="39">
        <v>86.5</v>
      </c>
      <c r="AO282" s="31">
        <v>212</v>
      </c>
      <c r="AP282" s="31">
        <v>320</v>
      </c>
      <c r="AQ282" s="31">
        <v>478</v>
      </c>
      <c r="AR282" s="31">
        <v>610</v>
      </c>
      <c r="AS282" s="31">
        <v>751</v>
      </c>
      <c r="AT282" s="31">
        <v>1101</v>
      </c>
      <c r="AU282" s="46"/>
    </row>
    <row r="283" spans="1:47" x14ac:dyDescent="0.2">
      <c r="A283" s="22">
        <v>273</v>
      </c>
      <c r="B283" s="23" t="s">
        <v>778</v>
      </c>
      <c r="C283" s="22" t="s">
        <v>779</v>
      </c>
      <c r="D283" s="28">
        <v>46.248939999999997</v>
      </c>
      <c r="E283" s="28">
        <v>-98.713589999999996</v>
      </c>
      <c r="F283" s="25" t="s">
        <v>203</v>
      </c>
      <c r="G283" s="22">
        <v>-0.58499999999999996</v>
      </c>
      <c r="H283" s="26">
        <v>14</v>
      </c>
      <c r="I283" s="27">
        <v>41.52431</v>
      </c>
      <c r="J283" s="24">
        <v>3.55383</v>
      </c>
      <c r="K283" s="28">
        <v>21.26436</v>
      </c>
      <c r="L283" s="28">
        <v>4.8632799999999996</v>
      </c>
      <c r="M283" s="28">
        <v>2073.0013600000002</v>
      </c>
      <c r="N283" s="28">
        <v>1573.46912</v>
      </c>
      <c r="O283" s="32">
        <v>13.393509999999999</v>
      </c>
      <c r="P283" s="43">
        <v>48.362789999999997</v>
      </c>
      <c r="Q283" s="43">
        <v>4.446E-2</v>
      </c>
      <c r="R283" s="32">
        <v>1788.37626</v>
      </c>
      <c r="S283" s="43">
        <v>19.619240000000001</v>
      </c>
      <c r="T283" s="43">
        <v>2.61443</v>
      </c>
      <c r="U283" s="43">
        <v>0.2213</v>
      </c>
      <c r="V283" s="43">
        <v>2.7200899999999999</v>
      </c>
      <c r="W283" s="43">
        <v>10.40668</v>
      </c>
      <c r="X283" s="43">
        <v>0.24773000000000001</v>
      </c>
      <c r="Y283" s="42">
        <v>1375.7164600000001</v>
      </c>
      <c r="Z283" s="39">
        <v>37.6</v>
      </c>
      <c r="AA283" s="31">
        <v>136</v>
      </c>
      <c r="AB283" s="31">
        <v>249</v>
      </c>
      <c r="AC283" s="31">
        <v>448</v>
      </c>
      <c r="AD283" s="31">
        <v>639</v>
      </c>
      <c r="AE283" s="31">
        <v>862</v>
      </c>
      <c r="AF283" s="31">
        <v>1510</v>
      </c>
      <c r="AG283" s="39">
        <v>61.893087911591849</v>
      </c>
      <c r="AH283" s="31">
        <v>170.99839361550383</v>
      </c>
      <c r="AI283" s="31">
        <v>273.34166853044087</v>
      </c>
      <c r="AJ283" s="31">
        <v>429.27215869923447</v>
      </c>
      <c r="AK283" s="31">
        <v>562.05207681563786</v>
      </c>
      <c r="AL283" s="31">
        <v>707.044149290723</v>
      </c>
      <c r="AM283" s="31">
        <v>1064.0475268999523</v>
      </c>
      <c r="AN283" s="39">
        <v>43</v>
      </c>
      <c r="AO283" s="31">
        <v>149</v>
      </c>
      <c r="AP283" s="31">
        <v>260</v>
      </c>
      <c r="AQ283" s="31">
        <v>438</v>
      </c>
      <c r="AR283" s="31">
        <v>592</v>
      </c>
      <c r="AS283" s="31">
        <v>761</v>
      </c>
      <c r="AT283" s="31">
        <v>1186</v>
      </c>
      <c r="AU283" s="46"/>
    </row>
    <row r="284" spans="1:47" ht="14.25" x14ac:dyDescent="0.2">
      <c r="A284" s="22">
        <v>274</v>
      </c>
      <c r="B284" s="23" t="s">
        <v>780</v>
      </c>
      <c r="C284" s="22" t="s">
        <v>781</v>
      </c>
      <c r="D284" s="28">
        <v>45.936839999999997</v>
      </c>
      <c r="E284" s="28">
        <v>-98.45335</v>
      </c>
      <c r="F284" s="25" t="s">
        <v>598</v>
      </c>
      <c r="G284" s="22">
        <v>-0.58499999999999996</v>
      </c>
      <c r="H284" s="26">
        <v>53</v>
      </c>
      <c r="I284" s="27">
        <v>3.0011000000000001</v>
      </c>
      <c r="J284" s="24">
        <v>1.9833099999999999</v>
      </c>
      <c r="K284" s="28">
        <v>247.40477999999999</v>
      </c>
      <c r="L284" s="28">
        <v>480.20251999999999</v>
      </c>
      <c r="M284" s="28">
        <v>2095.4762099999998</v>
      </c>
      <c r="N284" s="28">
        <v>1366.7005099999999</v>
      </c>
      <c r="O284" s="32">
        <v>591.89590999999996</v>
      </c>
      <c r="P284" s="43">
        <v>73.267910000000001</v>
      </c>
      <c r="Q284" s="43">
        <v>1.3418099999999999</v>
      </c>
      <c r="R284" s="32">
        <v>1588.84979</v>
      </c>
      <c r="S284" s="43">
        <v>20.106100000000001</v>
      </c>
      <c r="T284" s="43">
        <v>1.8950199999999999</v>
      </c>
      <c r="U284" s="43">
        <v>2.8660000000000001E-2</v>
      </c>
      <c r="V284" s="43">
        <v>3.1848700000000001</v>
      </c>
      <c r="W284" s="43">
        <v>108.17100000000001</v>
      </c>
      <c r="X284" s="43">
        <v>37.157649999999997</v>
      </c>
      <c r="Y284" s="42">
        <v>898.28632000000005</v>
      </c>
      <c r="Z284" s="30">
        <v>455</v>
      </c>
      <c r="AA284" s="31">
        <v>1670</v>
      </c>
      <c r="AB284" s="31">
        <v>3090</v>
      </c>
      <c r="AC284" s="31">
        <v>5650</v>
      </c>
      <c r="AD284" s="31">
        <v>8120</v>
      </c>
      <c r="AE284" s="31">
        <v>11100</v>
      </c>
      <c r="AF284" s="31">
        <v>19700</v>
      </c>
      <c r="AG284" s="30">
        <v>383.33920279134628</v>
      </c>
      <c r="AH284" s="31">
        <v>1246.4246137267912</v>
      </c>
      <c r="AI284" s="31">
        <v>2146.1594156906967</v>
      </c>
      <c r="AJ284" s="31">
        <v>3613.9031946218306</v>
      </c>
      <c r="AK284" s="31">
        <v>4933.5089464576131</v>
      </c>
      <c r="AL284" s="31">
        <v>6411.6894086471739</v>
      </c>
      <c r="AM284" s="31">
        <v>10255.828494506632</v>
      </c>
      <c r="AN284" s="30">
        <v>448</v>
      </c>
      <c r="AO284" s="31">
        <v>1602</v>
      </c>
      <c r="AP284" s="31">
        <v>2870</v>
      </c>
      <c r="AQ284" s="31">
        <v>4992</v>
      </c>
      <c r="AR284" s="31">
        <v>6895</v>
      </c>
      <c r="AS284" s="31">
        <v>8986</v>
      </c>
      <c r="AT284" s="31">
        <v>14404</v>
      </c>
      <c r="AU284" s="46"/>
    </row>
    <row r="285" spans="1:47" x14ac:dyDescent="0.2">
      <c r="A285" s="26">
        <v>275</v>
      </c>
      <c r="B285" s="23" t="s">
        <v>782</v>
      </c>
      <c r="C285" s="22" t="s">
        <v>783</v>
      </c>
      <c r="D285" s="28">
        <v>45.736269999999998</v>
      </c>
      <c r="E285" s="28">
        <v>-98.763120000000001</v>
      </c>
      <c r="F285" s="25" t="s">
        <v>775</v>
      </c>
      <c r="G285" s="22">
        <v>-0.58499999999999996</v>
      </c>
      <c r="H285" s="26">
        <v>25</v>
      </c>
      <c r="I285" s="27">
        <v>9.1869300000000003</v>
      </c>
      <c r="J285" s="24">
        <v>1.07921</v>
      </c>
      <c r="K285" s="28">
        <v>19.561720000000001</v>
      </c>
      <c r="L285" s="28">
        <v>7.20641</v>
      </c>
      <c r="M285" s="28">
        <v>1536.59068</v>
      </c>
      <c r="N285" s="28">
        <v>1467.7553</v>
      </c>
      <c r="O285" s="32">
        <v>7.2067199999999998</v>
      </c>
      <c r="P285" s="43">
        <v>84.446520000000007</v>
      </c>
      <c r="Q285" s="43">
        <v>2.07687</v>
      </c>
      <c r="R285" s="32">
        <v>1499.11609</v>
      </c>
      <c r="S285" s="43">
        <v>19.978899999999999</v>
      </c>
      <c r="T285" s="43">
        <v>1.70933</v>
      </c>
      <c r="U285" s="43">
        <v>0.16122</v>
      </c>
      <c r="V285" s="43">
        <v>2.0556199999999998</v>
      </c>
      <c r="W285" s="43">
        <v>5.8011600000000003</v>
      </c>
      <c r="X285" s="43">
        <v>63.559939999999997</v>
      </c>
      <c r="Y285" s="42">
        <v>68.838310000000007</v>
      </c>
      <c r="Z285" s="39">
        <v>17.8</v>
      </c>
      <c r="AA285" s="34">
        <v>39.4</v>
      </c>
      <c r="AB285" s="34">
        <v>58.3</v>
      </c>
      <c r="AC285" s="34">
        <v>86.9</v>
      </c>
      <c r="AD285" s="31">
        <v>111</v>
      </c>
      <c r="AE285" s="31">
        <v>138</v>
      </c>
      <c r="AF285" s="31">
        <v>210</v>
      </c>
      <c r="AG285" s="39">
        <v>29.697333161352255</v>
      </c>
      <c r="AH285" s="34">
        <v>84.440046541678171</v>
      </c>
      <c r="AI285" s="31">
        <v>136.64580613555142</v>
      </c>
      <c r="AJ285" s="31">
        <v>217.16329932353781</v>
      </c>
      <c r="AK285" s="31">
        <v>286.19897346047316</v>
      </c>
      <c r="AL285" s="31">
        <v>362.10479372869702</v>
      </c>
      <c r="AM285" s="31">
        <v>552.67666750014746</v>
      </c>
      <c r="AN285" s="39">
        <v>18.5</v>
      </c>
      <c r="AO285" s="34">
        <v>43.3</v>
      </c>
      <c r="AP285" s="34">
        <v>67.599999999999994</v>
      </c>
      <c r="AQ285" s="31">
        <v>108</v>
      </c>
      <c r="AR285" s="31">
        <v>144</v>
      </c>
      <c r="AS285" s="31">
        <v>187</v>
      </c>
      <c r="AT285" s="31">
        <v>306</v>
      </c>
      <c r="AU285" s="46"/>
    </row>
    <row r="286" spans="1:47" ht="15" thickBot="1" x14ac:dyDescent="0.25">
      <c r="A286" s="54">
        <v>276</v>
      </c>
      <c r="B286" s="55" t="s">
        <v>784</v>
      </c>
      <c r="C286" s="54" t="s">
        <v>785</v>
      </c>
      <c r="D286" s="56">
        <v>45.735809499570401</v>
      </c>
      <c r="E286" s="56">
        <v>-98.633987900396207</v>
      </c>
      <c r="F286" s="57" t="s">
        <v>786</v>
      </c>
      <c r="G286" s="54">
        <v>-0.58499999999999996</v>
      </c>
      <c r="H286" s="54">
        <v>21</v>
      </c>
      <c r="I286" s="58">
        <v>8.8860918375600004</v>
      </c>
      <c r="J286" s="58">
        <v>1.008397</v>
      </c>
      <c r="K286" s="59">
        <v>3.4674202138600001</v>
      </c>
      <c r="L286" s="59">
        <v>0.28176620434299998</v>
      </c>
      <c r="M286" s="59">
        <v>1454.0079152000001</v>
      </c>
      <c r="N286" s="59">
        <v>1435.20778578</v>
      </c>
      <c r="O286" s="60" t="s">
        <v>59</v>
      </c>
      <c r="P286" s="61">
        <v>99.657393449400004</v>
      </c>
      <c r="Q286" s="62">
        <v>0</v>
      </c>
      <c r="R286" s="63">
        <v>1445.27323727</v>
      </c>
      <c r="S286" s="61">
        <v>20.3916299999999</v>
      </c>
      <c r="T286" s="61">
        <v>0.59179850000000001</v>
      </c>
      <c r="U286" s="61">
        <v>0.16689577011000001</v>
      </c>
      <c r="V286" s="61">
        <v>1.84271120731</v>
      </c>
      <c r="W286" s="61">
        <v>1.2785478748400001</v>
      </c>
      <c r="X286" s="62">
        <v>0</v>
      </c>
      <c r="Y286" s="60" t="s">
        <v>59</v>
      </c>
      <c r="Z286" s="64">
        <v>7</v>
      </c>
      <c r="AA286" s="65">
        <v>18.5</v>
      </c>
      <c r="AB286" s="65">
        <v>29</v>
      </c>
      <c r="AC286" s="65">
        <v>44.7</v>
      </c>
      <c r="AD286" s="65">
        <v>57.9</v>
      </c>
      <c r="AE286" s="65">
        <v>72</v>
      </c>
      <c r="AF286" s="66">
        <v>107</v>
      </c>
      <c r="AG286" s="67" t="s">
        <v>59</v>
      </c>
      <c r="AH286" s="68" t="s">
        <v>59</v>
      </c>
      <c r="AI286" s="68" t="s">
        <v>59</v>
      </c>
      <c r="AJ286" s="68" t="s">
        <v>59</v>
      </c>
      <c r="AK286" s="68" t="s">
        <v>59</v>
      </c>
      <c r="AL286" s="68" t="s">
        <v>59</v>
      </c>
      <c r="AM286" s="68" t="s">
        <v>59</v>
      </c>
      <c r="AN286" s="67" t="s">
        <v>59</v>
      </c>
      <c r="AO286" s="68" t="s">
        <v>59</v>
      </c>
      <c r="AP286" s="68" t="s">
        <v>59</v>
      </c>
      <c r="AQ286" s="68" t="s">
        <v>59</v>
      </c>
      <c r="AR286" s="68" t="s">
        <v>59</v>
      </c>
      <c r="AS286" s="68" t="s">
        <v>59</v>
      </c>
      <c r="AT286" s="68" t="s">
        <v>59</v>
      </c>
      <c r="AU286" s="69"/>
    </row>
    <row r="287" spans="1:47" s="2" customFormat="1" ht="15" x14ac:dyDescent="0.25">
      <c r="A287" s="88" t="s">
        <v>787</v>
      </c>
      <c r="B287" s="89"/>
      <c r="C287" s="89"/>
      <c r="D287" s="70"/>
      <c r="E287" s="70"/>
      <c r="F287" s="71"/>
      <c r="G287" s="70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AG287" s="4"/>
      <c r="AH287" s="4"/>
      <c r="AI287" s="4"/>
      <c r="AJ287" s="4"/>
      <c r="AK287" s="4"/>
      <c r="AL287" s="4"/>
      <c r="AM287" s="4"/>
    </row>
    <row r="288" spans="1:47" s="2" customFormat="1" ht="15" x14ac:dyDescent="0.25">
      <c r="A288" s="88" t="s">
        <v>788</v>
      </c>
      <c r="B288" s="90"/>
      <c r="C288" s="90"/>
      <c r="D288" s="73"/>
      <c r="E288" s="73"/>
      <c r="F288" s="74"/>
      <c r="G288" s="73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AG288" s="4"/>
      <c r="AH288" s="4"/>
      <c r="AI288" s="4"/>
      <c r="AJ288" s="4"/>
      <c r="AK288" s="4"/>
      <c r="AL288" s="4"/>
      <c r="AM288" s="4"/>
    </row>
    <row r="289" spans="1:39" s="108" customFormat="1" ht="13.5" customHeight="1" x14ac:dyDescent="0.25">
      <c r="A289" s="105" t="s">
        <v>789</v>
      </c>
      <c r="B289" s="105"/>
      <c r="C289" s="105"/>
      <c r="D289" s="106"/>
      <c r="E289" s="106"/>
      <c r="F289" s="107"/>
      <c r="G289" s="106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AG289" s="110"/>
      <c r="AH289" s="110"/>
      <c r="AI289" s="110"/>
      <c r="AJ289" s="110"/>
      <c r="AK289" s="110"/>
      <c r="AL289" s="110"/>
      <c r="AM289" s="110"/>
    </row>
    <row r="290" spans="1:39" s="2" customFormat="1" ht="15" x14ac:dyDescent="0.25">
      <c r="A290" s="75"/>
      <c r="B290" s="77"/>
      <c r="C290" s="75"/>
      <c r="D290" s="75"/>
      <c r="E290" s="75"/>
      <c r="F290" s="76"/>
      <c r="G290" s="75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AG290" s="4"/>
      <c r="AH290" s="4"/>
      <c r="AI290" s="4"/>
      <c r="AJ290" s="4"/>
      <c r="AK290" s="4"/>
      <c r="AL290" s="4"/>
      <c r="AM290" s="4"/>
    </row>
    <row r="291" spans="1:39" s="2" customFormat="1" x14ac:dyDescent="0.2">
      <c r="B291" s="78"/>
      <c r="D291" s="72"/>
      <c r="E291" s="72"/>
      <c r="F291" s="79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AG291" s="4"/>
      <c r="AH291" s="4"/>
      <c r="AI291" s="4"/>
      <c r="AJ291" s="4"/>
      <c r="AK291" s="4"/>
      <c r="AL291" s="4"/>
      <c r="AM291" s="4"/>
    </row>
    <row r="292" spans="1:39" s="2" customFormat="1" x14ac:dyDescent="0.2">
      <c r="B292" s="78"/>
      <c r="D292" s="72"/>
      <c r="E292" s="72"/>
      <c r="F292" s="79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AG292" s="4"/>
      <c r="AH292" s="4"/>
      <c r="AI292" s="4"/>
      <c r="AJ292" s="4"/>
      <c r="AK292" s="4"/>
      <c r="AL292" s="4"/>
      <c r="AM292" s="4"/>
    </row>
    <row r="293" spans="1:39" s="2" customFormat="1" x14ac:dyDescent="0.2">
      <c r="B293" s="78"/>
      <c r="D293" s="72"/>
      <c r="E293" s="72"/>
      <c r="F293" s="79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AG293" s="4"/>
      <c r="AH293" s="4"/>
      <c r="AI293" s="4"/>
      <c r="AJ293" s="4"/>
      <c r="AK293" s="4"/>
      <c r="AL293" s="4"/>
      <c r="AM293" s="4"/>
    </row>
    <row r="294" spans="1:39" s="2" customFormat="1" x14ac:dyDescent="0.2">
      <c r="B294" s="78"/>
      <c r="D294" s="72"/>
      <c r="E294" s="72"/>
      <c r="F294" s="79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AG294" s="4"/>
      <c r="AH294" s="4"/>
      <c r="AI294" s="4"/>
      <c r="AJ294" s="4"/>
      <c r="AK294" s="4"/>
      <c r="AL294" s="4"/>
      <c r="AM294" s="4"/>
    </row>
    <row r="295" spans="1:39" s="2" customFormat="1" x14ac:dyDescent="0.2">
      <c r="B295" s="78"/>
      <c r="D295" s="72"/>
      <c r="E295" s="72"/>
      <c r="F295" s="79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AG295" s="4"/>
      <c r="AH295" s="4"/>
      <c r="AI295" s="4"/>
      <c r="AJ295" s="4"/>
      <c r="AK295" s="4"/>
      <c r="AL295" s="4"/>
      <c r="AM295" s="4"/>
    </row>
    <row r="296" spans="1:39" s="2" customFormat="1" x14ac:dyDescent="0.2">
      <c r="B296" s="78"/>
      <c r="D296" s="72"/>
      <c r="E296" s="72"/>
      <c r="F296" s="79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AG296" s="4"/>
      <c r="AH296" s="4"/>
      <c r="AI296" s="4"/>
      <c r="AJ296" s="4"/>
      <c r="AK296" s="4"/>
      <c r="AL296" s="4"/>
      <c r="AM296" s="4"/>
    </row>
    <row r="297" spans="1:39" s="2" customFormat="1" x14ac:dyDescent="0.2">
      <c r="B297" s="78"/>
      <c r="D297" s="72"/>
      <c r="E297" s="72"/>
      <c r="F297" s="79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AG297" s="4"/>
      <c r="AH297" s="4"/>
      <c r="AI297" s="4"/>
      <c r="AJ297" s="4"/>
      <c r="AK297" s="4"/>
      <c r="AL297" s="4"/>
      <c r="AM297" s="4"/>
    </row>
    <row r="298" spans="1:39" s="2" customFormat="1" x14ac:dyDescent="0.2">
      <c r="B298" s="78"/>
      <c r="D298" s="72"/>
      <c r="E298" s="72"/>
      <c r="F298" s="79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AG298" s="4"/>
      <c r="AH298" s="4"/>
      <c r="AI298" s="4"/>
      <c r="AJ298" s="4"/>
      <c r="AK298" s="4"/>
      <c r="AL298" s="4"/>
      <c r="AM298" s="4"/>
    </row>
    <row r="299" spans="1:39" s="2" customFormat="1" x14ac:dyDescent="0.2">
      <c r="B299" s="78"/>
      <c r="D299" s="72"/>
      <c r="E299" s="72"/>
      <c r="F299" s="79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AG299" s="4"/>
      <c r="AH299" s="4"/>
      <c r="AI299" s="4"/>
      <c r="AJ299" s="4"/>
      <c r="AK299" s="4"/>
      <c r="AL299" s="4"/>
      <c r="AM299" s="4"/>
    </row>
    <row r="300" spans="1:39" s="2" customFormat="1" x14ac:dyDescent="0.2">
      <c r="B300" s="78"/>
      <c r="D300" s="72"/>
      <c r="E300" s="72"/>
      <c r="F300" s="79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AG300" s="4"/>
      <c r="AH300" s="4"/>
      <c r="AI300" s="4"/>
      <c r="AJ300" s="4"/>
      <c r="AK300" s="4"/>
      <c r="AL300" s="4"/>
      <c r="AM300" s="4"/>
    </row>
    <row r="301" spans="1:39" s="2" customFormat="1" x14ac:dyDescent="0.2">
      <c r="B301" s="78"/>
      <c r="D301" s="72"/>
      <c r="E301" s="72"/>
      <c r="F301" s="79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AG301" s="4"/>
      <c r="AH301" s="4"/>
      <c r="AI301" s="4"/>
      <c r="AJ301" s="4"/>
      <c r="AK301" s="4"/>
      <c r="AL301" s="4"/>
      <c r="AM301" s="4"/>
    </row>
    <row r="302" spans="1:39" s="2" customFormat="1" x14ac:dyDescent="0.2">
      <c r="B302" s="78"/>
      <c r="D302" s="72"/>
      <c r="E302" s="72"/>
      <c r="F302" s="79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AG302" s="4"/>
      <c r="AH302" s="4"/>
      <c r="AI302" s="4"/>
      <c r="AJ302" s="4"/>
      <c r="AK302" s="4"/>
      <c r="AL302" s="4"/>
      <c r="AM302" s="4"/>
    </row>
    <row r="303" spans="1:39" s="2" customFormat="1" x14ac:dyDescent="0.2">
      <c r="B303" s="78"/>
      <c r="D303" s="72"/>
      <c r="E303" s="72"/>
      <c r="F303" s="79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AG303" s="4"/>
      <c r="AH303" s="4"/>
      <c r="AI303" s="4"/>
      <c r="AJ303" s="4"/>
      <c r="AK303" s="4"/>
      <c r="AL303" s="4"/>
      <c r="AM303" s="4"/>
    </row>
    <row r="304" spans="1:39" s="2" customFormat="1" x14ac:dyDescent="0.2">
      <c r="B304" s="78"/>
      <c r="D304" s="72"/>
      <c r="E304" s="72"/>
      <c r="F304" s="79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AG304" s="4"/>
      <c r="AH304" s="4"/>
      <c r="AI304" s="4"/>
      <c r="AJ304" s="4"/>
      <c r="AK304" s="4"/>
      <c r="AL304" s="4"/>
      <c r="AM304" s="4"/>
    </row>
    <row r="305" spans="2:39" s="2" customFormat="1" x14ac:dyDescent="0.2">
      <c r="B305" s="78"/>
      <c r="D305" s="72"/>
      <c r="E305" s="72"/>
      <c r="F305" s="79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AG305" s="4"/>
      <c r="AH305" s="4"/>
      <c r="AI305" s="4"/>
      <c r="AJ305" s="4"/>
      <c r="AK305" s="4"/>
      <c r="AL305" s="4"/>
      <c r="AM305" s="4"/>
    </row>
    <row r="306" spans="2:39" s="2" customFormat="1" x14ac:dyDescent="0.2">
      <c r="B306" s="78"/>
      <c r="D306" s="72"/>
      <c r="E306" s="72"/>
      <c r="F306" s="79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AG306" s="4"/>
      <c r="AH306" s="4"/>
      <c r="AI306" s="4"/>
      <c r="AJ306" s="4"/>
      <c r="AK306" s="4"/>
      <c r="AL306" s="4"/>
      <c r="AM306" s="4"/>
    </row>
    <row r="307" spans="2:39" s="2" customFormat="1" x14ac:dyDescent="0.2">
      <c r="B307" s="78"/>
      <c r="D307" s="72"/>
      <c r="E307" s="72"/>
      <c r="F307" s="79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AG307" s="4"/>
      <c r="AH307" s="4"/>
      <c r="AI307" s="4"/>
      <c r="AJ307" s="4"/>
      <c r="AK307" s="4"/>
      <c r="AL307" s="4"/>
      <c r="AM307" s="4"/>
    </row>
    <row r="308" spans="2:39" s="2" customFormat="1" x14ac:dyDescent="0.2">
      <c r="B308" s="78"/>
      <c r="D308" s="72"/>
      <c r="E308" s="72"/>
      <c r="F308" s="79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AG308" s="4"/>
      <c r="AH308" s="4"/>
      <c r="AI308" s="4"/>
      <c r="AJ308" s="4"/>
      <c r="AK308" s="4"/>
      <c r="AL308" s="4"/>
      <c r="AM308" s="4"/>
    </row>
    <row r="309" spans="2:39" s="2" customFormat="1" x14ac:dyDescent="0.2">
      <c r="B309" s="78"/>
      <c r="D309" s="72"/>
      <c r="E309" s="72"/>
      <c r="F309" s="79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AG309" s="4"/>
      <c r="AH309" s="4"/>
      <c r="AI309" s="4"/>
      <c r="AJ309" s="4"/>
      <c r="AK309" s="4"/>
      <c r="AL309" s="4"/>
      <c r="AM309" s="4"/>
    </row>
    <row r="310" spans="2:39" s="2" customFormat="1" x14ac:dyDescent="0.2">
      <c r="B310" s="78"/>
      <c r="D310" s="72"/>
      <c r="E310" s="72"/>
      <c r="F310" s="79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AG310" s="4"/>
      <c r="AH310" s="4"/>
      <c r="AI310" s="4"/>
      <c r="AJ310" s="4"/>
      <c r="AK310" s="4"/>
      <c r="AL310" s="4"/>
      <c r="AM310" s="4"/>
    </row>
    <row r="311" spans="2:39" s="2" customFormat="1" x14ac:dyDescent="0.2">
      <c r="B311" s="78"/>
      <c r="D311" s="72"/>
      <c r="E311" s="72"/>
      <c r="F311" s="79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AG311" s="4"/>
      <c r="AH311" s="4"/>
      <c r="AI311" s="4"/>
      <c r="AJ311" s="4"/>
      <c r="AK311" s="4"/>
      <c r="AL311" s="4"/>
      <c r="AM311" s="4"/>
    </row>
    <row r="312" spans="2:39" s="2" customFormat="1" x14ac:dyDescent="0.2">
      <c r="B312" s="78"/>
      <c r="D312" s="72"/>
      <c r="E312" s="72"/>
      <c r="F312" s="79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AG312" s="4"/>
      <c r="AH312" s="4"/>
      <c r="AI312" s="4"/>
      <c r="AJ312" s="4"/>
      <c r="AK312" s="4"/>
      <c r="AL312" s="4"/>
      <c r="AM312" s="4"/>
    </row>
    <row r="313" spans="2:39" s="2" customFormat="1" x14ac:dyDescent="0.2">
      <c r="B313" s="78"/>
      <c r="D313" s="72"/>
      <c r="E313" s="72"/>
      <c r="F313" s="79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AG313" s="4"/>
      <c r="AH313" s="4"/>
      <c r="AI313" s="4"/>
      <c r="AJ313" s="4"/>
      <c r="AK313" s="4"/>
      <c r="AL313" s="4"/>
      <c r="AM313" s="4"/>
    </row>
    <row r="314" spans="2:39" s="2" customFormat="1" x14ac:dyDescent="0.2">
      <c r="B314" s="78"/>
      <c r="D314" s="72"/>
      <c r="E314" s="72"/>
      <c r="F314" s="79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AG314" s="4"/>
      <c r="AH314" s="4"/>
      <c r="AI314" s="4"/>
      <c r="AJ314" s="4"/>
      <c r="AK314" s="4"/>
      <c r="AL314" s="4"/>
      <c r="AM314" s="4"/>
    </row>
    <row r="315" spans="2:39" s="2" customFormat="1" x14ac:dyDescent="0.2">
      <c r="B315" s="78"/>
      <c r="D315" s="72"/>
      <c r="E315" s="72"/>
      <c r="F315" s="79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AG315" s="4"/>
      <c r="AH315" s="4"/>
      <c r="AI315" s="4"/>
      <c r="AJ315" s="4"/>
      <c r="AK315" s="4"/>
      <c r="AL315" s="4"/>
      <c r="AM315" s="4"/>
    </row>
    <row r="316" spans="2:39" s="2" customFormat="1" x14ac:dyDescent="0.2">
      <c r="B316" s="78"/>
      <c r="D316" s="72"/>
      <c r="E316" s="72"/>
      <c r="F316" s="79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AG316" s="4"/>
      <c r="AH316" s="4"/>
      <c r="AI316" s="4"/>
      <c r="AJ316" s="4"/>
      <c r="AK316" s="4"/>
      <c r="AL316" s="4"/>
      <c r="AM316" s="4"/>
    </row>
    <row r="317" spans="2:39" s="2" customFormat="1" x14ac:dyDescent="0.2">
      <c r="B317" s="78"/>
      <c r="D317" s="72"/>
      <c r="E317" s="72"/>
      <c r="F317" s="79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AG317" s="4"/>
      <c r="AH317" s="4"/>
      <c r="AI317" s="4"/>
      <c r="AJ317" s="4"/>
      <c r="AK317" s="4"/>
      <c r="AL317" s="4"/>
      <c r="AM317" s="4"/>
    </row>
    <row r="318" spans="2:39" s="2" customFormat="1" x14ac:dyDescent="0.2">
      <c r="B318" s="78"/>
      <c r="D318" s="72"/>
      <c r="E318" s="72"/>
      <c r="F318" s="79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AG318" s="4"/>
      <c r="AH318" s="4"/>
      <c r="AI318" s="4"/>
      <c r="AJ318" s="4"/>
      <c r="AK318" s="4"/>
      <c r="AL318" s="4"/>
      <c r="AM318" s="4"/>
    </row>
    <row r="319" spans="2:39" s="2" customFormat="1" x14ac:dyDescent="0.2">
      <c r="B319" s="78"/>
      <c r="D319" s="72"/>
      <c r="E319" s="72"/>
      <c r="F319" s="79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AG319" s="4"/>
      <c r="AH319" s="4"/>
      <c r="AI319" s="4"/>
      <c r="AJ319" s="4"/>
      <c r="AK319" s="4"/>
      <c r="AL319" s="4"/>
      <c r="AM319" s="4"/>
    </row>
    <row r="320" spans="2:39" s="2" customFormat="1" x14ac:dyDescent="0.2">
      <c r="B320" s="78"/>
      <c r="D320" s="72"/>
      <c r="E320" s="72"/>
      <c r="F320" s="79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AG320" s="4"/>
      <c r="AH320" s="4"/>
      <c r="AI320" s="4"/>
      <c r="AJ320" s="4"/>
      <c r="AK320" s="4"/>
      <c r="AL320" s="4"/>
      <c r="AM320" s="4"/>
    </row>
    <row r="321" spans="2:39" s="2" customFormat="1" x14ac:dyDescent="0.2">
      <c r="B321" s="78"/>
      <c r="D321" s="72"/>
      <c r="E321" s="72"/>
      <c r="F321" s="79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AG321" s="4"/>
      <c r="AH321" s="4"/>
      <c r="AI321" s="4"/>
      <c r="AJ321" s="4"/>
      <c r="AK321" s="4"/>
      <c r="AL321" s="4"/>
      <c r="AM321" s="4"/>
    </row>
    <row r="322" spans="2:39" s="2" customFormat="1" x14ac:dyDescent="0.2">
      <c r="B322" s="78"/>
      <c r="D322" s="72"/>
      <c r="E322" s="72"/>
      <c r="F322" s="79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AG322" s="4"/>
      <c r="AH322" s="4"/>
      <c r="AI322" s="4"/>
      <c r="AJ322" s="4"/>
      <c r="AK322" s="4"/>
      <c r="AL322" s="4"/>
      <c r="AM322" s="4"/>
    </row>
    <row r="323" spans="2:39" s="2" customFormat="1" x14ac:dyDescent="0.2">
      <c r="B323" s="78"/>
      <c r="D323" s="72"/>
      <c r="E323" s="72"/>
      <c r="F323" s="79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AG323" s="4"/>
      <c r="AH323" s="4"/>
      <c r="AI323" s="4"/>
      <c r="AJ323" s="4"/>
      <c r="AK323" s="4"/>
      <c r="AL323" s="4"/>
      <c r="AM323" s="4"/>
    </row>
    <row r="324" spans="2:39" s="2" customFormat="1" x14ac:dyDescent="0.2">
      <c r="B324" s="78"/>
      <c r="D324" s="72"/>
      <c r="E324" s="72"/>
      <c r="F324" s="79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AG324" s="4"/>
      <c r="AH324" s="4"/>
      <c r="AI324" s="4"/>
      <c r="AJ324" s="4"/>
      <c r="AK324" s="4"/>
      <c r="AL324" s="4"/>
      <c r="AM324" s="4"/>
    </row>
    <row r="325" spans="2:39" s="2" customFormat="1" x14ac:dyDescent="0.2">
      <c r="B325" s="78"/>
      <c r="D325" s="72"/>
      <c r="E325" s="72"/>
      <c r="F325" s="79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AG325" s="4"/>
      <c r="AH325" s="4"/>
      <c r="AI325" s="4"/>
      <c r="AJ325" s="4"/>
      <c r="AK325" s="4"/>
      <c r="AL325" s="4"/>
      <c r="AM325" s="4"/>
    </row>
    <row r="326" spans="2:39" s="2" customFormat="1" x14ac:dyDescent="0.2">
      <c r="B326" s="78"/>
      <c r="D326" s="72"/>
      <c r="E326" s="72"/>
      <c r="F326" s="79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AG326" s="4"/>
      <c r="AH326" s="4"/>
      <c r="AI326" s="4"/>
      <c r="AJ326" s="4"/>
      <c r="AK326" s="4"/>
      <c r="AL326" s="4"/>
      <c r="AM326" s="4"/>
    </row>
    <row r="327" spans="2:39" s="2" customFormat="1" x14ac:dyDescent="0.2">
      <c r="B327" s="78"/>
      <c r="D327" s="72"/>
      <c r="E327" s="72"/>
      <c r="F327" s="79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AG327" s="4"/>
      <c r="AH327" s="4"/>
      <c r="AI327" s="4"/>
      <c r="AJ327" s="4"/>
      <c r="AK327" s="4"/>
      <c r="AL327" s="4"/>
      <c r="AM327" s="4"/>
    </row>
    <row r="328" spans="2:39" s="2" customFormat="1" x14ac:dyDescent="0.2">
      <c r="B328" s="78"/>
      <c r="D328" s="72"/>
      <c r="E328" s="72"/>
      <c r="F328" s="79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AG328" s="4"/>
      <c r="AH328" s="4"/>
      <c r="AI328" s="4"/>
      <c r="AJ328" s="4"/>
      <c r="AK328" s="4"/>
      <c r="AL328" s="4"/>
      <c r="AM328" s="4"/>
    </row>
    <row r="329" spans="2:39" s="2" customFormat="1" x14ac:dyDescent="0.2">
      <c r="B329" s="78"/>
      <c r="D329" s="72"/>
      <c r="E329" s="72"/>
      <c r="F329" s="79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AG329" s="4"/>
      <c r="AH329" s="4"/>
      <c r="AI329" s="4"/>
      <c r="AJ329" s="4"/>
      <c r="AK329" s="4"/>
      <c r="AL329" s="4"/>
      <c r="AM329" s="4"/>
    </row>
    <row r="330" spans="2:39" s="2" customFormat="1" x14ac:dyDescent="0.2">
      <c r="B330" s="78"/>
      <c r="D330" s="72"/>
      <c r="E330" s="72"/>
      <c r="F330" s="79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AG330" s="4"/>
      <c r="AH330" s="4"/>
      <c r="AI330" s="4"/>
      <c r="AJ330" s="4"/>
      <c r="AK330" s="4"/>
      <c r="AL330" s="4"/>
      <c r="AM330" s="4"/>
    </row>
    <row r="331" spans="2:39" s="2" customFormat="1" x14ac:dyDescent="0.2">
      <c r="B331" s="78"/>
      <c r="D331" s="72"/>
      <c r="E331" s="72"/>
      <c r="F331" s="79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AG331" s="4"/>
      <c r="AH331" s="4"/>
      <c r="AI331" s="4"/>
      <c r="AJ331" s="4"/>
      <c r="AK331" s="4"/>
      <c r="AL331" s="4"/>
      <c r="AM331" s="4"/>
    </row>
    <row r="332" spans="2:39" s="2" customFormat="1" x14ac:dyDescent="0.2">
      <c r="B332" s="78"/>
      <c r="D332" s="72"/>
      <c r="E332" s="72"/>
      <c r="F332" s="79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AG332" s="4"/>
      <c r="AH332" s="4"/>
      <c r="AI332" s="4"/>
      <c r="AJ332" s="4"/>
      <c r="AK332" s="4"/>
      <c r="AL332" s="4"/>
      <c r="AM332" s="4"/>
    </row>
    <row r="333" spans="2:39" s="2" customFormat="1" x14ac:dyDescent="0.2">
      <c r="B333" s="78"/>
      <c r="D333" s="72"/>
      <c r="E333" s="72"/>
      <c r="F333" s="79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AG333" s="4"/>
      <c r="AH333" s="4"/>
      <c r="AI333" s="4"/>
      <c r="AJ333" s="4"/>
      <c r="AK333" s="4"/>
      <c r="AL333" s="4"/>
      <c r="AM333" s="4"/>
    </row>
    <row r="334" spans="2:39" s="2" customFormat="1" x14ac:dyDescent="0.2">
      <c r="B334" s="78"/>
      <c r="D334" s="72"/>
      <c r="E334" s="72"/>
      <c r="F334" s="79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AG334" s="4"/>
      <c r="AH334" s="4"/>
      <c r="AI334" s="4"/>
      <c r="AJ334" s="4"/>
      <c r="AK334" s="4"/>
      <c r="AL334" s="4"/>
      <c r="AM334" s="4"/>
    </row>
    <row r="335" spans="2:39" s="2" customFormat="1" x14ac:dyDescent="0.2">
      <c r="B335" s="78"/>
      <c r="D335" s="72"/>
      <c r="E335" s="72"/>
      <c r="F335" s="79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AG335" s="4"/>
      <c r="AH335" s="4"/>
      <c r="AI335" s="4"/>
      <c r="AJ335" s="4"/>
      <c r="AK335" s="4"/>
      <c r="AL335" s="4"/>
      <c r="AM335" s="4"/>
    </row>
    <row r="336" spans="2:39" s="2" customFormat="1" x14ac:dyDescent="0.2">
      <c r="B336" s="78"/>
      <c r="D336" s="72"/>
      <c r="E336" s="72"/>
      <c r="F336" s="79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AG336" s="4"/>
      <c r="AH336" s="4"/>
      <c r="AI336" s="4"/>
      <c r="AJ336" s="4"/>
      <c r="AK336" s="4"/>
      <c r="AL336" s="4"/>
      <c r="AM336" s="4"/>
    </row>
    <row r="337" spans="2:39" s="2" customFormat="1" x14ac:dyDescent="0.2">
      <c r="B337" s="78"/>
      <c r="D337" s="72"/>
      <c r="E337" s="72"/>
      <c r="F337" s="79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AG337" s="4"/>
      <c r="AH337" s="4"/>
      <c r="AI337" s="4"/>
      <c r="AJ337" s="4"/>
      <c r="AK337" s="4"/>
      <c r="AL337" s="4"/>
      <c r="AM337" s="4"/>
    </row>
    <row r="338" spans="2:39" s="2" customFormat="1" x14ac:dyDescent="0.2">
      <c r="B338" s="78"/>
      <c r="D338" s="72"/>
      <c r="E338" s="72"/>
      <c r="F338" s="79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AG338" s="4"/>
      <c r="AH338" s="4"/>
      <c r="AI338" s="4"/>
      <c r="AJ338" s="4"/>
      <c r="AK338" s="4"/>
      <c r="AL338" s="4"/>
      <c r="AM338" s="4"/>
    </row>
    <row r="339" spans="2:39" s="2" customFormat="1" x14ac:dyDescent="0.2">
      <c r="B339" s="78"/>
      <c r="D339" s="72"/>
      <c r="E339" s="72"/>
      <c r="F339" s="79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AG339" s="4"/>
      <c r="AH339" s="4"/>
      <c r="AI339" s="4"/>
      <c r="AJ339" s="4"/>
      <c r="AK339" s="4"/>
      <c r="AL339" s="4"/>
      <c r="AM339" s="4"/>
    </row>
    <row r="340" spans="2:39" s="2" customFormat="1" x14ac:dyDescent="0.2">
      <c r="B340" s="78"/>
      <c r="D340" s="72"/>
      <c r="E340" s="72"/>
      <c r="F340" s="79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AG340" s="4"/>
      <c r="AH340" s="4"/>
      <c r="AI340" s="4"/>
      <c r="AJ340" s="4"/>
      <c r="AK340" s="4"/>
      <c r="AL340" s="4"/>
      <c r="AM340" s="4"/>
    </row>
    <row r="341" spans="2:39" s="2" customFormat="1" x14ac:dyDescent="0.2">
      <c r="B341" s="78"/>
      <c r="D341" s="72"/>
      <c r="E341" s="72"/>
      <c r="F341" s="79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AG341" s="4"/>
      <c r="AH341" s="4"/>
      <c r="AI341" s="4"/>
      <c r="AJ341" s="4"/>
      <c r="AK341" s="4"/>
      <c r="AL341" s="4"/>
      <c r="AM341" s="4"/>
    </row>
    <row r="342" spans="2:39" s="2" customFormat="1" x14ac:dyDescent="0.2">
      <c r="B342" s="78"/>
      <c r="D342" s="72"/>
      <c r="E342" s="72"/>
      <c r="F342" s="79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AG342" s="4"/>
      <c r="AH342" s="4"/>
      <c r="AI342" s="4"/>
      <c r="AJ342" s="4"/>
      <c r="AK342" s="4"/>
      <c r="AL342" s="4"/>
      <c r="AM342" s="4"/>
    </row>
    <row r="343" spans="2:39" s="2" customFormat="1" x14ac:dyDescent="0.2">
      <c r="B343" s="78"/>
      <c r="D343" s="72"/>
      <c r="E343" s="72"/>
      <c r="F343" s="79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AG343" s="4"/>
      <c r="AH343" s="4"/>
      <c r="AI343" s="4"/>
      <c r="AJ343" s="4"/>
      <c r="AK343" s="4"/>
      <c r="AL343" s="4"/>
      <c r="AM343" s="4"/>
    </row>
    <row r="344" spans="2:39" s="2" customFormat="1" x14ac:dyDescent="0.2">
      <c r="B344" s="78"/>
      <c r="D344" s="72"/>
      <c r="E344" s="72"/>
      <c r="F344" s="79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AG344" s="4"/>
      <c r="AH344" s="4"/>
      <c r="AI344" s="4"/>
      <c r="AJ344" s="4"/>
      <c r="AK344" s="4"/>
      <c r="AL344" s="4"/>
      <c r="AM344" s="4"/>
    </row>
    <row r="345" spans="2:39" s="2" customFormat="1" x14ac:dyDescent="0.2">
      <c r="B345" s="78"/>
      <c r="D345" s="72"/>
      <c r="E345" s="72"/>
      <c r="F345" s="79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AG345" s="4"/>
      <c r="AH345" s="4"/>
      <c r="AI345" s="4"/>
      <c r="AJ345" s="4"/>
      <c r="AK345" s="4"/>
      <c r="AL345" s="4"/>
      <c r="AM345" s="4"/>
    </row>
    <row r="346" spans="2:39" s="2" customFormat="1" x14ac:dyDescent="0.2">
      <c r="B346" s="78"/>
      <c r="D346" s="72"/>
      <c r="E346" s="72"/>
      <c r="F346" s="79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AG346" s="4"/>
      <c r="AH346" s="4"/>
      <c r="AI346" s="4"/>
      <c r="AJ346" s="4"/>
      <c r="AK346" s="4"/>
      <c r="AL346" s="4"/>
      <c r="AM346" s="4"/>
    </row>
    <row r="347" spans="2:39" s="2" customFormat="1" x14ac:dyDescent="0.2">
      <c r="B347" s="78"/>
      <c r="D347" s="72"/>
      <c r="E347" s="72"/>
      <c r="F347" s="79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AG347" s="4"/>
      <c r="AH347" s="4"/>
      <c r="AI347" s="4"/>
      <c r="AJ347" s="4"/>
      <c r="AK347" s="4"/>
      <c r="AL347" s="4"/>
      <c r="AM347" s="4"/>
    </row>
    <row r="348" spans="2:39" s="2" customFormat="1" x14ac:dyDescent="0.2">
      <c r="B348" s="78"/>
      <c r="D348" s="72"/>
      <c r="E348" s="72"/>
      <c r="F348" s="79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AG348" s="4"/>
      <c r="AH348" s="4"/>
      <c r="AI348" s="4"/>
      <c r="AJ348" s="4"/>
      <c r="AK348" s="4"/>
      <c r="AL348" s="4"/>
      <c r="AM348" s="4"/>
    </row>
    <row r="349" spans="2:39" s="2" customFormat="1" x14ac:dyDescent="0.2">
      <c r="B349" s="78"/>
      <c r="D349" s="72"/>
      <c r="E349" s="72"/>
      <c r="F349" s="79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AG349" s="4"/>
      <c r="AH349" s="4"/>
      <c r="AI349" s="4"/>
      <c r="AJ349" s="4"/>
      <c r="AK349" s="4"/>
      <c r="AL349" s="4"/>
      <c r="AM349" s="4"/>
    </row>
    <row r="350" spans="2:39" s="2" customFormat="1" x14ac:dyDescent="0.2">
      <c r="B350" s="78"/>
      <c r="D350" s="72"/>
      <c r="E350" s="72"/>
      <c r="F350" s="79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AG350" s="4"/>
      <c r="AH350" s="4"/>
      <c r="AI350" s="4"/>
      <c r="AJ350" s="4"/>
      <c r="AK350" s="4"/>
      <c r="AL350" s="4"/>
      <c r="AM350" s="4"/>
    </row>
    <row r="351" spans="2:39" s="2" customFormat="1" x14ac:dyDescent="0.2">
      <c r="B351" s="78"/>
      <c r="D351" s="72"/>
      <c r="E351" s="72"/>
      <c r="F351" s="79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AG351" s="4"/>
      <c r="AH351" s="4"/>
      <c r="AI351" s="4"/>
      <c r="AJ351" s="4"/>
      <c r="AK351" s="4"/>
      <c r="AL351" s="4"/>
      <c r="AM351" s="4"/>
    </row>
    <row r="352" spans="2:39" s="2" customFormat="1" x14ac:dyDescent="0.2">
      <c r="B352" s="78"/>
      <c r="D352" s="72"/>
      <c r="E352" s="72"/>
      <c r="F352" s="79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AG352" s="4"/>
      <c r="AH352" s="4"/>
      <c r="AI352" s="4"/>
      <c r="AJ352" s="4"/>
      <c r="AK352" s="4"/>
      <c r="AL352" s="4"/>
      <c r="AM352" s="4"/>
    </row>
    <row r="353" spans="2:39" s="2" customFormat="1" x14ac:dyDescent="0.2">
      <c r="B353" s="78"/>
      <c r="D353" s="72"/>
      <c r="E353" s="72"/>
      <c r="F353" s="79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AG353" s="4"/>
      <c r="AH353" s="4"/>
      <c r="AI353" s="4"/>
      <c r="AJ353" s="4"/>
      <c r="AK353" s="4"/>
      <c r="AL353" s="4"/>
      <c r="AM353" s="4"/>
    </row>
    <row r="354" spans="2:39" s="2" customFormat="1" x14ac:dyDescent="0.2">
      <c r="B354" s="78"/>
      <c r="D354" s="72"/>
      <c r="E354" s="72"/>
      <c r="F354" s="79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AG354" s="4"/>
      <c r="AH354" s="4"/>
      <c r="AI354" s="4"/>
      <c r="AJ354" s="4"/>
      <c r="AK354" s="4"/>
      <c r="AL354" s="4"/>
      <c r="AM354" s="4"/>
    </row>
    <row r="355" spans="2:39" s="2" customFormat="1" x14ac:dyDescent="0.2">
      <c r="B355" s="78"/>
      <c r="D355" s="72"/>
      <c r="E355" s="72"/>
      <c r="F355" s="79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AG355" s="4"/>
      <c r="AH355" s="4"/>
      <c r="AI355" s="4"/>
      <c r="AJ355" s="4"/>
      <c r="AK355" s="4"/>
      <c r="AL355" s="4"/>
      <c r="AM355" s="4"/>
    </row>
    <row r="356" spans="2:39" s="2" customFormat="1" x14ac:dyDescent="0.2">
      <c r="B356" s="78"/>
      <c r="D356" s="72"/>
      <c r="E356" s="72"/>
      <c r="F356" s="79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AG356" s="4"/>
      <c r="AH356" s="4"/>
      <c r="AI356" s="4"/>
      <c r="AJ356" s="4"/>
      <c r="AK356" s="4"/>
      <c r="AL356" s="4"/>
      <c r="AM356" s="4"/>
    </row>
    <row r="357" spans="2:39" s="2" customFormat="1" x14ac:dyDescent="0.2">
      <c r="B357" s="78"/>
      <c r="D357" s="72"/>
      <c r="E357" s="72"/>
      <c r="F357" s="79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AG357" s="4"/>
      <c r="AH357" s="4"/>
      <c r="AI357" s="4"/>
      <c r="AJ357" s="4"/>
      <c r="AK357" s="4"/>
      <c r="AL357" s="4"/>
      <c r="AM357" s="4"/>
    </row>
    <row r="358" spans="2:39" s="2" customFormat="1" x14ac:dyDescent="0.2">
      <c r="B358" s="78"/>
      <c r="D358" s="72"/>
      <c r="E358" s="72"/>
      <c r="F358" s="79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AG358" s="4"/>
      <c r="AH358" s="4"/>
      <c r="AI358" s="4"/>
      <c r="AJ358" s="4"/>
      <c r="AK358" s="4"/>
      <c r="AL358" s="4"/>
      <c r="AM358" s="4"/>
    </row>
    <row r="359" spans="2:39" s="2" customFormat="1" x14ac:dyDescent="0.2">
      <c r="B359" s="78"/>
      <c r="D359" s="72"/>
      <c r="E359" s="72"/>
      <c r="F359" s="79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AG359" s="4"/>
      <c r="AH359" s="4"/>
      <c r="AI359" s="4"/>
      <c r="AJ359" s="4"/>
      <c r="AK359" s="4"/>
      <c r="AL359" s="4"/>
      <c r="AM359" s="4"/>
    </row>
    <row r="360" spans="2:39" s="2" customFormat="1" x14ac:dyDescent="0.2">
      <c r="B360" s="78"/>
      <c r="D360" s="72"/>
      <c r="E360" s="72"/>
      <c r="F360" s="79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AG360" s="4"/>
      <c r="AH360" s="4"/>
      <c r="AI360" s="4"/>
      <c r="AJ360" s="4"/>
      <c r="AK360" s="4"/>
      <c r="AL360" s="4"/>
      <c r="AM360" s="4"/>
    </row>
    <row r="361" spans="2:39" s="2" customFormat="1" x14ac:dyDescent="0.2">
      <c r="B361" s="78"/>
      <c r="D361" s="72"/>
      <c r="E361" s="72"/>
      <c r="F361" s="79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AG361" s="4"/>
      <c r="AH361" s="4"/>
      <c r="AI361" s="4"/>
      <c r="AJ361" s="4"/>
      <c r="AK361" s="4"/>
      <c r="AL361" s="4"/>
      <c r="AM361" s="4"/>
    </row>
    <row r="362" spans="2:39" s="2" customFormat="1" x14ac:dyDescent="0.2">
      <c r="B362" s="78"/>
      <c r="D362" s="72"/>
      <c r="E362" s="72"/>
      <c r="F362" s="79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AG362" s="4"/>
      <c r="AH362" s="4"/>
      <c r="AI362" s="4"/>
      <c r="AJ362" s="4"/>
      <c r="AK362" s="4"/>
      <c r="AL362" s="4"/>
      <c r="AM362" s="4"/>
    </row>
    <row r="363" spans="2:39" s="2" customFormat="1" x14ac:dyDescent="0.2">
      <c r="B363" s="78"/>
      <c r="D363" s="72"/>
      <c r="E363" s="72"/>
      <c r="F363" s="79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AG363" s="4"/>
      <c r="AH363" s="4"/>
      <c r="AI363" s="4"/>
      <c r="AJ363" s="4"/>
      <c r="AK363" s="4"/>
      <c r="AL363" s="4"/>
      <c r="AM363" s="4"/>
    </row>
    <row r="364" spans="2:39" s="2" customFormat="1" x14ac:dyDescent="0.2">
      <c r="B364" s="78"/>
      <c r="D364" s="72"/>
      <c r="E364" s="72"/>
      <c r="F364" s="79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AG364" s="4"/>
      <c r="AH364" s="4"/>
      <c r="AI364" s="4"/>
      <c r="AJ364" s="4"/>
      <c r="AK364" s="4"/>
      <c r="AL364" s="4"/>
      <c r="AM364" s="4"/>
    </row>
    <row r="365" spans="2:39" s="2" customFormat="1" x14ac:dyDescent="0.2">
      <c r="B365" s="78"/>
      <c r="D365" s="72"/>
      <c r="E365" s="72"/>
      <c r="F365" s="79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AG365" s="4"/>
      <c r="AH365" s="4"/>
      <c r="AI365" s="4"/>
      <c r="AJ365" s="4"/>
      <c r="AK365" s="4"/>
      <c r="AL365" s="4"/>
      <c r="AM365" s="4"/>
    </row>
    <row r="366" spans="2:39" s="2" customFormat="1" x14ac:dyDescent="0.2">
      <c r="B366" s="78"/>
      <c r="D366" s="72"/>
      <c r="E366" s="72"/>
      <c r="F366" s="79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AG366" s="4"/>
      <c r="AH366" s="4"/>
      <c r="AI366" s="4"/>
      <c r="AJ366" s="4"/>
      <c r="AK366" s="4"/>
      <c r="AL366" s="4"/>
      <c r="AM366" s="4"/>
    </row>
    <row r="367" spans="2:39" s="2" customFormat="1" x14ac:dyDescent="0.2">
      <c r="B367" s="78"/>
      <c r="D367" s="72"/>
      <c r="E367" s="72"/>
      <c r="F367" s="79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AG367" s="4"/>
      <c r="AH367" s="4"/>
      <c r="AI367" s="4"/>
      <c r="AJ367" s="4"/>
      <c r="AK367" s="4"/>
      <c r="AL367" s="4"/>
      <c r="AM367" s="4"/>
    </row>
    <row r="368" spans="2:39" s="2" customFormat="1" x14ac:dyDescent="0.2">
      <c r="B368" s="78"/>
      <c r="D368" s="72"/>
      <c r="E368" s="72"/>
      <c r="F368" s="79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AG368" s="4"/>
      <c r="AH368" s="4"/>
      <c r="AI368" s="4"/>
      <c r="AJ368" s="4"/>
      <c r="AK368" s="4"/>
      <c r="AL368" s="4"/>
      <c r="AM368" s="4"/>
    </row>
    <row r="369" spans="2:39" s="2" customFormat="1" x14ac:dyDescent="0.2">
      <c r="B369" s="78"/>
      <c r="D369" s="72"/>
      <c r="E369" s="72"/>
      <c r="F369" s="79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AG369" s="4"/>
      <c r="AH369" s="4"/>
      <c r="AI369" s="4"/>
      <c r="AJ369" s="4"/>
      <c r="AK369" s="4"/>
      <c r="AL369" s="4"/>
      <c r="AM369" s="4"/>
    </row>
    <row r="370" spans="2:39" s="2" customFormat="1" x14ac:dyDescent="0.2">
      <c r="B370" s="78"/>
      <c r="D370" s="72"/>
      <c r="E370" s="72"/>
      <c r="F370" s="79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AG370" s="4"/>
      <c r="AH370" s="4"/>
      <c r="AI370" s="4"/>
      <c r="AJ370" s="4"/>
      <c r="AK370" s="4"/>
      <c r="AL370" s="4"/>
      <c r="AM370" s="4"/>
    </row>
    <row r="371" spans="2:39" s="2" customFormat="1" x14ac:dyDescent="0.2">
      <c r="B371" s="78"/>
      <c r="D371" s="72"/>
      <c r="E371" s="72"/>
      <c r="F371" s="79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AG371" s="4"/>
      <c r="AH371" s="4"/>
      <c r="AI371" s="4"/>
      <c r="AJ371" s="4"/>
      <c r="AK371" s="4"/>
      <c r="AL371" s="4"/>
      <c r="AM371" s="4"/>
    </row>
    <row r="372" spans="2:39" s="2" customFormat="1" x14ac:dyDescent="0.2">
      <c r="B372" s="78"/>
      <c r="D372" s="72"/>
      <c r="E372" s="72"/>
      <c r="F372" s="79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AG372" s="4"/>
      <c r="AH372" s="4"/>
      <c r="AI372" s="4"/>
      <c r="AJ372" s="4"/>
      <c r="AK372" s="4"/>
      <c r="AL372" s="4"/>
      <c r="AM372" s="4"/>
    </row>
    <row r="373" spans="2:39" s="2" customFormat="1" x14ac:dyDescent="0.2">
      <c r="B373" s="78"/>
      <c r="D373" s="72"/>
      <c r="E373" s="72"/>
      <c r="F373" s="79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AG373" s="4"/>
      <c r="AH373" s="4"/>
      <c r="AI373" s="4"/>
      <c r="AJ373" s="4"/>
      <c r="AK373" s="4"/>
      <c r="AL373" s="4"/>
      <c r="AM373" s="4"/>
    </row>
    <row r="374" spans="2:39" s="2" customFormat="1" x14ac:dyDescent="0.2">
      <c r="B374" s="78"/>
      <c r="D374" s="72"/>
      <c r="E374" s="72"/>
      <c r="F374" s="79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AG374" s="4"/>
      <c r="AH374" s="4"/>
      <c r="AI374" s="4"/>
      <c r="AJ374" s="4"/>
      <c r="AK374" s="4"/>
      <c r="AL374" s="4"/>
      <c r="AM374" s="4"/>
    </row>
    <row r="375" spans="2:39" s="2" customFormat="1" x14ac:dyDescent="0.2">
      <c r="B375" s="78"/>
      <c r="D375" s="72"/>
      <c r="E375" s="72"/>
      <c r="F375" s="79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AG375" s="4"/>
      <c r="AH375" s="4"/>
      <c r="AI375" s="4"/>
      <c r="AJ375" s="4"/>
      <c r="AK375" s="4"/>
      <c r="AL375" s="4"/>
      <c r="AM375" s="4"/>
    </row>
    <row r="376" spans="2:39" s="2" customFormat="1" x14ac:dyDescent="0.2">
      <c r="B376" s="78"/>
      <c r="D376" s="72"/>
      <c r="E376" s="72"/>
      <c r="F376" s="79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AG376" s="4"/>
      <c r="AH376" s="4"/>
      <c r="AI376" s="4"/>
      <c r="AJ376" s="4"/>
      <c r="AK376" s="4"/>
      <c r="AL376" s="4"/>
      <c r="AM376" s="4"/>
    </row>
    <row r="377" spans="2:39" s="2" customFormat="1" x14ac:dyDescent="0.2">
      <c r="B377" s="78"/>
      <c r="D377" s="72"/>
      <c r="E377" s="72"/>
      <c r="F377" s="79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AG377" s="4"/>
      <c r="AH377" s="4"/>
      <c r="AI377" s="4"/>
      <c r="AJ377" s="4"/>
      <c r="AK377" s="4"/>
      <c r="AL377" s="4"/>
      <c r="AM377" s="4"/>
    </row>
    <row r="378" spans="2:39" s="2" customFormat="1" x14ac:dyDescent="0.2">
      <c r="B378" s="78"/>
      <c r="D378" s="72"/>
      <c r="E378" s="72"/>
      <c r="F378" s="79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AG378" s="4"/>
      <c r="AH378" s="4"/>
      <c r="AI378" s="4"/>
      <c r="AJ378" s="4"/>
      <c r="AK378" s="4"/>
      <c r="AL378" s="4"/>
      <c r="AM378" s="4"/>
    </row>
    <row r="379" spans="2:39" s="2" customFormat="1" x14ac:dyDescent="0.2">
      <c r="B379" s="78"/>
      <c r="D379" s="72"/>
      <c r="E379" s="72"/>
      <c r="F379" s="79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AG379" s="4"/>
      <c r="AH379" s="4"/>
      <c r="AI379" s="4"/>
      <c r="AJ379" s="4"/>
      <c r="AK379" s="4"/>
      <c r="AL379" s="4"/>
      <c r="AM379" s="4"/>
    </row>
    <row r="380" spans="2:39" s="2" customFormat="1" x14ac:dyDescent="0.2">
      <c r="B380" s="78"/>
      <c r="D380" s="72"/>
      <c r="E380" s="72"/>
      <c r="F380" s="79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AG380" s="4"/>
      <c r="AH380" s="4"/>
      <c r="AI380" s="4"/>
      <c r="AJ380" s="4"/>
      <c r="AK380" s="4"/>
      <c r="AL380" s="4"/>
      <c r="AM380" s="4"/>
    </row>
    <row r="381" spans="2:39" s="2" customFormat="1" x14ac:dyDescent="0.2">
      <c r="B381" s="78"/>
      <c r="D381" s="72"/>
      <c r="E381" s="72"/>
      <c r="F381" s="79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AG381" s="4"/>
      <c r="AH381" s="4"/>
      <c r="AI381" s="4"/>
      <c r="AJ381" s="4"/>
      <c r="AK381" s="4"/>
      <c r="AL381" s="4"/>
      <c r="AM381" s="4"/>
    </row>
    <row r="382" spans="2:39" s="2" customFormat="1" x14ac:dyDescent="0.2">
      <c r="B382" s="78"/>
      <c r="D382" s="72"/>
      <c r="E382" s="72"/>
      <c r="F382" s="79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AG382" s="4"/>
      <c r="AH382" s="4"/>
      <c r="AI382" s="4"/>
      <c r="AJ382" s="4"/>
      <c r="AK382" s="4"/>
      <c r="AL382" s="4"/>
      <c r="AM382" s="4"/>
    </row>
    <row r="383" spans="2:39" s="2" customFormat="1" x14ac:dyDescent="0.2">
      <c r="B383" s="78"/>
      <c r="D383" s="72"/>
      <c r="E383" s="72"/>
      <c r="F383" s="79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AG383" s="4"/>
      <c r="AH383" s="4"/>
      <c r="AI383" s="4"/>
      <c r="AJ383" s="4"/>
      <c r="AK383" s="4"/>
      <c r="AL383" s="4"/>
      <c r="AM383" s="4"/>
    </row>
    <row r="384" spans="2:39" s="2" customFormat="1" x14ac:dyDescent="0.2">
      <c r="B384" s="78"/>
      <c r="D384" s="72"/>
      <c r="E384" s="72"/>
      <c r="F384" s="79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AG384" s="4"/>
      <c r="AH384" s="4"/>
      <c r="AI384" s="4"/>
      <c r="AJ384" s="4"/>
      <c r="AK384" s="4"/>
      <c r="AL384" s="4"/>
      <c r="AM384" s="4"/>
    </row>
    <row r="385" spans="2:39" s="2" customFormat="1" x14ac:dyDescent="0.2">
      <c r="B385" s="78"/>
      <c r="D385" s="72"/>
      <c r="E385" s="72"/>
      <c r="F385" s="79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AG385" s="4"/>
      <c r="AH385" s="4"/>
      <c r="AI385" s="4"/>
      <c r="AJ385" s="4"/>
      <c r="AK385" s="4"/>
      <c r="AL385" s="4"/>
      <c r="AM385" s="4"/>
    </row>
    <row r="386" spans="2:39" s="2" customFormat="1" x14ac:dyDescent="0.2">
      <c r="B386" s="78"/>
      <c r="D386" s="72"/>
      <c r="E386" s="72"/>
      <c r="F386" s="79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AG386" s="4"/>
      <c r="AH386" s="4"/>
      <c r="AI386" s="4"/>
      <c r="AJ386" s="4"/>
      <c r="AK386" s="4"/>
      <c r="AL386" s="4"/>
      <c r="AM386" s="4"/>
    </row>
    <row r="387" spans="2:39" s="2" customFormat="1" x14ac:dyDescent="0.2">
      <c r="B387" s="78"/>
      <c r="D387" s="72"/>
      <c r="E387" s="72"/>
      <c r="F387" s="79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AG387" s="4"/>
      <c r="AH387" s="4"/>
      <c r="AI387" s="4"/>
      <c r="AJ387" s="4"/>
      <c r="AK387" s="4"/>
      <c r="AL387" s="4"/>
      <c r="AM387" s="4"/>
    </row>
    <row r="388" spans="2:39" s="2" customFormat="1" x14ac:dyDescent="0.2">
      <c r="B388" s="78"/>
      <c r="D388" s="72"/>
      <c r="E388" s="72"/>
      <c r="F388" s="79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AG388" s="4"/>
      <c r="AH388" s="4"/>
      <c r="AI388" s="4"/>
      <c r="AJ388" s="4"/>
      <c r="AK388" s="4"/>
      <c r="AL388" s="4"/>
      <c r="AM388" s="4"/>
    </row>
    <row r="389" spans="2:39" s="2" customFormat="1" x14ac:dyDescent="0.2">
      <c r="B389" s="78"/>
      <c r="D389" s="72"/>
      <c r="E389" s="72"/>
      <c r="F389" s="79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AG389" s="4"/>
      <c r="AH389" s="4"/>
      <c r="AI389" s="4"/>
      <c r="AJ389" s="4"/>
      <c r="AK389" s="4"/>
      <c r="AL389" s="4"/>
      <c r="AM389" s="4"/>
    </row>
    <row r="390" spans="2:39" s="2" customFormat="1" x14ac:dyDescent="0.2">
      <c r="B390" s="78"/>
      <c r="D390" s="72"/>
      <c r="E390" s="72"/>
      <c r="F390" s="79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AG390" s="4"/>
      <c r="AH390" s="4"/>
      <c r="AI390" s="4"/>
      <c r="AJ390" s="4"/>
      <c r="AK390" s="4"/>
      <c r="AL390" s="4"/>
      <c r="AM390" s="4"/>
    </row>
    <row r="391" spans="2:39" s="2" customFormat="1" x14ac:dyDescent="0.2">
      <c r="B391" s="78"/>
      <c r="D391" s="72"/>
      <c r="E391" s="72"/>
      <c r="F391" s="79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AG391" s="4"/>
      <c r="AH391" s="4"/>
      <c r="AI391" s="4"/>
      <c r="AJ391" s="4"/>
      <c r="AK391" s="4"/>
      <c r="AL391" s="4"/>
      <c r="AM391" s="4"/>
    </row>
    <row r="392" spans="2:39" s="2" customFormat="1" x14ac:dyDescent="0.2">
      <c r="B392" s="78"/>
      <c r="D392" s="72"/>
      <c r="E392" s="72"/>
      <c r="F392" s="79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AG392" s="4"/>
      <c r="AH392" s="4"/>
      <c r="AI392" s="4"/>
      <c r="AJ392" s="4"/>
      <c r="AK392" s="4"/>
      <c r="AL392" s="4"/>
      <c r="AM392" s="4"/>
    </row>
    <row r="393" spans="2:39" s="2" customFormat="1" x14ac:dyDescent="0.2">
      <c r="B393" s="78"/>
      <c r="D393" s="72"/>
      <c r="E393" s="72"/>
      <c r="F393" s="79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AG393" s="4"/>
      <c r="AH393" s="4"/>
      <c r="AI393" s="4"/>
      <c r="AJ393" s="4"/>
      <c r="AK393" s="4"/>
      <c r="AL393" s="4"/>
      <c r="AM393" s="4"/>
    </row>
    <row r="394" spans="2:39" s="2" customFormat="1" x14ac:dyDescent="0.2">
      <c r="B394" s="78"/>
      <c r="D394" s="72"/>
      <c r="E394" s="72"/>
      <c r="F394" s="79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AG394" s="4"/>
      <c r="AH394" s="4"/>
      <c r="AI394" s="4"/>
      <c r="AJ394" s="4"/>
      <c r="AK394" s="4"/>
      <c r="AL394" s="4"/>
      <c r="AM394" s="4"/>
    </row>
    <row r="395" spans="2:39" s="2" customFormat="1" x14ac:dyDescent="0.2">
      <c r="B395" s="78"/>
      <c r="D395" s="72"/>
      <c r="E395" s="72"/>
      <c r="F395" s="79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AG395" s="4"/>
      <c r="AH395" s="4"/>
      <c r="AI395" s="4"/>
      <c r="AJ395" s="4"/>
      <c r="AK395" s="4"/>
      <c r="AL395" s="4"/>
      <c r="AM395" s="4"/>
    </row>
    <row r="396" spans="2:39" s="2" customFormat="1" x14ac:dyDescent="0.2">
      <c r="B396" s="78"/>
      <c r="D396" s="72"/>
      <c r="E396" s="72"/>
      <c r="F396" s="79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AG396" s="4"/>
      <c r="AH396" s="4"/>
      <c r="AI396" s="4"/>
      <c r="AJ396" s="4"/>
      <c r="AK396" s="4"/>
      <c r="AL396" s="4"/>
      <c r="AM396" s="4"/>
    </row>
    <row r="397" spans="2:39" s="2" customFormat="1" x14ac:dyDescent="0.2">
      <c r="B397" s="78"/>
      <c r="D397" s="72"/>
      <c r="E397" s="72"/>
      <c r="F397" s="79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AG397" s="4"/>
      <c r="AH397" s="4"/>
      <c r="AI397" s="4"/>
      <c r="AJ397" s="4"/>
      <c r="AK397" s="4"/>
      <c r="AL397" s="4"/>
      <c r="AM397" s="4"/>
    </row>
    <row r="398" spans="2:39" s="2" customFormat="1" x14ac:dyDescent="0.2">
      <c r="B398" s="78"/>
      <c r="D398" s="72"/>
      <c r="E398" s="72"/>
      <c r="F398" s="79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AG398" s="4"/>
      <c r="AH398" s="4"/>
      <c r="AI398" s="4"/>
      <c r="AJ398" s="4"/>
      <c r="AK398" s="4"/>
      <c r="AL398" s="4"/>
      <c r="AM398" s="4"/>
    </row>
    <row r="399" spans="2:39" s="2" customFormat="1" x14ac:dyDescent="0.2">
      <c r="B399" s="78"/>
      <c r="D399" s="72"/>
      <c r="E399" s="72"/>
      <c r="F399" s="79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AG399" s="4"/>
      <c r="AH399" s="4"/>
      <c r="AI399" s="4"/>
      <c r="AJ399" s="4"/>
      <c r="AK399" s="4"/>
      <c r="AL399" s="4"/>
      <c r="AM399" s="4"/>
    </row>
    <row r="400" spans="2:39" s="2" customFormat="1" x14ac:dyDescent="0.2">
      <c r="B400" s="78"/>
      <c r="D400" s="72"/>
      <c r="E400" s="72"/>
      <c r="F400" s="79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AG400" s="4"/>
      <c r="AH400" s="4"/>
      <c r="AI400" s="4"/>
      <c r="AJ400" s="4"/>
      <c r="AK400" s="4"/>
      <c r="AL400" s="4"/>
      <c r="AM400" s="4"/>
    </row>
    <row r="401" spans="2:39" s="2" customFormat="1" x14ac:dyDescent="0.2">
      <c r="B401" s="78"/>
      <c r="D401" s="72"/>
      <c r="E401" s="72"/>
      <c r="F401" s="79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AG401" s="4"/>
      <c r="AH401" s="4"/>
      <c r="AI401" s="4"/>
      <c r="AJ401" s="4"/>
      <c r="AK401" s="4"/>
      <c r="AL401" s="4"/>
      <c r="AM401" s="4"/>
    </row>
    <row r="402" spans="2:39" s="2" customFormat="1" x14ac:dyDescent="0.2">
      <c r="B402" s="78"/>
      <c r="D402" s="72"/>
      <c r="E402" s="72"/>
      <c r="F402" s="79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AG402" s="4"/>
      <c r="AH402" s="4"/>
      <c r="AI402" s="4"/>
      <c r="AJ402" s="4"/>
      <c r="AK402" s="4"/>
      <c r="AL402" s="4"/>
      <c r="AM402" s="4"/>
    </row>
    <row r="403" spans="2:39" s="2" customFormat="1" x14ac:dyDescent="0.2">
      <c r="B403" s="78"/>
      <c r="D403" s="72"/>
      <c r="E403" s="72"/>
      <c r="F403" s="79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AG403" s="4"/>
      <c r="AH403" s="4"/>
      <c r="AI403" s="4"/>
      <c r="AJ403" s="4"/>
      <c r="AK403" s="4"/>
      <c r="AL403" s="4"/>
      <c r="AM403" s="4"/>
    </row>
    <row r="404" spans="2:39" s="2" customFormat="1" x14ac:dyDescent="0.2">
      <c r="B404" s="78"/>
      <c r="D404" s="72"/>
      <c r="E404" s="72"/>
      <c r="F404" s="79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AG404" s="4"/>
      <c r="AH404" s="4"/>
      <c r="AI404" s="4"/>
      <c r="AJ404" s="4"/>
      <c r="AK404" s="4"/>
      <c r="AL404" s="4"/>
      <c r="AM404" s="4"/>
    </row>
    <row r="405" spans="2:39" s="2" customFormat="1" x14ac:dyDescent="0.2">
      <c r="B405" s="78"/>
      <c r="D405" s="72"/>
      <c r="E405" s="72"/>
      <c r="F405" s="79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AG405" s="4"/>
      <c r="AH405" s="4"/>
      <c r="AI405" s="4"/>
      <c r="AJ405" s="4"/>
      <c r="AK405" s="4"/>
      <c r="AL405" s="4"/>
      <c r="AM405" s="4"/>
    </row>
    <row r="406" spans="2:39" s="2" customFormat="1" x14ac:dyDescent="0.2">
      <c r="B406" s="78"/>
      <c r="D406" s="72"/>
      <c r="E406" s="72"/>
      <c r="F406" s="79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AG406" s="4"/>
      <c r="AH406" s="4"/>
      <c r="AI406" s="4"/>
      <c r="AJ406" s="4"/>
      <c r="AK406" s="4"/>
      <c r="AL406" s="4"/>
      <c r="AM406" s="4"/>
    </row>
    <row r="407" spans="2:39" s="2" customFormat="1" x14ac:dyDescent="0.2">
      <c r="B407" s="78"/>
      <c r="D407" s="72"/>
      <c r="E407" s="72"/>
      <c r="F407" s="79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AG407" s="4"/>
      <c r="AH407" s="4"/>
      <c r="AI407" s="4"/>
      <c r="AJ407" s="4"/>
      <c r="AK407" s="4"/>
      <c r="AL407" s="4"/>
      <c r="AM407" s="4"/>
    </row>
    <row r="408" spans="2:39" s="2" customFormat="1" x14ac:dyDescent="0.2">
      <c r="B408" s="78"/>
      <c r="D408" s="72"/>
      <c r="E408" s="72"/>
      <c r="F408" s="79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AG408" s="4"/>
      <c r="AH408" s="4"/>
      <c r="AI408" s="4"/>
      <c r="AJ408" s="4"/>
      <c r="AK408" s="4"/>
      <c r="AL408" s="4"/>
      <c r="AM408" s="4"/>
    </row>
    <row r="409" spans="2:39" s="2" customFormat="1" x14ac:dyDescent="0.2">
      <c r="B409" s="78"/>
      <c r="D409" s="72"/>
      <c r="E409" s="72"/>
      <c r="F409" s="79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AG409" s="4"/>
      <c r="AH409" s="4"/>
      <c r="AI409" s="4"/>
      <c r="AJ409" s="4"/>
      <c r="AK409" s="4"/>
      <c r="AL409" s="4"/>
      <c r="AM409" s="4"/>
    </row>
    <row r="410" spans="2:39" s="2" customFormat="1" x14ac:dyDescent="0.2">
      <c r="B410" s="78"/>
      <c r="D410" s="72"/>
      <c r="E410" s="72"/>
      <c r="F410" s="79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AG410" s="4"/>
      <c r="AH410" s="4"/>
      <c r="AI410" s="4"/>
      <c r="AJ410" s="4"/>
      <c r="AK410" s="4"/>
      <c r="AL410" s="4"/>
      <c r="AM410" s="4"/>
    </row>
    <row r="411" spans="2:39" s="2" customFormat="1" x14ac:dyDescent="0.2">
      <c r="B411" s="78"/>
      <c r="D411" s="72"/>
      <c r="E411" s="72"/>
      <c r="F411" s="79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AG411" s="4"/>
      <c r="AH411" s="4"/>
      <c r="AI411" s="4"/>
      <c r="AJ411" s="4"/>
      <c r="AK411" s="4"/>
      <c r="AL411" s="4"/>
      <c r="AM411" s="4"/>
    </row>
    <row r="412" spans="2:39" s="2" customFormat="1" x14ac:dyDescent="0.2">
      <c r="B412" s="78"/>
      <c r="D412" s="72"/>
      <c r="E412" s="72"/>
      <c r="F412" s="79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AG412" s="4"/>
      <c r="AH412" s="4"/>
      <c r="AI412" s="4"/>
      <c r="AJ412" s="4"/>
      <c r="AK412" s="4"/>
      <c r="AL412" s="4"/>
      <c r="AM412" s="4"/>
    </row>
    <row r="413" spans="2:39" s="2" customFormat="1" x14ac:dyDescent="0.2">
      <c r="B413" s="78"/>
      <c r="D413" s="72"/>
      <c r="E413" s="72"/>
      <c r="F413" s="79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AG413" s="4"/>
      <c r="AH413" s="4"/>
      <c r="AI413" s="4"/>
      <c r="AJ413" s="4"/>
      <c r="AK413" s="4"/>
      <c r="AL413" s="4"/>
      <c r="AM413" s="4"/>
    </row>
    <row r="414" spans="2:39" s="2" customFormat="1" x14ac:dyDescent="0.2">
      <c r="B414" s="78"/>
      <c r="D414" s="72"/>
      <c r="E414" s="72"/>
      <c r="F414" s="79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AG414" s="4"/>
      <c r="AH414" s="4"/>
      <c r="AI414" s="4"/>
      <c r="AJ414" s="4"/>
      <c r="AK414" s="4"/>
      <c r="AL414" s="4"/>
      <c r="AM414" s="4"/>
    </row>
    <row r="415" spans="2:39" s="2" customFormat="1" x14ac:dyDescent="0.2">
      <c r="B415" s="78"/>
      <c r="D415" s="72"/>
      <c r="E415" s="72"/>
      <c r="F415" s="79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AG415" s="4"/>
      <c r="AH415" s="4"/>
      <c r="AI415" s="4"/>
      <c r="AJ415" s="4"/>
      <c r="AK415" s="4"/>
      <c r="AL415" s="4"/>
      <c r="AM415" s="4"/>
    </row>
    <row r="416" spans="2:39" s="2" customFormat="1" x14ac:dyDescent="0.2">
      <c r="B416" s="78"/>
      <c r="D416" s="72"/>
      <c r="E416" s="72"/>
      <c r="F416" s="79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AG416" s="4"/>
      <c r="AH416" s="4"/>
      <c r="AI416" s="4"/>
      <c r="AJ416" s="4"/>
      <c r="AK416" s="4"/>
      <c r="AL416" s="4"/>
      <c r="AM416" s="4"/>
    </row>
    <row r="417" spans="2:39" s="2" customFormat="1" x14ac:dyDescent="0.2">
      <c r="B417" s="78"/>
      <c r="D417" s="72"/>
      <c r="E417" s="72"/>
      <c r="F417" s="79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AG417" s="4"/>
      <c r="AH417" s="4"/>
      <c r="AI417" s="4"/>
      <c r="AJ417" s="4"/>
      <c r="AK417" s="4"/>
      <c r="AL417" s="4"/>
      <c r="AM417" s="4"/>
    </row>
    <row r="418" spans="2:39" s="2" customFormat="1" x14ac:dyDescent="0.2">
      <c r="B418" s="78"/>
      <c r="D418" s="72"/>
      <c r="E418" s="72"/>
      <c r="F418" s="79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AG418" s="4"/>
      <c r="AH418" s="4"/>
      <c r="AI418" s="4"/>
      <c r="AJ418" s="4"/>
      <c r="AK418" s="4"/>
      <c r="AL418" s="4"/>
      <c r="AM418" s="4"/>
    </row>
    <row r="419" spans="2:39" s="2" customFormat="1" x14ac:dyDescent="0.2">
      <c r="B419" s="78"/>
      <c r="D419" s="72"/>
      <c r="E419" s="72"/>
      <c r="F419" s="79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AG419" s="4"/>
      <c r="AH419" s="4"/>
      <c r="AI419" s="4"/>
      <c r="AJ419" s="4"/>
      <c r="AK419" s="4"/>
      <c r="AL419" s="4"/>
      <c r="AM419" s="4"/>
    </row>
    <row r="420" spans="2:39" s="2" customFormat="1" x14ac:dyDescent="0.2">
      <c r="B420" s="78"/>
      <c r="D420" s="72"/>
      <c r="E420" s="72"/>
      <c r="F420" s="79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AG420" s="4"/>
      <c r="AH420" s="4"/>
      <c r="AI420" s="4"/>
      <c r="AJ420" s="4"/>
      <c r="AK420" s="4"/>
      <c r="AL420" s="4"/>
      <c r="AM420" s="4"/>
    </row>
    <row r="421" spans="2:39" s="2" customFormat="1" x14ac:dyDescent="0.2">
      <c r="B421" s="78"/>
      <c r="D421" s="72"/>
      <c r="E421" s="72"/>
      <c r="F421" s="79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AG421" s="4"/>
      <c r="AH421" s="4"/>
      <c r="AI421" s="4"/>
      <c r="AJ421" s="4"/>
      <c r="AK421" s="4"/>
      <c r="AL421" s="4"/>
      <c r="AM421" s="4"/>
    </row>
    <row r="422" spans="2:39" s="2" customFormat="1" x14ac:dyDescent="0.2">
      <c r="B422" s="78"/>
      <c r="D422" s="72"/>
      <c r="E422" s="72"/>
      <c r="F422" s="79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AG422" s="4"/>
      <c r="AH422" s="4"/>
      <c r="AI422" s="4"/>
      <c r="AJ422" s="4"/>
      <c r="AK422" s="4"/>
      <c r="AL422" s="4"/>
      <c r="AM422" s="4"/>
    </row>
    <row r="423" spans="2:39" s="2" customFormat="1" x14ac:dyDescent="0.2">
      <c r="B423" s="78"/>
      <c r="D423" s="72"/>
      <c r="E423" s="72"/>
      <c r="F423" s="79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AG423" s="4"/>
      <c r="AH423" s="4"/>
      <c r="AI423" s="4"/>
      <c r="AJ423" s="4"/>
      <c r="AK423" s="4"/>
      <c r="AL423" s="4"/>
      <c r="AM423" s="4"/>
    </row>
    <row r="424" spans="2:39" s="2" customFormat="1" x14ac:dyDescent="0.2">
      <c r="B424" s="78"/>
      <c r="D424" s="72"/>
      <c r="E424" s="72"/>
      <c r="F424" s="79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AG424" s="4"/>
      <c r="AH424" s="4"/>
      <c r="AI424" s="4"/>
      <c r="AJ424" s="4"/>
      <c r="AK424" s="4"/>
      <c r="AL424" s="4"/>
      <c r="AM424" s="4"/>
    </row>
    <row r="425" spans="2:39" s="2" customFormat="1" x14ac:dyDescent="0.2">
      <c r="B425" s="78"/>
      <c r="D425" s="72"/>
      <c r="E425" s="72"/>
      <c r="F425" s="79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AG425" s="4"/>
      <c r="AH425" s="4"/>
      <c r="AI425" s="4"/>
      <c r="AJ425" s="4"/>
      <c r="AK425" s="4"/>
      <c r="AL425" s="4"/>
      <c r="AM425" s="4"/>
    </row>
    <row r="426" spans="2:39" s="2" customFormat="1" x14ac:dyDescent="0.2">
      <c r="B426" s="78"/>
      <c r="D426" s="72"/>
      <c r="E426" s="72"/>
      <c r="F426" s="79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AG426" s="4"/>
      <c r="AH426" s="4"/>
      <c r="AI426" s="4"/>
      <c r="AJ426" s="4"/>
      <c r="AK426" s="4"/>
      <c r="AL426" s="4"/>
      <c r="AM426" s="4"/>
    </row>
    <row r="427" spans="2:39" s="2" customFormat="1" x14ac:dyDescent="0.2">
      <c r="B427" s="78"/>
      <c r="D427" s="72"/>
      <c r="E427" s="72"/>
      <c r="F427" s="79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AG427" s="4"/>
      <c r="AH427" s="4"/>
      <c r="AI427" s="4"/>
      <c r="AJ427" s="4"/>
      <c r="AK427" s="4"/>
      <c r="AL427" s="4"/>
      <c r="AM427" s="4"/>
    </row>
    <row r="428" spans="2:39" s="2" customFormat="1" x14ac:dyDescent="0.2">
      <c r="B428" s="78"/>
      <c r="D428" s="72"/>
      <c r="E428" s="72"/>
      <c r="F428" s="79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AG428" s="4"/>
      <c r="AH428" s="4"/>
      <c r="AI428" s="4"/>
      <c r="AJ428" s="4"/>
      <c r="AK428" s="4"/>
      <c r="AL428" s="4"/>
      <c r="AM428" s="4"/>
    </row>
    <row r="429" spans="2:39" s="2" customFormat="1" x14ac:dyDescent="0.2">
      <c r="B429" s="78"/>
      <c r="D429" s="72"/>
      <c r="E429" s="72"/>
      <c r="F429" s="79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AG429" s="4"/>
      <c r="AH429" s="4"/>
      <c r="AI429" s="4"/>
      <c r="AJ429" s="4"/>
      <c r="AK429" s="4"/>
      <c r="AL429" s="4"/>
      <c r="AM429" s="4"/>
    </row>
    <row r="430" spans="2:39" s="2" customFormat="1" x14ac:dyDescent="0.2">
      <c r="B430" s="78"/>
      <c r="D430" s="72"/>
      <c r="E430" s="72"/>
      <c r="F430" s="79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AG430" s="4"/>
      <c r="AH430" s="4"/>
      <c r="AI430" s="4"/>
      <c r="AJ430" s="4"/>
      <c r="AK430" s="4"/>
      <c r="AL430" s="4"/>
      <c r="AM430" s="4"/>
    </row>
    <row r="431" spans="2:39" s="2" customFormat="1" x14ac:dyDescent="0.2">
      <c r="B431" s="78"/>
      <c r="D431" s="72"/>
      <c r="E431" s="72"/>
      <c r="F431" s="79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AG431" s="4"/>
      <c r="AH431" s="4"/>
      <c r="AI431" s="4"/>
      <c r="AJ431" s="4"/>
      <c r="AK431" s="4"/>
      <c r="AL431" s="4"/>
      <c r="AM431" s="4"/>
    </row>
    <row r="432" spans="2:39" s="2" customFormat="1" x14ac:dyDescent="0.2">
      <c r="B432" s="78"/>
      <c r="D432" s="72"/>
      <c r="E432" s="72"/>
      <c r="F432" s="79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AG432" s="4"/>
      <c r="AH432" s="4"/>
      <c r="AI432" s="4"/>
      <c r="AJ432" s="4"/>
      <c r="AK432" s="4"/>
      <c r="AL432" s="4"/>
      <c r="AM432" s="4"/>
    </row>
    <row r="433" spans="2:39" s="2" customFormat="1" x14ac:dyDescent="0.2">
      <c r="B433" s="78"/>
      <c r="D433" s="72"/>
      <c r="E433" s="72"/>
      <c r="F433" s="79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AG433" s="4"/>
      <c r="AH433" s="4"/>
      <c r="AI433" s="4"/>
      <c r="AJ433" s="4"/>
      <c r="AK433" s="4"/>
      <c r="AL433" s="4"/>
      <c r="AM433" s="4"/>
    </row>
    <row r="434" spans="2:39" s="2" customFormat="1" x14ac:dyDescent="0.2">
      <c r="B434" s="78"/>
      <c r="D434" s="72"/>
      <c r="E434" s="72"/>
      <c r="F434" s="79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AG434" s="4"/>
      <c r="AH434" s="4"/>
      <c r="AI434" s="4"/>
      <c r="AJ434" s="4"/>
      <c r="AK434" s="4"/>
      <c r="AL434" s="4"/>
      <c r="AM434" s="4"/>
    </row>
    <row r="435" spans="2:39" s="2" customFormat="1" x14ac:dyDescent="0.2">
      <c r="B435" s="78"/>
      <c r="D435" s="72"/>
      <c r="E435" s="72"/>
      <c r="F435" s="79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AG435" s="4"/>
      <c r="AH435" s="4"/>
      <c r="AI435" s="4"/>
      <c r="AJ435" s="4"/>
      <c r="AK435" s="4"/>
      <c r="AL435" s="4"/>
      <c r="AM435" s="4"/>
    </row>
    <row r="436" spans="2:39" s="2" customFormat="1" x14ac:dyDescent="0.2">
      <c r="B436" s="78"/>
      <c r="D436" s="72"/>
      <c r="E436" s="72"/>
      <c r="F436" s="79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AG436" s="4"/>
      <c r="AH436" s="4"/>
      <c r="AI436" s="4"/>
      <c r="AJ436" s="4"/>
      <c r="AK436" s="4"/>
      <c r="AL436" s="4"/>
      <c r="AM436" s="4"/>
    </row>
    <row r="437" spans="2:39" s="2" customFormat="1" x14ac:dyDescent="0.2">
      <c r="B437" s="78"/>
      <c r="D437" s="72"/>
      <c r="E437" s="72"/>
      <c r="F437" s="79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AG437" s="4"/>
      <c r="AH437" s="4"/>
      <c r="AI437" s="4"/>
      <c r="AJ437" s="4"/>
      <c r="AK437" s="4"/>
      <c r="AL437" s="4"/>
      <c r="AM437" s="4"/>
    </row>
    <row r="438" spans="2:39" s="2" customFormat="1" x14ac:dyDescent="0.2">
      <c r="B438" s="78"/>
      <c r="D438" s="72"/>
      <c r="E438" s="72"/>
      <c r="F438" s="79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AG438" s="4"/>
      <c r="AH438" s="4"/>
      <c r="AI438" s="4"/>
      <c r="AJ438" s="4"/>
      <c r="AK438" s="4"/>
      <c r="AL438" s="4"/>
      <c r="AM438" s="4"/>
    </row>
    <row r="439" spans="2:39" s="2" customFormat="1" x14ac:dyDescent="0.2">
      <c r="B439" s="78"/>
      <c r="D439" s="72"/>
      <c r="E439" s="72"/>
      <c r="F439" s="79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AG439" s="4"/>
      <c r="AH439" s="4"/>
      <c r="AI439" s="4"/>
      <c r="AJ439" s="4"/>
      <c r="AK439" s="4"/>
      <c r="AL439" s="4"/>
      <c r="AM439" s="4"/>
    </row>
    <row r="440" spans="2:39" s="2" customFormat="1" x14ac:dyDescent="0.2">
      <c r="B440" s="78"/>
      <c r="D440" s="72"/>
      <c r="E440" s="72"/>
      <c r="F440" s="79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AG440" s="4"/>
      <c r="AH440" s="4"/>
      <c r="AI440" s="4"/>
      <c r="AJ440" s="4"/>
      <c r="AK440" s="4"/>
      <c r="AL440" s="4"/>
      <c r="AM440" s="4"/>
    </row>
    <row r="441" spans="2:39" s="2" customFormat="1" x14ac:dyDescent="0.2">
      <c r="B441" s="78"/>
      <c r="D441" s="72"/>
      <c r="E441" s="72"/>
      <c r="F441" s="79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AG441" s="4"/>
      <c r="AH441" s="4"/>
      <c r="AI441" s="4"/>
      <c r="AJ441" s="4"/>
      <c r="AK441" s="4"/>
      <c r="AL441" s="4"/>
      <c r="AM441" s="4"/>
    </row>
    <row r="442" spans="2:39" s="2" customFormat="1" x14ac:dyDescent="0.2">
      <c r="B442" s="78"/>
      <c r="D442" s="72"/>
      <c r="E442" s="72"/>
      <c r="F442" s="79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AG442" s="4"/>
      <c r="AH442" s="4"/>
      <c r="AI442" s="4"/>
      <c r="AJ442" s="4"/>
      <c r="AK442" s="4"/>
      <c r="AL442" s="4"/>
      <c r="AM442" s="4"/>
    </row>
    <row r="443" spans="2:39" s="2" customFormat="1" x14ac:dyDescent="0.2">
      <c r="B443" s="78"/>
      <c r="D443" s="72"/>
      <c r="E443" s="72"/>
      <c r="F443" s="79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AG443" s="4"/>
      <c r="AH443" s="4"/>
      <c r="AI443" s="4"/>
      <c r="AJ443" s="4"/>
      <c r="AK443" s="4"/>
      <c r="AL443" s="4"/>
      <c r="AM443" s="4"/>
    </row>
    <row r="444" spans="2:39" s="2" customFormat="1" x14ac:dyDescent="0.2">
      <c r="B444" s="78"/>
      <c r="D444" s="72"/>
      <c r="E444" s="72"/>
      <c r="F444" s="79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AG444" s="4"/>
      <c r="AH444" s="4"/>
      <c r="AI444" s="4"/>
      <c r="AJ444" s="4"/>
      <c r="AK444" s="4"/>
      <c r="AL444" s="4"/>
      <c r="AM444" s="4"/>
    </row>
    <row r="445" spans="2:39" s="2" customFormat="1" x14ac:dyDescent="0.2">
      <c r="B445" s="78"/>
      <c r="D445" s="72"/>
      <c r="E445" s="72"/>
      <c r="F445" s="79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AG445" s="4"/>
      <c r="AH445" s="4"/>
      <c r="AI445" s="4"/>
      <c r="AJ445" s="4"/>
      <c r="AK445" s="4"/>
      <c r="AL445" s="4"/>
      <c r="AM445" s="4"/>
    </row>
    <row r="446" spans="2:39" s="2" customFormat="1" x14ac:dyDescent="0.2">
      <c r="B446" s="78"/>
      <c r="D446" s="72"/>
      <c r="E446" s="72"/>
      <c r="F446" s="79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AG446" s="4"/>
      <c r="AH446" s="4"/>
      <c r="AI446" s="4"/>
      <c r="AJ446" s="4"/>
      <c r="AK446" s="4"/>
      <c r="AL446" s="4"/>
      <c r="AM446" s="4"/>
    </row>
    <row r="447" spans="2:39" s="2" customFormat="1" x14ac:dyDescent="0.2">
      <c r="B447" s="78"/>
      <c r="D447" s="72"/>
      <c r="E447" s="72"/>
      <c r="F447" s="79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AG447" s="4"/>
      <c r="AH447" s="4"/>
      <c r="AI447" s="4"/>
      <c r="AJ447" s="4"/>
      <c r="AK447" s="4"/>
      <c r="AL447" s="4"/>
      <c r="AM447" s="4"/>
    </row>
    <row r="448" spans="2:39" s="2" customFormat="1" x14ac:dyDescent="0.2">
      <c r="B448" s="78"/>
      <c r="D448" s="72"/>
      <c r="E448" s="72"/>
      <c r="F448" s="79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AG448" s="4"/>
      <c r="AH448" s="4"/>
      <c r="AI448" s="4"/>
      <c r="AJ448" s="4"/>
      <c r="AK448" s="4"/>
      <c r="AL448" s="4"/>
      <c r="AM448" s="4"/>
    </row>
    <row r="449" spans="2:39" s="2" customFormat="1" x14ac:dyDescent="0.2">
      <c r="B449" s="78"/>
      <c r="D449" s="72"/>
      <c r="E449" s="72"/>
      <c r="F449" s="79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AG449" s="4"/>
      <c r="AH449" s="4"/>
      <c r="AI449" s="4"/>
      <c r="AJ449" s="4"/>
      <c r="AK449" s="4"/>
      <c r="AL449" s="4"/>
      <c r="AM449" s="4"/>
    </row>
    <row r="450" spans="2:39" s="2" customFormat="1" x14ac:dyDescent="0.2">
      <c r="B450" s="78"/>
      <c r="D450" s="72"/>
      <c r="E450" s="72"/>
      <c r="F450" s="79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AG450" s="4"/>
      <c r="AH450" s="4"/>
      <c r="AI450" s="4"/>
      <c r="AJ450" s="4"/>
      <c r="AK450" s="4"/>
      <c r="AL450" s="4"/>
      <c r="AM450" s="4"/>
    </row>
    <row r="451" spans="2:39" s="2" customFormat="1" x14ac:dyDescent="0.2">
      <c r="B451" s="78"/>
      <c r="D451" s="72"/>
      <c r="E451" s="72"/>
      <c r="F451" s="79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AG451" s="4"/>
      <c r="AH451" s="4"/>
      <c r="AI451" s="4"/>
      <c r="AJ451" s="4"/>
      <c r="AK451" s="4"/>
      <c r="AL451" s="4"/>
      <c r="AM451" s="4"/>
    </row>
    <row r="452" spans="2:39" s="2" customFormat="1" x14ac:dyDescent="0.2">
      <c r="B452" s="78"/>
      <c r="D452" s="72"/>
      <c r="E452" s="72"/>
      <c r="F452" s="79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AG452" s="4"/>
      <c r="AH452" s="4"/>
      <c r="AI452" s="4"/>
      <c r="AJ452" s="4"/>
      <c r="AK452" s="4"/>
      <c r="AL452" s="4"/>
      <c r="AM452" s="4"/>
    </row>
    <row r="453" spans="2:39" s="2" customFormat="1" x14ac:dyDescent="0.2">
      <c r="B453" s="78"/>
      <c r="D453" s="72"/>
      <c r="E453" s="72"/>
      <c r="F453" s="79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AG453" s="4"/>
      <c r="AH453" s="4"/>
      <c r="AI453" s="4"/>
      <c r="AJ453" s="4"/>
      <c r="AK453" s="4"/>
      <c r="AL453" s="4"/>
      <c r="AM453" s="4"/>
    </row>
    <row r="454" spans="2:39" s="2" customFormat="1" x14ac:dyDescent="0.2">
      <c r="B454" s="78"/>
      <c r="D454" s="72"/>
      <c r="E454" s="72"/>
      <c r="F454" s="79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AG454" s="4"/>
      <c r="AH454" s="4"/>
      <c r="AI454" s="4"/>
      <c r="AJ454" s="4"/>
      <c r="AK454" s="4"/>
      <c r="AL454" s="4"/>
      <c r="AM454" s="4"/>
    </row>
    <row r="455" spans="2:39" s="2" customFormat="1" x14ac:dyDescent="0.2">
      <c r="B455" s="78"/>
      <c r="D455" s="72"/>
      <c r="E455" s="72"/>
      <c r="F455" s="79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AG455" s="4"/>
      <c r="AH455" s="4"/>
      <c r="AI455" s="4"/>
      <c r="AJ455" s="4"/>
      <c r="AK455" s="4"/>
      <c r="AL455" s="4"/>
      <c r="AM455" s="4"/>
    </row>
    <row r="456" spans="2:39" s="2" customFormat="1" x14ac:dyDescent="0.2">
      <c r="B456" s="78"/>
      <c r="D456" s="72"/>
      <c r="E456" s="72"/>
      <c r="F456" s="79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AG456" s="4"/>
      <c r="AH456" s="4"/>
      <c r="AI456" s="4"/>
      <c r="AJ456" s="4"/>
      <c r="AK456" s="4"/>
      <c r="AL456" s="4"/>
      <c r="AM456" s="4"/>
    </row>
    <row r="457" spans="2:39" s="2" customFormat="1" x14ac:dyDescent="0.2">
      <c r="B457" s="78"/>
      <c r="D457" s="72"/>
      <c r="E457" s="72"/>
      <c r="F457" s="79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AG457" s="4"/>
      <c r="AH457" s="4"/>
      <c r="AI457" s="4"/>
      <c r="AJ457" s="4"/>
      <c r="AK457" s="4"/>
      <c r="AL457" s="4"/>
      <c r="AM457" s="4"/>
    </row>
    <row r="458" spans="2:39" s="2" customFormat="1" x14ac:dyDescent="0.2">
      <c r="B458" s="78"/>
      <c r="D458" s="72"/>
      <c r="E458" s="72"/>
      <c r="F458" s="79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AG458" s="4"/>
      <c r="AH458" s="4"/>
      <c r="AI458" s="4"/>
      <c r="AJ458" s="4"/>
      <c r="AK458" s="4"/>
      <c r="AL458" s="4"/>
      <c r="AM458" s="4"/>
    </row>
    <row r="459" spans="2:39" s="2" customFormat="1" x14ac:dyDescent="0.2">
      <c r="B459" s="78"/>
      <c r="D459" s="72"/>
      <c r="E459" s="72"/>
      <c r="F459" s="79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AG459" s="4"/>
      <c r="AH459" s="4"/>
      <c r="AI459" s="4"/>
      <c r="AJ459" s="4"/>
      <c r="AK459" s="4"/>
      <c r="AL459" s="4"/>
      <c r="AM459" s="4"/>
    </row>
    <row r="460" spans="2:39" s="2" customFormat="1" x14ac:dyDescent="0.2">
      <c r="B460" s="78"/>
      <c r="D460" s="72"/>
      <c r="E460" s="72"/>
      <c r="F460" s="79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AG460" s="4"/>
      <c r="AH460" s="4"/>
      <c r="AI460" s="4"/>
      <c r="AJ460" s="4"/>
      <c r="AK460" s="4"/>
      <c r="AL460" s="4"/>
      <c r="AM460" s="4"/>
    </row>
    <row r="461" spans="2:39" s="2" customFormat="1" x14ac:dyDescent="0.2">
      <c r="B461" s="78"/>
      <c r="D461" s="72"/>
      <c r="E461" s="72"/>
      <c r="F461" s="79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AG461" s="4"/>
      <c r="AH461" s="4"/>
      <c r="AI461" s="4"/>
      <c r="AJ461" s="4"/>
      <c r="AK461" s="4"/>
      <c r="AL461" s="4"/>
      <c r="AM461" s="4"/>
    </row>
    <row r="462" spans="2:39" s="2" customFormat="1" x14ac:dyDescent="0.2">
      <c r="B462" s="78"/>
      <c r="D462" s="72"/>
      <c r="E462" s="72"/>
      <c r="F462" s="79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AG462" s="4"/>
      <c r="AH462" s="4"/>
      <c r="AI462" s="4"/>
      <c r="AJ462" s="4"/>
      <c r="AK462" s="4"/>
      <c r="AL462" s="4"/>
      <c r="AM462" s="4"/>
    </row>
    <row r="463" spans="2:39" s="2" customFormat="1" x14ac:dyDescent="0.2">
      <c r="B463" s="78"/>
      <c r="D463" s="72"/>
      <c r="E463" s="72"/>
      <c r="F463" s="79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AG463" s="4"/>
      <c r="AH463" s="4"/>
      <c r="AI463" s="4"/>
      <c r="AJ463" s="4"/>
      <c r="AK463" s="4"/>
      <c r="AL463" s="4"/>
      <c r="AM463" s="4"/>
    </row>
    <row r="464" spans="2:39" s="2" customFormat="1" x14ac:dyDescent="0.2">
      <c r="B464" s="78"/>
      <c r="D464" s="72"/>
      <c r="E464" s="72"/>
      <c r="F464" s="79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AG464" s="4"/>
      <c r="AH464" s="4"/>
      <c r="AI464" s="4"/>
      <c r="AJ464" s="4"/>
      <c r="AK464" s="4"/>
      <c r="AL464" s="4"/>
      <c r="AM464" s="4"/>
    </row>
    <row r="465" spans="2:39" s="2" customFormat="1" x14ac:dyDescent="0.2">
      <c r="B465" s="78"/>
      <c r="D465" s="72"/>
      <c r="E465" s="72"/>
      <c r="F465" s="79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AG465" s="4"/>
      <c r="AH465" s="4"/>
      <c r="AI465" s="4"/>
      <c r="AJ465" s="4"/>
      <c r="AK465" s="4"/>
      <c r="AL465" s="4"/>
      <c r="AM465" s="4"/>
    </row>
    <row r="466" spans="2:39" s="2" customFormat="1" x14ac:dyDescent="0.2">
      <c r="B466" s="78"/>
      <c r="D466" s="72"/>
      <c r="E466" s="72"/>
      <c r="F466" s="79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AG466" s="4"/>
      <c r="AH466" s="4"/>
      <c r="AI466" s="4"/>
      <c r="AJ466" s="4"/>
      <c r="AK466" s="4"/>
      <c r="AL466" s="4"/>
      <c r="AM466" s="4"/>
    </row>
    <row r="467" spans="2:39" s="2" customFormat="1" x14ac:dyDescent="0.2">
      <c r="B467" s="78"/>
      <c r="D467" s="72"/>
      <c r="E467" s="72"/>
      <c r="F467" s="79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AG467" s="4"/>
      <c r="AH467" s="4"/>
      <c r="AI467" s="4"/>
      <c r="AJ467" s="4"/>
      <c r="AK467" s="4"/>
      <c r="AL467" s="4"/>
      <c r="AM467" s="4"/>
    </row>
    <row r="468" spans="2:39" s="2" customFormat="1" x14ac:dyDescent="0.2">
      <c r="B468" s="78"/>
      <c r="D468" s="72"/>
      <c r="E468" s="72"/>
      <c r="F468" s="79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AG468" s="4"/>
      <c r="AH468" s="4"/>
      <c r="AI468" s="4"/>
      <c r="AJ468" s="4"/>
      <c r="AK468" s="4"/>
      <c r="AL468" s="4"/>
      <c r="AM468" s="4"/>
    </row>
    <row r="469" spans="2:39" s="2" customFormat="1" x14ac:dyDescent="0.2">
      <c r="B469" s="78"/>
      <c r="D469" s="72"/>
      <c r="E469" s="72"/>
      <c r="F469" s="79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AG469" s="4"/>
      <c r="AH469" s="4"/>
      <c r="AI469" s="4"/>
      <c r="AJ469" s="4"/>
      <c r="AK469" s="4"/>
      <c r="AL469" s="4"/>
      <c r="AM469" s="4"/>
    </row>
    <row r="470" spans="2:39" s="2" customFormat="1" x14ac:dyDescent="0.2">
      <c r="B470" s="78"/>
      <c r="D470" s="72"/>
      <c r="E470" s="72"/>
      <c r="F470" s="79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AG470" s="4"/>
      <c r="AH470" s="4"/>
      <c r="AI470" s="4"/>
      <c r="AJ470" s="4"/>
      <c r="AK470" s="4"/>
      <c r="AL470" s="4"/>
      <c r="AM470" s="4"/>
    </row>
    <row r="471" spans="2:39" s="2" customFormat="1" x14ac:dyDescent="0.2">
      <c r="B471" s="78"/>
      <c r="D471" s="72"/>
      <c r="E471" s="72"/>
      <c r="F471" s="79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AG471" s="4"/>
      <c r="AH471" s="4"/>
      <c r="AI471" s="4"/>
      <c r="AJ471" s="4"/>
      <c r="AK471" s="4"/>
      <c r="AL471" s="4"/>
      <c r="AM471" s="4"/>
    </row>
    <row r="472" spans="2:39" s="2" customFormat="1" x14ac:dyDescent="0.2">
      <c r="B472" s="78"/>
      <c r="D472" s="72"/>
      <c r="E472" s="72"/>
      <c r="F472" s="79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AG472" s="4"/>
      <c r="AH472" s="4"/>
      <c r="AI472" s="4"/>
      <c r="AJ472" s="4"/>
      <c r="AK472" s="4"/>
      <c r="AL472" s="4"/>
      <c r="AM472" s="4"/>
    </row>
    <row r="473" spans="2:39" s="2" customFormat="1" x14ac:dyDescent="0.2">
      <c r="B473" s="78"/>
      <c r="D473" s="72"/>
      <c r="E473" s="72"/>
      <c r="F473" s="79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AG473" s="4"/>
      <c r="AH473" s="4"/>
      <c r="AI473" s="4"/>
      <c r="AJ473" s="4"/>
      <c r="AK473" s="4"/>
      <c r="AL473" s="4"/>
      <c r="AM473" s="4"/>
    </row>
    <row r="474" spans="2:39" s="2" customFormat="1" x14ac:dyDescent="0.2">
      <c r="B474" s="78"/>
      <c r="D474" s="72"/>
      <c r="E474" s="72"/>
      <c r="F474" s="79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AG474" s="4"/>
      <c r="AH474" s="4"/>
      <c r="AI474" s="4"/>
      <c r="AJ474" s="4"/>
      <c r="AK474" s="4"/>
      <c r="AL474" s="4"/>
      <c r="AM474" s="4"/>
    </row>
    <row r="475" spans="2:39" s="2" customFormat="1" x14ac:dyDescent="0.2">
      <c r="B475" s="78"/>
      <c r="D475" s="72"/>
      <c r="E475" s="72"/>
      <c r="F475" s="79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AG475" s="4"/>
      <c r="AH475" s="4"/>
      <c r="AI475" s="4"/>
      <c r="AJ475" s="4"/>
      <c r="AK475" s="4"/>
      <c r="AL475" s="4"/>
      <c r="AM475" s="4"/>
    </row>
    <row r="476" spans="2:39" s="2" customFormat="1" x14ac:dyDescent="0.2">
      <c r="B476" s="78"/>
      <c r="D476" s="72"/>
      <c r="E476" s="72"/>
      <c r="F476" s="79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AG476" s="4"/>
      <c r="AH476" s="4"/>
      <c r="AI476" s="4"/>
      <c r="AJ476" s="4"/>
      <c r="AK476" s="4"/>
      <c r="AL476" s="4"/>
      <c r="AM476" s="4"/>
    </row>
    <row r="477" spans="2:39" s="2" customFormat="1" x14ac:dyDescent="0.2">
      <c r="B477" s="78"/>
      <c r="D477" s="72"/>
      <c r="E477" s="72"/>
      <c r="F477" s="79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AG477" s="4"/>
      <c r="AH477" s="4"/>
      <c r="AI477" s="4"/>
      <c r="AJ477" s="4"/>
      <c r="AK477" s="4"/>
      <c r="AL477" s="4"/>
      <c r="AM477" s="4"/>
    </row>
    <row r="478" spans="2:39" s="2" customFormat="1" x14ac:dyDescent="0.2">
      <c r="B478" s="78"/>
      <c r="D478" s="72"/>
      <c r="E478" s="72"/>
      <c r="F478" s="79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AG478" s="4"/>
      <c r="AH478" s="4"/>
      <c r="AI478" s="4"/>
      <c r="AJ478" s="4"/>
      <c r="AK478" s="4"/>
      <c r="AL478" s="4"/>
      <c r="AM478" s="4"/>
    </row>
    <row r="479" spans="2:39" s="2" customFormat="1" x14ac:dyDescent="0.2">
      <c r="B479" s="78"/>
      <c r="D479" s="72"/>
      <c r="E479" s="72"/>
      <c r="F479" s="79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AG479" s="4"/>
      <c r="AH479" s="4"/>
      <c r="AI479" s="4"/>
      <c r="AJ479" s="4"/>
      <c r="AK479" s="4"/>
      <c r="AL479" s="4"/>
      <c r="AM479" s="4"/>
    </row>
    <row r="480" spans="2:39" s="2" customFormat="1" x14ac:dyDescent="0.2">
      <c r="B480" s="78"/>
      <c r="D480" s="72"/>
      <c r="E480" s="72"/>
      <c r="F480" s="79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AG480" s="4"/>
      <c r="AH480" s="4"/>
      <c r="AI480" s="4"/>
      <c r="AJ480" s="4"/>
      <c r="AK480" s="4"/>
      <c r="AL480" s="4"/>
      <c r="AM480" s="4"/>
    </row>
    <row r="481" spans="2:39" s="2" customFormat="1" x14ac:dyDescent="0.2">
      <c r="B481" s="78"/>
      <c r="D481" s="72"/>
      <c r="E481" s="72"/>
      <c r="F481" s="79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AG481" s="4"/>
      <c r="AH481" s="4"/>
      <c r="AI481" s="4"/>
      <c r="AJ481" s="4"/>
      <c r="AK481" s="4"/>
      <c r="AL481" s="4"/>
      <c r="AM481" s="4"/>
    </row>
    <row r="482" spans="2:39" s="2" customFormat="1" x14ac:dyDescent="0.2">
      <c r="B482" s="78"/>
      <c r="D482" s="72"/>
      <c r="E482" s="72"/>
      <c r="F482" s="79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AG482" s="4"/>
      <c r="AH482" s="4"/>
      <c r="AI482" s="4"/>
      <c r="AJ482" s="4"/>
      <c r="AK482" s="4"/>
      <c r="AL482" s="4"/>
      <c r="AM482" s="4"/>
    </row>
    <row r="483" spans="2:39" s="2" customFormat="1" x14ac:dyDescent="0.2">
      <c r="B483" s="78"/>
      <c r="D483" s="72"/>
      <c r="E483" s="72"/>
      <c r="F483" s="79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AG483" s="4"/>
      <c r="AH483" s="4"/>
      <c r="AI483" s="4"/>
      <c r="AJ483" s="4"/>
      <c r="AK483" s="4"/>
      <c r="AL483" s="4"/>
      <c r="AM483" s="4"/>
    </row>
    <row r="484" spans="2:39" s="2" customFormat="1" x14ac:dyDescent="0.2">
      <c r="B484" s="78"/>
      <c r="D484" s="72"/>
      <c r="E484" s="72"/>
      <c r="F484" s="79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AG484" s="4"/>
      <c r="AH484" s="4"/>
      <c r="AI484" s="4"/>
      <c r="AJ484" s="4"/>
      <c r="AK484" s="4"/>
      <c r="AL484" s="4"/>
      <c r="AM484" s="4"/>
    </row>
    <row r="485" spans="2:39" s="2" customFormat="1" x14ac:dyDescent="0.2">
      <c r="B485" s="78"/>
      <c r="D485" s="72"/>
      <c r="E485" s="72"/>
      <c r="F485" s="79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AG485" s="4"/>
      <c r="AH485" s="4"/>
      <c r="AI485" s="4"/>
      <c r="AJ485" s="4"/>
      <c r="AK485" s="4"/>
      <c r="AL485" s="4"/>
      <c r="AM485" s="4"/>
    </row>
    <row r="486" spans="2:39" s="2" customFormat="1" x14ac:dyDescent="0.2">
      <c r="B486" s="78"/>
      <c r="D486" s="72"/>
      <c r="E486" s="72"/>
      <c r="F486" s="79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AG486" s="4"/>
      <c r="AH486" s="4"/>
      <c r="AI486" s="4"/>
      <c r="AJ486" s="4"/>
      <c r="AK486" s="4"/>
      <c r="AL486" s="4"/>
      <c r="AM486" s="4"/>
    </row>
    <row r="487" spans="2:39" s="2" customFormat="1" x14ac:dyDescent="0.2">
      <c r="B487" s="78"/>
      <c r="D487" s="72"/>
      <c r="E487" s="72"/>
      <c r="F487" s="79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AG487" s="4"/>
      <c r="AH487" s="4"/>
      <c r="AI487" s="4"/>
      <c r="AJ487" s="4"/>
      <c r="AK487" s="4"/>
      <c r="AL487" s="4"/>
      <c r="AM487" s="4"/>
    </row>
    <row r="488" spans="2:39" s="2" customFormat="1" x14ac:dyDescent="0.2">
      <c r="B488" s="78"/>
      <c r="D488" s="72"/>
      <c r="E488" s="72"/>
      <c r="F488" s="79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AG488" s="4"/>
      <c r="AH488" s="4"/>
      <c r="AI488" s="4"/>
      <c r="AJ488" s="4"/>
      <c r="AK488" s="4"/>
      <c r="AL488" s="4"/>
      <c r="AM488" s="4"/>
    </row>
    <row r="489" spans="2:39" s="2" customFormat="1" x14ac:dyDescent="0.2">
      <c r="B489" s="78"/>
      <c r="D489" s="72"/>
      <c r="E489" s="72"/>
      <c r="F489" s="79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AG489" s="4"/>
      <c r="AH489" s="4"/>
      <c r="AI489" s="4"/>
      <c r="AJ489" s="4"/>
      <c r="AK489" s="4"/>
      <c r="AL489" s="4"/>
      <c r="AM489" s="4"/>
    </row>
    <row r="490" spans="2:39" s="2" customFormat="1" x14ac:dyDescent="0.2">
      <c r="B490" s="78"/>
      <c r="D490" s="72"/>
      <c r="E490" s="72"/>
      <c r="F490" s="79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AG490" s="4"/>
      <c r="AH490" s="4"/>
      <c r="AI490" s="4"/>
      <c r="AJ490" s="4"/>
      <c r="AK490" s="4"/>
      <c r="AL490" s="4"/>
      <c r="AM490" s="4"/>
    </row>
    <row r="491" spans="2:39" s="2" customFormat="1" x14ac:dyDescent="0.2">
      <c r="B491" s="78"/>
      <c r="D491" s="72"/>
      <c r="E491" s="72"/>
      <c r="F491" s="79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AG491" s="4"/>
      <c r="AH491" s="4"/>
      <c r="AI491" s="4"/>
      <c r="AJ491" s="4"/>
      <c r="AK491" s="4"/>
      <c r="AL491" s="4"/>
      <c r="AM491" s="4"/>
    </row>
    <row r="492" spans="2:39" s="2" customFormat="1" x14ac:dyDescent="0.2">
      <c r="B492" s="78"/>
      <c r="D492" s="72"/>
      <c r="E492" s="72"/>
      <c r="F492" s="79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AG492" s="4"/>
      <c r="AH492" s="4"/>
      <c r="AI492" s="4"/>
      <c r="AJ492" s="4"/>
      <c r="AK492" s="4"/>
      <c r="AL492" s="4"/>
      <c r="AM492" s="4"/>
    </row>
    <row r="493" spans="2:39" s="2" customFormat="1" x14ac:dyDescent="0.2">
      <c r="B493" s="78"/>
      <c r="D493" s="72"/>
      <c r="E493" s="72"/>
      <c r="F493" s="79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AG493" s="4"/>
      <c r="AH493" s="4"/>
      <c r="AI493" s="4"/>
      <c r="AJ493" s="4"/>
      <c r="AK493" s="4"/>
      <c r="AL493" s="4"/>
      <c r="AM493" s="4"/>
    </row>
    <row r="494" spans="2:39" s="2" customFormat="1" x14ac:dyDescent="0.2">
      <c r="B494" s="78"/>
      <c r="D494" s="72"/>
      <c r="E494" s="72"/>
      <c r="F494" s="79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AG494" s="4"/>
      <c r="AH494" s="4"/>
      <c r="AI494" s="4"/>
      <c r="AJ494" s="4"/>
      <c r="AK494" s="4"/>
      <c r="AL494" s="4"/>
      <c r="AM494" s="4"/>
    </row>
    <row r="495" spans="2:39" s="2" customFormat="1" x14ac:dyDescent="0.2">
      <c r="B495" s="78"/>
      <c r="D495" s="72"/>
      <c r="E495" s="72"/>
      <c r="F495" s="79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AG495" s="4"/>
      <c r="AH495" s="4"/>
      <c r="AI495" s="4"/>
      <c r="AJ495" s="4"/>
      <c r="AK495" s="4"/>
      <c r="AL495" s="4"/>
      <c r="AM495" s="4"/>
    </row>
    <row r="496" spans="2:39" s="2" customFormat="1" x14ac:dyDescent="0.2">
      <c r="B496" s="78"/>
      <c r="D496" s="72"/>
      <c r="E496" s="72"/>
      <c r="F496" s="79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AG496" s="4"/>
      <c r="AH496" s="4"/>
      <c r="AI496" s="4"/>
      <c r="AJ496" s="4"/>
      <c r="AK496" s="4"/>
      <c r="AL496" s="4"/>
      <c r="AM496" s="4"/>
    </row>
    <row r="497" spans="2:39" s="2" customFormat="1" x14ac:dyDescent="0.2">
      <c r="B497" s="78"/>
      <c r="D497" s="72"/>
      <c r="E497" s="72"/>
      <c r="F497" s="79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AG497" s="4"/>
      <c r="AH497" s="4"/>
      <c r="AI497" s="4"/>
      <c r="AJ497" s="4"/>
      <c r="AK497" s="4"/>
      <c r="AL497" s="4"/>
      <c r="AM497" s="4"/>
    </row>
    <row r="498" spans="2:39" s="2" customFormat="1" x14ac:dyDescent="0.2">
      <c r="B498" s="78"/>
      <c r="D498" s="72"/>
      <c r="E498" s="72"/>
      <c r="F498" s="79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AG498" s="4"/>
      <c r="AH498" s="4"/>
      <c r="AI498" s="4"/>
      <c r="AJ498" s="4"/>
      <c r="AK498" s="4"/>
      <c r="AL498" s="4"/>
      <c r="AM498" s="4"/>
    </row>
    <row r="499" spans="2:39" s="2" customFormat="1" x14ac:dyDescent="0.2">
      <c r="B499" s="78"/>
      <c r="D499" s="72"/>
      <c r="E499" s="72"/>
      <c r="F499" s="79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AG499" s="4"/>
      <c r="AH499" s="4"/>
      <c r="AI499" s="4"/>
      <c r="AJ499" s="4"/>
      <c r="AK499" s="4"/>
      <c r="AL499" s="4"/>
      <c r="AM499" s="4"/>
    </row>
    <row r="500" spans="2:39" s="2" customFormat="1" x14ac:dyDescent="0.2">
      <c r="B500" s="78"/>
      <c r="D500" s="72"/>
      <c r="E500" s="72"/>
      <c r="F500" s="79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AG500" s="4"/>
      <c r="AH500" s="4"/>
      <c r="AI500" s="4"/>
      <c r="AJ500" s="4"/>
      <c r="AK500" s="4"/>
      <c r="AL500" s="4"/>
      <c r="AM500" s="4"/>
    </row>
    <row r="501" spans="2:39" s="2" customFormat="1" x14ac:dyDescent="0.2">
      <c r="B501" s="78"/>
      <c r="D501" s="72"/>
      <c r="E501" s="72"/>
      <c r="F501" s="79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AG501" s="4"/>
      <c r="AH501" s="4"/>
      <c r="AI501" s="4"/>
      <c r="AJ501" s="4"/>
      <c r="AK501" s="4"/>
      <c r="AL501" s="4"/>
      <c r="AM501" s="4"/>
    </row>
    <row r="502" spans="2:39" s="2" customFormat="1" x14ac:dyDescent="0.2">
      <c r="B502" s="78"/>
      <c r="D502" s="72"/>
      <c r="E502" s="72"/>
      <c r="F502" s="79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AG502" s="4"/>
      <c r="AH502" s="4"/>
      <c r="AI502" s="4"/>
      <c r="AJ502" s="4"/>
      <c r="AK502" s="4"/>
      <c r="AL502" s="4"/>
      <c r="AM502" s="4"/>
    </row>
    <row r="503" spans="2:39" s="2" customFormat="1" x14ac:dyDescent="0.2">
      <c r="B503" s="78"/>
      <c r="D503" s="72"/>
      <c r="E503" s="72"/>
      <c r="F503" s="79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AG503" s="4"/>
      <c r="AH503" s="4"/>
      <c r="AI503" s="4"/>
      <c r="AJ503" s="4"/>
      <c r="AK503" s="4"/>
      <c r="AL503" s="4"/>
      <c r="AM503" s="4"/>
    </row>
    <row r="504" spans="2:39" s="2" customFormat="1" x14ac:dyDescent="0.2">
      <c r="B504" s="78"/>
      <c r="D504" s="72"/>
      <c r="E504" s="72"/>
      <c r="F504" s="79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AG504" s="4"/>
      <c r="AH504" s="4"/>
      <c r="AI504" s="4"/>
      <c r="AJ504" s="4"/>
      <c r="AK504" s="4"/>
      <c r="AL504" s="4"/>
      <c r="AM504" s="4"/>
    </row>
    <row r="505" spans="2:39" s="2" customFormat="1" x14ac:dyDescent="0.2">
      <c r="B505" s="78"/>
      <c r="D505" s="72"/>
      <c r="E505" s="72"/>
      <c r="F505" s="79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AG505" s="4"/>
      <c r="AH505" s="4"/>
      <c r="AI505" s="4"/>
      <c r="AJ505" s="4"/>
      <c r="AK505" s="4"/>
      <c r="AL505" s="4"/>
      <c r="AM505" s="4"/>
    </row>
    <row r="506" spans="2:39" s="2" customFormat="1" x14ac:dyDescent="0.2">
      <c r="B506" s="78"/>
      <c r="D506" s="72"/>
      <c r="E506" s="72"/>
      <c r="F506" s="79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AG506" s="4"/>
      <c r="AH506" s="4"/>
      <c r="AI506" s="4"/>
      <c r="AJ506" s="4"/>
      <c r="AK506" s="4"/>
      <c r="AL506" s="4"/>
      <c r="AM506" s="4"/>
    </row>
    <row r="507" spans="2:39" s="2" customFormat="1" x14ac:dyDescent="0.2">
      <c r="B507" s="78"/>
      <c r="D507" s="72"/>
      <c r="E507" s="72"/>
      <c r="F507" s="79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AG507" s="4"/>
      <c r="AH507" s="4"/>
      <c r="AI507" s="4"/>
      <c r="AJ507" s="4"/>
      <c r="AK507" s="4"/>
      <c r="AL507" s="4"/>
      <c r="AM507" s="4"/>
    </row>
    <row r="508" spans="2:39" s="2" customFormat="1" x14ac:dyDescent="0.2">
      <c r="B508" s="78"/>
      <c r="D508" s="72"/>
      <c r="E508" s="72"/>
      <c r="F508" s="79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AG508" s="4"/>
      <c r="AH508" s="4"/>
      <c r="AI508" s="4"/>
      <c r="AJ508" s="4"/>
      <c r="AK508" s="4"/>
      <c r="AL508" s="4"/>
      <c r="AM508" s="4"/>
    </row>
    <row r="509" spans="2:39" s="2" customFormat="1" x14ac:dyDescent="0.2">
      <c r="B509" s="78"/>
      <c r="D509" s="72"/>
      <c r="E509" s="72"/>
      <c r="F509" s="79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AG509" s="4"/>
      <c r="AH509" s="4"/>
      <c r="AI509" s="4"/>
      <c r="AJ509" s="4"/>
      <c r="AK509" s="4"/>
      <c r="AL509" s="4"/>
      <c r="AM509" s="4"/>
    </row>
    <row r="510" spans="2:39" s="2" customFormat="1" x14ac:dyDescent="0.2">
      <c r="B510" s="78"/>
      <c r="D510" s="72"/>
      <c r="E510" s="72"/>
      <c r="F510" s="79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AG510" s="4"/>
      <c r="AH510" s="4"/>
      <c r="AI510" s="4"/>
      <c r="AJ510" s="4"/>
      <c r="AK510" s="4"/>
      <c r="AL510" s="4"/>
      <c r="AM510" s="4"/>
    </row>
    <row r="511" spans="2:39" s="2" customFormat="1" x14ac:dyDescent="0.2">
      <c r="B511" s="78"/>
      <c r="D511" s="72"/>
      <c r="E511" s="72"/>
      <c r="F511" s="79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AG511" s="4"/>
      <c r="AH511" s="4"/>
      <c r="AI511" s="4"/>
      <c r="AJ511" s="4"/>
      <c r="AK511" s="4"/>
      <c r="AL511" s="4"/>
      <c r="AM511" s="4"/>
    </row>
    <row r="512" spans="2:39" s="2" customFormat="1" x14ac:dyDescent="0.2">
      <c r="B512" s="78"/>
      <c r="D512" s="72"/>
      <c r="E512" s="72"/>
      <c r="F512" s="79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AG512" s="4"/>
      <c r="AH512" s="4"/>
      <c r="AI512" s="4"/>
      <c r="AJ512" s="4"/>
      <c r="AK512" s="4"/>
      <c r="AL512" s="4"/>
      <c r="AM512" s="4"/>
    </row>
    <row r="513" spans="2:39" s="2" customFormat="1" x14ac:dyDescent="0.2">
      <c r="B513" s="78"/>
      <c r="D513" s="72"/>
      <c r="E513" s="72"/>
      <c r="F513" s="79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AG513" s="4"/>
      <c r="AH513" s="4"/>
      <c r="AI513" s="4"/>
      <c r="AJ513" s="4"/>
      <c r="AK513" s="4"/>
      <c r="AL513" s="4"/>
      <c r="AM513" s="4"/>
    </row>
    <row r="514" spans="2:39" s="2" customFormat="1" x14ac:dyDescent="0.2">
      <c r="B514" s="78"/>
      <c r="D514" s="72"/>
      <c r="E514" s="72"/>
      <c r="F514" s="79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AG514" s="4"/>
      <c r="AH514" s="4"/>
      <c r="AI514" s="4"/>
      <c r="AJ514" s="4"/>
      <c r="AK514" s="4"/>
      <c r="AL514" s="4"/>
      <c r="AM514" s="4"/>
    </row>
    <row r="515" spans="2:39" s="2" customFormat="1" x14ac:dyDescent="0.2">
      <c r="B515" s="78"/>
      <c r="D515" s="72"/>
      <c r="E515" s="72"/>
      <c r="F515" s="79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AG515" s="4"/>
      <c r="AH515" s="4"/>
      <c r="AI515" s="4"/>
      <c r="AJ515" s="4"/>
      <c r="AK515" s="4"/>
      <c r="AL515" s="4"/>
      <c r="AM515" s="4"/>
    </row>
    <row r="516" spans="2:39" s="2" customFormat="1" x14ac:dyDescent="0.2">
      <c r="B516" s="78"/>
      <c r="D516" s="72"/>
      <c r="E516" s="72"/>
      <c r="F516" s="79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AG516" s="4"/>
      <c r="AH516" s="4"/>
      <c r="AI516" s="4"/>
      <c r="AJ516" s="4"/>
      <c r="AK516" s="4"/>
      <c r="AL516" s="4"/>
      <c r="AM516" s="4"/>
    </row>
    <row r="517" spans="2:39" s="2" customFormat="1" x14ac:dyDescent="0.2">
      <c r="B517" s="78"/>
      <c r="D517" s="72"/>
      <c r="E517" s="72"/>
      <c r="F517" s="79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AG517" s="4"/>
      <c r="AH517" s="4"/>
      <c r="AI517" s="4"/>
      <c r="AJ517" s="4"/>
      <c r="AK517" s="4"/>
      <c r="AL517" s="4"/>
      <c r="AM517" s="4"/>
    </row>
    <row r="518" spans="2:39" s="2" customFormat="1" x14ac:dyDescent="0.2">
      <c r="B518" s="78"/>
      <c r="D518" s="72"/>
      <c r="E518" s="72"/>
      <c r="F518" s="79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AG518" s="4"/>
      <c r="AH518" s="4"/>
      <c r="AI518" s="4"/>
      <c r="AJ518" s="4"/>
      <c r="AK518" s="4"/>
      <c r="AL518" s="4"/>
      <c r="AM518" s="4"/>
    </row>
    <row r="519" spans="2:39" s="2" customFormat="1" x14ac:dyDescent="0.2">
      <c r="B519" s="78"/>
      <c r="D519" s="72"/>
      <c r="E519" s="72"/>
      <c r="F519" s="79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AG519" s="4"/>
      <c r="AH519" s="4"/>
      <c r="AI519" s="4"/>
      <c r="AJ519" s="4"/>
      <c r="AK519" s="4"/>
      <c r="AL519" s="4"/>
      <c r="AM519" s="4"/>
    </row>
    <row r="520" spans="2:39" s="2" customFormat="1" x14ac:dyDescent="0.2">
      <c r="B520" s="78"/>
      <c r="D520" s="72"/>
      <c r="E520" s="72"/>
      <c r="F520" s="79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AG520" s="4"/>
      <c r="AH520" s="4"/>
      <c r="AI520" s="4"/>
      <c r="AJ520" s="4"/>
      <c r="AK520" s="4"/>
      <c r="AL520" s="4"/>
      <c r="AM520" s="4"/>
    </row>
    <row r="521" spans="2:39" s="2" customFormat="1" x14ac:dyDescent="0.2">
      <c r="B521" s="78"/>
      <c r="D521" s="72"/>
      <c r="E521" s="72"/>
      <c r="F521" s="79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AG521" s="4"/>
      <c r="AH521" s="4"/>
      <c r="AI521" s="4"/>
      <c r="AJ521" s="4"/>
      <c r="AK521" s="4"/>
      <c r="AL521" s="4"/>
      <c r="AM521" s="4"/>
    </row>
    <row r="522" spans="2:39" s="2" customFormat="1" x14ac:dyDescent="0.2">
      <c r="B522" s="78"/>
      <c r="D522" s="72"/>
      <c r="E522" s="72"/>
      <c r="F522" s="79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AG522" s="4"/>
      <c r="AH522" s="4"/>
      <c r="AI522" s="4"/>
      <c r="AJ522" s="4"/>
      <c r="AK522" s="4"/>
      <c r="AL522" s="4"/>
      <c r="AM522" s="4"/>
    </row>
    <row r="523" spans="2:39" s="2" customFormat="1" x14ac:dyDescent="0.2">
      <c r="B523" s="78"/>
      <c r="D523" s="72"/>
      <c r="E523" s="72"/>
      <c r="F523" s="79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AG523" s="4"/>
      <c r="AH523" s="4"/>
      <c r="AI523" s="4"/>
      <c r="AJ523" s="4"/>
      <c r="AK523" s="4"/>
      <c r="AL523" s="4"/>
      <c r="AM523" s="4"/>
    </row>
    <row r="524" spans="2:39" s="2" customFormat="1" x14ac:dyDescent="0.2">
      <c r="B524" s="78"/>
      <c r="D524" s="72"/>
      <c r="E524" s="72"/>
      <c r="F524" s="79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AG524" s="4"/>
      <c r="AH524" s="4"/>
      <c r="AI524" s="4"/>
      <c r="AJ524" s="4"/>
      <c r="AK524" s="4"/>
      <c r="AL524" s="4"/>
      <c r="AM524" s="4"/>
    </row>
    <row r="525" spans="2:39" s="2" customFormat="1" x14ac:dyDescent="0.2">
      <c r="B525" s="78"/>
      <c r="D525" s="72"/>
      <c r="E525" s="72"/>
      <c r="F525" s="79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AG525" s="4"/>
      <c r="AH525" s="4"/>
      <c r="AI525" s="4"/>
      <c r="AJ525" s="4"/>
      <c r="AK525" s="4"/>
      <c r="AL525" s="4"/>
      <c r="AM525" s="4"/>
    </row>
    <row r="526" spans="2:39" s="2" customFormat="1" x14ac:dyDescent="0.2">
      <c r="B526" s="78"/>
      <c r="D526" s="72"/>
      <c r="E526" s="72"/>
      <c r="F526" s="79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AG526" s="4"/>
      <c r="AH526" s="4"/>
      <c r="AI526" s="4"/>
      <c r="AJ526" s="4"/>
      <c r="AK526" s="4"/>
      <c r="AL526" s="4"/>
      <c r="AM526" s="4"/>
    </row>
    <row r="527" spans="2:39" s="2" customFormat="1" x14ac:dyDescent="0.2">
      <c r="B527" s="78"/>
      <c r="D527" s="72"/>
      <c r="E527" s="72"/>
      <c r="F527" s="79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AG527" s="4"/>
      <c r="AH527" s="4"/>
      <c r="AI527" s="4"/>
      <c r="AJ527" s="4"/>
      <c r="AK527" s="4"/>
      <c r="AL527" s="4"/>
      <c r="AM527" s="4"/>
    </row>
    <row r="528" spans="2:39" s="2" customFormat="1" x14ac:dyDescent="0.2">
      <c r="B528" s="78"/>
      <c r="D528" s="72"/>
      <c r="E528" s="72"/>
      <c r="F528" s="79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AG528" s="4"/>
      <c r="AH528" s="4"/>
      <c r="AI528" s="4"/>
      <c r="AJ528" s="4"/>
      <c r="AK528" s="4"/>
      <c r="AL528" s="4"/>
      <c r="AM528" s="4"/>
    </row>
    <row r="529" spans="2:39" s="2" customFormat="1" x14ac:dyDescent="0.2">
      <c r="B529" s="78"/>
      <c r="D529" s="72"/>
      <c r="E529" s="72"/>
      <c r="F529" s="79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AG529" s="4"/>
      <c r="AH529" s="4"/>
      <c r="AI529" s="4"/>
      <c r="AJ529" s="4"/>
      <c r="AK529" s="4"/>
      <c r="AL529" s="4"/>
      <c r="AM529" s="4"/>
    </row>
    <row r="530" spans="2:39" s="2" customFormat="1" x14ac:dyDescent="0.2">
      <c r="B530" s="78"/>
      <c r="D530" s="72"/>
      <c r="E530" s="72"/>
      <c r="F530" s="79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AG530" s="4"/>
      <c r="AH530" s="4"/>
      <c r="AI530" s="4"/>
      <c r="AJ530" s="4"/>
      <c r="AK530" s="4"/>
      <c r="AL530" s="4"/>
      <c r="AM530" s="4"/>
    </row>
    <row r="531" spans="2:39" s="2" customFormat="1" x14ac:dyDescent="0.2">
      <c r="B531" s="78"/>
      <c r="D531" s="72"/>
      <c r="E531" s="72"/>
      <c r="F531" s="79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AG531" s="4"/>
      <c r="AH531" s="4"/>
      <c r="AI531" s="4"/>
      <c r="AJ531" s="4"/>
      <c r="AK531" s="4"/>
      <c r="AL531" s="4"/>
      <c r="AM531" s="4"/>
    </row>
    <row r="532" spans="2:39" s="2" customFormat="1" x14ac:dyDescent="0.2">
      <c r="B532" s="78"/>
      <c r="D532" s="72"/>
      <c r="E532" s="72"/>
      <c r="F532" s="79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AG532" s="4"/>
      <c r="AH532" s="4"/>
      <c r="AI532" s="4"/>
      <c r="AJ532" s="4"/>
      <c r="AK532" s="4"/>
      <c r="AL532" s="4"/>
      <c r="AM532" s="4"/>
    </row>
    <row r="533" spans="2:39" s="2" customFormat="1" x14ac:dyDescent="0.2">
      <c r="B533" s="78"/>
      <c r="D533" s="72"/>
      <c r="E533" s="72"/>
      <c r="F533" s="79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AG533" s="4"/>
      <c r="AH533" s="4"/>
      <c r="AI533" s="4"/>
      <c r="AJ533" s="4"/>
      <c r="AK533" s="4"/>
      <c r="AL533" s="4"/>
      <c r="AM533" s="4"/>
    </row>
    <row r="534" spans="2:39" s="2" customFormat="1" x14ac:dyDescent="0.2">
      <c r="B534" s="78"/>
      <c r="D534" s="72"/>
      <c r="E534" s="72"/>
      <c r="F534" s="79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AG534" s="4"/>
      <c r="AH534" s="4"/>
      <c r="AI534" s="4"/>
      <c r="AJ534" s="4"/>
      <c r="AK534" s="4"/>
      <c r="AL534" s="4"/>
      <c r="AM534" s="4"/>
    </row>
    <row r="535" spans="2:39" s="2" customFormat="1" x14ac:dyDescent="0.2">
      <c r="B535" s="78"/>
      <c r="D535" s="72"/>
      <c r="E535" s="72"/>
      <c r="F535" s="79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AG535" s="4"/>
      <c r="AH535" s="4"/>
      <c r="AI535" s="4"/>
      <c r="AJ535" s="4"/>
      <c r="AK535" s="4"/>
      <c r="AL535" s="4"/>
      <c r="AM535" s="4"/>
    </row>
    <row r="536" spans="2:39" s="2" customFormat="1" x14ac:dyDescent="0.2">
      <c r="B536" s="78"/>
      <c r="D536" s="72"/>
      <c r="E536" s="72"/>
      <c r="F536" s="79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AG536" s="4"/>
      <c r="AH536" s="4"/>
      <c r="AI536" s="4"/>
      <c r="AJ536" s="4"/>
      <c r="AK536" s="4"/>
      <c r="AL536" s="4"/>
      <c r="AM536" s="4"/>
    </row>
    <row r="537" spans="2:39" s="2" customFormat="1" x14ac:dyDescent="0.2">
      <c r="B537" s="78"/>
      <c r="D537" s="72"/>
      <c r="E537" s="72"/>
      <c r="F537" s="79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AG537" s="4"/>
      <c r="AH537" s="4"/>
      <c r="AI537" s="4"/>
      <c r="AJ537" s="4"/>
      <c r="AK537" s="4"/>
      <c r="AL537" s="4"/>
      <c r="AM537" s="4"/>
    </row>
    <row r="538" spans="2:39" s="2" customFormat="1" x14ac:dyDescent="0.2">
      <c r="B538" s="78"/>
      <c r="D538" s="72"/>
      <c r="E538" s="72"/>
      <c r="F538" s="79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AG538" s="4"/>
      <c r="AH538" s="4"/>
      <c r="AI538" s="4"/>
      <c r="AJ538" s="4"/>
      <c r="AK538" s="4"/>
      <c r="AL538" s="4"/>
      <c r="AM538" s="4"/>
    </row>
    <row r="539" spans="2:39" s="2" customFormat="1" x14ac:dyDescent="0.2">
      <c r="B539" s="78"/>
      <c r="D539" s="72"/>
      <c r="E539" s="72"/>
      <c r="F539" s="79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AG539" s="4"/>
      <c r="AH539" s="4"/>
      <c r="AI539" s="4"/>
      <c r="AJ539" s="4"/>
      <c r="AK539" s="4"/>
      <c r="AL539" s="4"/>
      <c r="AM539" s="4"/>
    </row>
    <row r="540" spans="2:39" s="2" customFormat="1" x14ac:dyDescent="0.2">
      <c r="B540" s="78"/>
      <c r="D540" s="72"/>
      <c r="E540" s="72"/>
      <c r="F540" s="79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AG540" s="4"/>
      <c r="AH540" s="4"/>
      <c r="AI540" s="4"/>
      <c r="AJ540" s="4"/>
      <c r="AK540" s="4"/>
      <c r="AL540" s="4"/>
      <c r="AM540" s="4"/>
    </row>
    <row r="541" spans="2:39" s="2" customFormat="1" x14ac:dyDescent="0.2">
      <c r="B541" s="78"/>
      <c r="D541" s="72"/>
      <c r="E541" s="72"/>
      <c r="F541" s="79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AG541" s="4"/>
      <c r="AH541" s="4"/>
      <c r="AI541" s="4"/>
      <c r="AJ541" s="4"/>
      <c r="AK541" s="4"/>
      <c r="AL541" s="4"/>
      <c r="AM541" s="4"/>
    </row>
    <row r="542" spans="2:39" s="2" customFormat="1" x14ac:dyDescent="0.2">
      <c r="B542" s="78"/>
      <c r="D542" s="72"/>
      <c r="E542" s="72"/>
      <c r="F542" s="79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AG542" s="4"/>
      <c r="AH542" s="4"/>
      <c r="AI542" s="4"/>
      <c r="AJ542" s="4"/>
      <c r="AK542" s="4"/>
      <c r="AL542" s="4"/>
      <c r="AM542" s="4"/>
    </row>
    <row r="543" spans="2:39" s="2" customFormat="1" x14ac:dyDescent="0.2">
      <c r="B543" s="78"/>
      <c r="D543" s="72"/>
      <c r="E543" s="72"/>
      <c r="F543" s="79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AG543" s="4"/>
      <c r="AH543" s="4"/>
      <c r="AI543" s="4"/>
      <c r="AJ543" s="4"/>
      <c r="AK543" s="4"/>
      <c r="AL543" s="4"/>
      <c r="AM543" s="4"/>
    </row>
    <row r="544" spans="2:39" s="2" customFormat="1" x14ac:dyDescent="0.2">
      <c r="B544" s="78"/>
      <c r="D544" s="72"/>
      <c r="E544" s="72"/>
      <c r="F544" s="79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AG544" s="4"/>
      <c r="AH544" s="4"/>
      <c r="AI544" s="4"/>
      <c r="AJ544" s="4"/>
      <c r="AK544" s="4"/>
      <c r="AL544" s="4"/>
      <c r="AM544" s="4"/>
    </row>
    <row r="545" spans="2:39" s="2" customFormat="1" x14ac:dyDescent="0.2">
      <c r="B545" s="78"/>
      <c r="D545" s="72"/>
      <c r="E545" s="72"/>
      <c r="F545" s="79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AG545" s="4"/>
      <c r="AH545" s="4"/>
      <c r="AI545" s="4"/>
      <c r="AJ545" s="4"/>
      <c r="AK545" s="4"/>
      <c r="AL545" s="4"/>
      <c r="AM545" s="4"/>
    </row>
    <row r="546" spans="2:39" s="2" customFormat="1" x14ac:dyDescent="0.2">
      <c r="B546" s="78"/>
      <c r="D546" s="72"/>
      <c r="E546" s="72"/>
      <c r="F546" s="79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AG546" s="4"/>
      <c r="AH546" s="4"/>
      <c r="AI546" s="4"/>
      <c r="AJ546" s="4"/>
      <c r="AK546" s="4"/>
      <c r="AL546" s="4"/>
      <c r="AM546" s="4"/>
    </row>
    <row r="547" spans="2:39" s="2" customFormat="1" x14ac:dyDescent="0.2">
      <c r="B547" s="78"/>
      <c r="D547" s="72"/>
      <c r="E547" s="72"/>
      <c r="F547" s="79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AG547" s="4"/>
      <c r="AH547" s="4"/>
      <c r="AI547" s="4"/>
      <c r="AJ547" s="4"/>
      <c r="AK547" s="4"/>
      <c r="AL547" s="4"/>
      <c r="AM547" s="4"/>
    </row>
    <row r="548" spans="2:39" s="2" customFormat="1" x14ac:dyDescent="0.2">
      <c r="B548" s="78"/>
      <c r="D548" s="72"/>
      <c r="E548" s="72"/>
      <c r="F548" s="79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AG548" s="4"/>
      <c r="AH548" s="4"/>
      <c r="AI548" s="4"/>
      <c r="AJ548" s="4"/>
      <c r="AK548" s="4"/>
      <c r="AL548" s="4"/>
      <c r="AM548" s="4"/>
    </row>
    <row r="549" spans="2:39" s="2" customFormat="1" x14ac:dyDescent="0.2">
      <c r="B549" s="78"/>
      <c r="D549" s="72"/>
      <c r="E549" s="72"/>
      <c r="F549" s="79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AG549" s="4"/>
      <c r="AH549" s="4"/>
      <c r="AI549" s="4"/>
      <c r="AJ549" s="4"/>
      <c r="AK549" s="4"/>
      <c r="AL549" s="4"/>
      <c r="AM549" s="4"/>
    </row>
    <row r="550" spans="2:39" s="2" customFormat="1" x14ac:dyDescent="0.2">
      <c r="B550" s="78"/>
      <c r="D550" s="72"/>
      <c r="E550" s="72"/>
      <c r="F550" s="79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AG550" s="4"/>
      <c r="AH550" s="4"/>
      <c r="AI550" s="4"/>
      <c r="AJ550" s="4"/>
      <c r="AK550" s="4"/>
      <c r="AL550" s="4"/>
      <c r="AM550" s="4"/>
    </row>
    <row r="551" spans="2:39" s="2" customFormat="1" x14ac:dyDescent="0.2">
      <c r="B551" s="78"/>
      <c r="D551" s="72"/>
      <c r="E551" s="72"/>
      <c r="F551" s="79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AG551" s="4"/>
      <c r="AH551" s="4"/>
      <c r="AI551" s="4"/>
      <c r="AJ551" s="4"/>
      <c r="AK551" s="4"/>
      <c r="AL551" s="4"/>
      <c r="AM551" s="4"/>
    </row>
    <row r="552" spans="2:39" s="2" customFormat="1" x14ac:dyDescent="0.2">
      <c r="B552" s="78"/>
      <c r="D552" s="72"/>
      <c r="E552" s="72"/>
      <c r="F552" s="79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AG552" s="4"/>
      <c r="AH552" s="4"/>
      <c r="AI552" s="4"/>
      <c r="AJ552" s="4"/>
      <c r="AK552" s="4"/>
      <c r="AL552" s="4"/>
      <c r="AM552" s="4"/>
    </row>
    <row r="553" spans="2:39" s="2" customFormat="1" x14ac:dyDescent="0.2">
      <c r="B553" s="78"/>
      <c r="D553" s="72"/>
      <c r="E553" s="72"/>
      <c r="F553" s="79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AG553" s="4"/>
      <c r="AH553" s="4"/>
      <c r="AI553" s="4"/>
      <c r="AJ553" s="4"/>
      <c r="AK553" s="4"/>
      <c r="AL553" s="4"/>
      <c r="AM553" s="4"/>
    </row>
    <row r="554" spans="2:39" s="2" customFormat="1" x14ac:dyDescent="0.2">
      <c r="B554" s="78"/>
      <c r="D554" s="72"/>
      <c r="E554" s="72"/>
      <c r="F554" s="79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AG554" s="4"/>
      <c r="AH554" s="4"/>
      <c r="AI554" s="4"/>
      <c r="AJ554" s="4"/>
      <c r="AK554" s="4"/>
      <c r="AL554" s="4"/>
      <c r="AM554" s="4"/>
    </row>
    <row r="555" spans="2:39" s="2" customFormat="1" x14ac:dyDescent="0.2">
      <c r="B555" s="78"/>
      <c r="D555" s="72"/>
      <c r="E555" s="72"/>
      <c r="F555" s="79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AG555" s="4"/>
      <c r="AH555" s="4"/>
      <c r="AI555" s="4"/>
      <c r="AJ555" s="4"/>
      <c r="AK555" s="4"/>
      <c r="AL555" s="4"/>
      <c r="AM555" s="4"/>
    </row>
    <row r="556" spans="2:39" s="2" customFormat="1" x14ac:dyDescent="0.2">
      <c r="B556" s="78"/>
      <c r="D556" s="72"/>
      <c r="E556" s="72"/>
      <c r="F556" s="79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AG556" s="4"/>
      <c r="AH556" s="4"/>
      <c r="AI556" s="4"/>
      <c r="AJ556" s="4"/>
      <c r="AK556" s="4"/>
      <c r="AL556" s="4"/>
      <c r="AM556" s="4"/>
    </row>
    <row r="557" spans="2:39" s="2" customFormat="1" x14ac:dyDescent="0.2">
      <c r="B557" s="78"/>
      <c r="D557" s="72"/>
      <c r="E557" s="72"/>
      <c r="F557" s="79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AG557" s="4"/>
      <c r="AH557" s="4"/>
      <c r="AI557" s="4"/>
      <c r="AJ557" s="4"/>
      <c r="AK557" s="4"/>
      <c r="AL557" s="4"/>
      <c r="AM557" s="4"/>
    </row>
    <row r="558" spans="2:39" s="2" customFormat="1" x14ac:dyDescent="0.2">
      <c r="B558" s="78"/>
      <c r="D558" s="72"/>
      <c r="E558" s="72"/>
      <c r="F558" s="79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AG558" s="4"/>
      <c r="AH558" s="4"/>
      <c r="AI558" s="4"/>
      <c r="AJ558" s="4"/>
      <c r="AK558" s="4"/>
      <c r="AL558" s="4"/>
      <c r="AM558" s="4"/>
    </row>
    <row r="559" spans="2:39" s="2" customFormat="1" x14ac:dyDescent="0.2">
      <c r="B559" s="78"/>
      <c r="D559" s="72"/>
      <c r="E559" s="72"/>
      <c r="F559" s="79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AG559" s="4"/>
      <c r="AH559" s="4"/>
      <c r="AI559" s="4"/>
      <c r="AJ559" s="4"/>
      <c r="AK559" s="4"/>
      <c r="AL559" s="4"/>
      <c r="AM559" s="4"/>
    </row>
    <row r="560" spans="2:39" s="2" customFormat="1" x14ac:dyDescent="0.2">
      <c r="B560" s="78"/>
      <c r="D560" s="72"/>
      <c r="E560" s="72"/>
      <c r="F560" s="79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AG560" s="4"/>
      <c r="AH560" s="4"/>
      <c r="AI560" s="4"/>
      <c r="AJ560" s="4"/>
      <c r="AK560" s="4"/>
      <c r="AL560" s="4"/>
      <c r="AM560" s="4"/>
    </row>
    <row r="561" spans="2:39" s="2" customFormat="1" x14ac:dyDescent="0.2">
      <c r="B561" s="78"/>
      <c r="D561" s="72"/>
      <c r="E561" s="72"/>
      <c r="F561" s="79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AG561" s="4"/>
      <c r="AH561" s="4"/>
      <c r="AI561" s="4"/>
      <c r="AJ561" s="4"/>
      <c r="AK561" s="4"/>
      <c r="AL561" s="4"/>
      <c r="AM561" s="4"/>
    </row>
    <row r="562" spans="2:39" s="2" customFormat="1" x14ac:dyDescent="0.2">
      <c r="B562" s="78"/>
      <c r="D562" s="72"/>
      <c r="E562" s="72"/>
      <c r="F562" s="79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AG562" s="4"/>
      <c r="AH562" s="4"/>
      <c r="AI562" s="4"/>
      <c r="AJ562" s="4"/>
      <c r="AK562" s="4"/>
      <c r="AL562" s="4"/>
      <c r="AM562" s="4"/>
    </row>
    <row r="563" spans="2:39" s="2" customFormat="1" x14ac:dyDescent="0.2">
      <c r="B563" s="78"/>
      <c r="D563" s="72"/>
      <c r="E563" s="72"/>
      <c r="F563" s="79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AG563" s="4"/>
      <c r="AH563" s="4"/>
      <c r="AI563" s="4"/>
      <c r="AJ563" s="4"/>
      <c r="AK563" s="4"/>
      <c r="AL563" s="4"/>
      <c r="AM563" s="4"/>
    </row>
    <row r="564" spans="2:39" s="2" customFormat="1" x14ac:dyDescent="0.2">
      <c r="B564" s="78"/>
      <c r="D564" s="72"/>
      <c r="E564" s="72"/>
      <c r="F564" s="79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AG564" s="4"/>
      <c r="AH564" s="4"/>
      <c r="AI564" s="4"/>
      <c r="AJ564" s="4"/>
      <c r="AK564" s="4"/>
      <c r="AL564" s="4"/>
      <c r="AM564" s="4"/>
    </row>
    <row r="565" spans="2:39" s="2" customFormat="1" x14ac:dyDescent="0.2">
      <c r="B565" s="78"/>
      <c r="D565" s="72"/>
      <c r="E565" s="72"/>
      <c r="F565" s="79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AG565" s="4"/>
      <c r="AH565" s="4"/>
      <c r="AI565" s="4"/>
      <c r="AJ565" s="4"/>
      <c r="AK565" s="4"/>
      <c r="AL565" s="4"/>
      <c r="AM565" s="4"/>
    </row>
    <row r="566" spans="2:39" s="2" customFormat="1" x14ac:dyDescent="0.2">
      <c r="B566" s="78"/>
      <c r="D566" s="72"/>
      <c r="E566" s="72"/>
      <c r="F566" s="79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AG566" s="4"/>
      <c r="AH566" s="4"/>
      <c r="AI566" s="4"/>
      <c r="AJ566" s="4"/>
      <c r="AK566" s="4"/>
      <c r="AL566" s="4"/>
      <c r="AM566" s="4"/>
    </row>
    <row r="567" spans="2:39" s="2" customFormat="1" x14ac:dyDescent="0.2">
      <c r="B567" s="78"/>
      <c r="D567" s="72"/>
      <c r="E567" s="72"/>
      <c r="F567" s="79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AG567" s="4"/>
      <c r="AH567" s="4"/>
      <c r="AI567" s="4"/>
      <c r="AJ567" s="4"/>
      <c r="AK567" s="4"/>
      <c r="AL567" s="4"/>
      <c r="AM567" s="4"/>
    </row>
    <row r="568" spans="2:39" s="2" customFormat="1" x14ac:dyDescent="0.2">
      <c r="B568" s="78"/>
      <c r="D568" s="72"/>
      <c r="E568" s="72"/>
      <c r="F568" s="79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AG568" s="4"/>
      <c r="AH568" s="4"/>
      <c r="AI568" s="4"/>
      <c r="AJ568" s="4"/>
      <c r="AK568" s="4"/>
      <c r="AL568" s="4"/>
      <c r="AM568" s="4"/>
    </row>
    <row r="569" spans="2:39" s="2" customFormat="1" x14ac:dyDescent="0.2">
      <c r="B569" s="78"/>
      <c r="D569" s="72"/>
      <c r="E569" s="72"/>
      <c r="F569" s="79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AG569" s="4"/>
      <c r="AH569" s="4"/>
      <c r="AI569" s="4"/>
      <c r="AJ569" s="4"/>
      <c r="AK569" s="4"/>
      <c r="AL569" s="4"/>
      <c r="AM569" s="4"/>
    </row>
    <row r="570" spans="2:39" s="2" customFormat="1" x14ac:dyDescent="0.2">
      <c r="B570" s="78"/>
      <c r="D570" s="72"/>
      <c r="E570" s="72"/>
      <c r="F570" s="79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AG570" s="4"/>
      <c r="AH570" s="4"/>
      <c r="AI570" s="4"/>
      <c r="AJ570" s="4"/>
      <c r="AK570" s="4"/>
      <c r="AL570" s="4"/>
      <c r="AM570" s="4"/>
    </row>
    <row r="571" spans="2:39" s="2" customFormat="1" x14ac:dyDescent="0.2">
      <c r="B571" s="78"/>
      <c r="D571" s="72"/>
      <c r="E571" s="72"/>
      <c r="F571" s="79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AG571" s="4"/>
      <c r="AH571" s="4"/>
      <c r="AI571" s="4"/>
      <c r="AJ571" s="4"/>
      <c r="AK571" s="4"/>
      <c r="AL571" s="4"/>
      <c r="AM571" s="4"/>
    </row>
    <row r="572" spans="2:39" s="2" customFormat="1" x14ac:dyDescent="0.2">
      <c r="B572" s="78"/>
      <c r="D572" s="72"/>
      <c r="E572" s="72"/>
      <c r="F572" s="79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AG572" s="4"/>
      <c r="AH572" s="4"/>
      <c r="AI572" s="4"/>
      <c r="AJ572" s="4"/>
      <c r="AK572" s="4"/>
      <c r="AL572" s="4"/>
      <c r="AM572" s="4"/>
    </row>
    <row r="573" spans="2:39" s="2" customFormat="1" x14ac:dyDescent="0.2">
      <c r="B573" s="78"/>
      <c r="D573" s="72"/>
      <c r="E573" s="72"/>
      <c r="F573" s="79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AG573" s="4"/>
      <c r="AH573" s="4"/>
      <c r="AI573" s="4"/>
      <c r="AJ573" s="4"/>
      <c r="AK573" s="4"/>
      <c r="AL573" s="4"/>
      <c r="AM573" s="4"/>
    </row>
    <row r="574" spans="2:39" s="2" customFormat="1" x14ac:dyDescent="0.2">
      <c r="B574" s="78"/>
      <c r="D574" s="72"/>
      <c r="E574" s="72"/>
      <c r="F574" s="79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AG574" s="4"/>
      <c r="AH574" s="4"/>
      <c r="AI574" s="4"/>
      <c r="AJ574" s="4"/>
      <c r="AK574" s="4"/>
      <c r="AL574" s="4"/>
      <c r="AM574" s="4"/>
    </row>
    <row r="575" spans="2:39" s="2" customFormat="1" x14ac:dyDescent="0.2">
      <c r="B575" s="78"/>
      <c r="D575" s="72"/>
      <c r="E575" s="72"/>
      <c r="F575" s="79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AG575" s="4"/>
      <c r="AH575" s="4"/>
      <c r="AI575" s="4"/>
      <c r="AJ575" s="4"/>
      <c r="AK575" s="4"/>
      <c r="AL575" s="4"/>
      <c r="AM575" s="4"/>
    </row>
    <row r="576" spans="2:39" s="2" customFormat="1" x14ac:dyDescent="0.2">
      <c r="B576" s="78"/>
      <c r="D576" s="72"/>
      <c r="E576" s="72"/>
      <c r="F576" s="79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AG576" s="4"/>
      <c r="AH576" s="4"/>
      <c r="AI576" s="4"/>
      <c r="AJ576" s="4"/>
      <c r="AK576" s="4"/>
      <c r="AL576" s="4"/>
      <c r="AM576" s="4"/>
    </row>
    <row r="577" spans="2:39" s="2" customFormat="1" x14ac:dyDescent="0.2">
      <c r="B577" s="78"/>
      <c r="D577" s="72"/>
      <c r="E577" s="72"/>
      <c r="F577" s="79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AG577" s="4"/>
      <c r="AH577" s="4"/>
      <c r="AI577" s="4"/>
      <c r="AJ577" s="4"/>
      <c r="AK577" s="4"/>
      <c r="AL577" s="4"/>
      <c r="AM577" s="4"/>
    </row>
    <row r="578" spans="2:39" s="2" customFormat="1" x14ac:dyDescent="0.2">
      <c r="B578" s="78"/>
      <c r="D578" s="72"/>
      <c r="E578" s="72"/>
      <c r="F578" s="79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AG578" s="4"/>
      <c r="AH578" s="4"/>
      <c r="AI578" s="4"/>
      <c r="AJ578" s="4"/>
      <c r="AK578" s="4"/>
      <c r="AL578" s="4"/>
      <c r="AM578" s="4"/>
    </row>
    <row r="579" spans="2:39" s="2" customFormat="1" x14ac:dyDescent="0.2">
      <c r="B579" s="78"/>
      <c r="D579" s="72"/>
      <c r="E579" s="72"/>
      <c r="F579" s="79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AG579" s="4"/>
      <c r="AH579" s="4"/>
      <c r="AI579" s="4"/>
      <c r="AJ579" s="4"/>
      <c r="AK579" s="4"/>
      <c r="AL579" s="4"/>
      <c r="AM579" s="4"/>
    </row>
    <row r="580" spans="2:39" s="2" customFormat="1" x14ac:dyDescent="0.2">
      <c r="B580" s="78"/>
      <c r="D580" s="72"/>
      <c r="E580" s="72"/>
      <c r="F580" s="79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AG580" s="4"/>
      <c r="AH580" s="4"/>
      <c r="AI580" s="4"/>
      <c r="AJ580" s="4"/>
      <c r="AK580" s="4"/>
      <c r="AL580" s="4"/>
      <c r="AM580" s="4"/>
    </row>
    <row r="581" spans="2:39" s="2" customFormat="1" x14ac:dyDescent="0.2">
      <c r="B581" s="78"/>
      <c r="D581" s="72"/>
      <c r="E581" s="72"/>
      <c r="F581" s="79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AG581" s="4"/>
      <c r="AH581" s="4"/>
      <c r="AI581" s="4"/>
      <c r="AJ581" s="4"/>
      <c r="AK581" s="4"/>
      <c r="AL581" s="4"/>
      <c r="AM581" s="4"/>
    </row>
    <row r="582" spans="2:39" s="2" customFormat="1" x14ac:dyDescent="0.2">
      <c r="B582" s="78"/>
      <c r="D582" s="72"/>
      <c r="E582" s="72"/>
      <c r="F582" s="79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AG582" s="4"/>
      <c r="AH582" s="4"/>
      <c r="AI582" s="4"/>
      <c r="AJ582" s="4"/>
      <c r="AK582" s="4"/>
      <c r="AL582" s="4"/>
      <c r="AM582" s="4"/>
    </row>
    <row r="583" spans="2:39" s="2" customFormat="1" x14ac:dyDescent="0.2">
      <c r="B583" s="78"/>
      <c r="D583" s="72"/>
      <c r="E583" s="72"/>
      <c r="F583" s="79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AG583" s="4"/>
      <c r="AH583" s="4"/>
      <c r="AI583" s="4"/>
      <c r="AJ583" s="4"/>
      <c r="AK583" s="4"/>
      <c r="AL583" s="4"/>
      <c r="AM583" s="4"/>
    </row>
    <row r="584" spans="2:39" s="2" customFormat="1" x14ac:dyDescent="0.2">
      <c r="B584" s="78"/>
      <c r="D584" s="72"/>
      <c r="E584" s="72"/>
      <c r="F584" s="79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AG584" s="4"/>
      <c r="AH584" s="4"/>
      <c r="AI584" s="4"/>
      <c r="AJ584" s="4"/>
      <c r="AK584" s="4"/>
      <c r="AL584" s="4"/>
      <c r="AM584" s="4"/>
    </row>
    <row r="585" spans="2:39" s="2" customFormat="1" x14ac:dyDescent="0.2">
      <c r="B585" s="78"/>
      <c r="D585" s="72"/>
      <c r="E585" s="72"/>
      <c r="F585" s="79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AG585" s="4"/>
      <c r="AH585" s="4"/>
      <c r="AI585" s="4"/>
      <c r="AJ585" s="4"/>
      <c r="AK585" s="4"/>
      <c r="AL585" s="4"/>
      <c r="AM585" s="4"/>
    </row>
    <row r="586" spans="2:39" s="2" customFormat="1" x14ac:dyDescent="0.2">
      <c r="B586" s="78"/>
      <c r="D586" s="72"/>
      <c r="E586" s="72"/>
      <c r="F586" s="79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AG586" s="4"/>
      <c r="AH586" s="4"/>
      <c r="AI586" s="4"/>
      <c r="AJ586" s="4"/>
      <c r="AK586" s="4"/>
      <c r="AL586" s="4"/>
      <c r="AM586" s="4"/>
    </row>
    <row r="587" spans="2:39" s="2" customFormat="1" x14ac:dyDescent="0.2">
      <c r="B587" s="78"/>
      <c r="D587" s="72"/>
      <c r="E587" s="72"/>
      <c r="F587" s="79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AG587" s="4"/>
      <c r="AH587" s="4"/>
      <c r="AI587" s="4"/>
      <c r="AJ587" s="4"/>
      <c r="AK587" s="4"/>
      <c r="AL587" s="4"/>
      <c r="AM587" s="4"/>
    </row>
    <row r="588" spans="2:39" s="2" customFormat="1" x14ac:dyDescent="0.2">
      <c r="B588" s="78"/>
      <c r="D588" s="72"/>
      <c r="E588" s="72"/>
      <c r="F588" s="79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AG588" s="4"/>
      <c r="AH588" s="4"/>
      <c r="AI588" s="4"/>
      <c r="AJ588" s="4"/>
      <c r="AK588" s="4"/>
      <c r="AL588" s="4"/>
      <c r="AM588" s="4"/>
    </row>
    <row r="589" spans="2:39" s="2" customFormat="1" x14ac:dyDescent="0.2">
      <c r="B589" s="78"/>
      <c r="D589" s="72"/>
      <c r="E589" s="72"/>
      <c r="F589" s="79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AG589" s="4"/>
      <c r="AH589" s="4"/>
      <c r="AI589" s="4"/>
      <c r="AJ589" s="4"/>
      <c r="AK589" s="4"/>
      <c r="AL589" s="4"/>
      <c r="AM589" s="4"/>
    </row>
    <row r="590" spans="2:39" s="2" customFormat="1" x14ac:dyDescent="0.2">
      <c r="B590" s="78"/>
      <c r="D590" s="72"/>
      <c r="E590" s="72"/>
      <c r="F590" s="79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AG590" s="4"/>
      <c r="AH590" s="4"/>
      <c r="AI590" s="4"/>
      <c r="AJ590" s="4"/>
      <c r="AK590" s="4"/>
      <c r="AL590" s="4"/>
      <c r="AM590" s="4"/>
    </row>
    <row r="591" spans="2:39" s="2" customFormat="1" x14ac:dyDescent="0.2">
      <c r="B591" s="78"/>
      <c r="D591" s="72"/>
      <c r="E591" s="72"/>
      <c r="F591" s="79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AG591" s="4"/>
      <c r="AH591" s="4"/>
      <c r="AI591" s="4"/>
      <c r="AJ591" s="4"/>
      <c r="AK591" s="4"/>
      <c r="AL591" s="4"/>
      <c r="AM591" s="4"/>
    </row>
    <row r="592" spans="2:39" s="2" customFormat="1" x14ac:dyDescent="0.2">
      <c r="B592" s="78"/>
      <c r="D592" s="72"/>
      <c r="E592" s="72"/>
      <c r="F592" s="79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AG592" s="4"/>
      <c r="AH592" s="4"/>
      <c r="AI592" s="4"/>
      <c r="AJ592" s="4"/>
      <c r="AK592" s="4"/>
      <c r="AL592" s="4"/>
      <c r="AM592" s="4"/>
    </row>
    <row r="593" spans="2:39" s="2" customFormat="1" x14ac:dyDescent="0.2">
      <c r="B593" s="78"/>
      <c r="D593" s="72"/>
      <c r="E593" s="72"/>
      <c r="F593" s="79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AG593" s="4"/>
      <c r="AH593" s="4"/>
      <c r="AI593" s="4"/>
      <c r="AJ593" s="4"/>
      <c r="AK593" s="4"/>
      <c r="AL593" s="4"/>
      <c r="AM593" s="4"/>
    </row>
    <row r="594" spans="2:39" s="2" customFormat="1" x14ac:dyDescent="0.2">
      <c r="B594" s="78"/>
      <c r="D594" s="72"/>
      <c r="E594" s="72"/>
      <c r="F594" s="79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AG594" s="4"/>
      <c r="AH594" s="4"/>
      <c r="AI594" s="4"/>
      <c r="AJ594" s="4"/>
      <c r="AK594" s="4"/>
      <c r="AL594" s="4"/>
      <c r="AM594" s="4"/>
    </row>
    <row r="595" spans="2:39" s="2" customFormat="1" x14ac:dyDescent="0.2">
      <c r="B595" s="78"/>
      <c r="D595" s="72"/>
      <c r="E595" s="72"/>
      <c r="F595" s="79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AG595" s="4"/>
      <c r="AH595" s="4"/>
      <c r="AI595" s="4"/>
      <c r="AJ595" s="4"/>
      <c r="AK595" s="4"/>
      <c r="AL595" s="4"/>
      <c r="AM595" s="4"/>
    </row>
    <row r="596" spans="2:39" s="2" customFormat="1" x14ac:dyDescent="0.2">
      <c r="B596" s="78"/>
      <c r="D596" s="72"/>
      <c r="E596" s="72"/>
      <c r="F596" s="79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AG596" s="4"/>
      <c r="AH596" s="4"/>
      <c r="AI596" s="4"/>
      <c r="AJ596" s="4"/>
      <c r="AK596" s="4"/>
      <c r="AL596" s="4"/>
      <c r="AM596" s="4"/>
    </row>
    <row r="597" spans="2:39" s="2" customFormat="1" x14ac:dyDescent="0.2">
      <c r="B597" s="78"/>
      <c r="D597" s="72"/>
      <c r="E597" s="72"/>
      <c r="F597" s="79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AG597" s="4"/>
      <c r="AH597" s="4"/>
      <c r="AI597" s="4"/>
      <c r="AJ597" s="4"/>
      <c r="AK597" s="4"/>
      <c r="AL597" s="4"/>
      <c r="AM597" s="4"/>
    </row>
    <row r="598" spans="2:39" s="2" customFormat="1" x14ac:dyDescent="0.2">
      <c r="B598" s="78"/>
      <c r="D598" s="72"/>
      <c r="E598" s="72"/>
      <c r="F598" s="79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AG598" s="4"/>
      <c r="AH598" s="4"/>
      <c r="AI598" s="4"/>
      <c r="AJ598" s="4"/>
      <c r="AK598" s="4"/>
      <c r="AL598" s="4"/>
      <c r="AM598" s="4"/>
    </row>
    <row r="599" spans="2:39" s="2" customFormat="1" x14ac:dyDescent="0.2">
      <c r="B599" s="78"/>
      <c r="D599" s="72"/>
      <c r="E599" s="72"/>
      <c r="F599" s="79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AG599" s="4"/>
      <c r="AH599" s="4"/>
      <c r="AI599" s="4"/>
      <c r="AJ599" s="4"/>
      <c r="AK599" s="4"/>
      <c r="AL599" s="4"/>
      <c r="AM599" s="4"/>
    </row>
    <row r="600" spans="2:39" s="2" customFormat="1" x14ac:dyDescent="0.2">
      <c r="B600" s="78"/>
      <c r="D600" s="72"/>
      <c r="E600" s="72"/>
      <c r="F600" s="79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AG600" s="4"/>
      <c r="AH600" s="4"/>
      <c r="AI600" s="4"/>
      <c r="AJ600" s="4"/>
      <c r="AK600" s="4"/>
      <c r="AL600" s="4"/>
      <c r="AM600" s="4"/>
    </row>
    <row r="601" spans="2:39" s="2" customFormat="1" x14ac:dyDescent="0.2">
      <c r="B601" s="78"/>
      <c r="D601" s="72"/>
      <c r="E601" s="72"/>
      <c r="F601" s="79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AG601" s="4"/>
      <c r="AH601" s="4"/>
      <c r="AI601" s="4"/>
      <c r="AJ601" s="4"/>
      <c r="AK601" s="4"/>
      <c r="AL601" s="4"/>
      <c r="AM601" s="4"/>
    </row>
    <row r="602" spans="2:39" s="2" customFormat="1" x14ac:dyDescent="0.2">
      <c r="B602" s="78"/>
      <c r="D602" s="72"/>
      <c r="E602" s="72"/>
      <c r="F602" s="79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AG602" s="4"/>
      <c r="AH602" s="4"/>
      <c r="AI602" s="4"/>
      <c r="AJ602" s="4"/>
      <c r="AK602" s="4"/>
      <c r="AL602" s="4"/>
      <c r="AM602" s="4"/>
    </row>
    <row r="603" spans="2:39" s="2" customFormat="1" x14ac:dyDescent="0.2">
      <c r="B603" s="78"/>
      <c r="D603" s="72"/>
      <c r="E603" s="72"/>
      <c r="F603" s="79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AG603" s="4"/>
      <c r="AH603" s="4"/>
      <c r="AI603" s="4"/>
      <c r="AJ603" s="4"/>
      <c r="AK603" s="4"/>
      <c r="AL603" s="4"/>
      <c r="AM603" s="4"/>
    </row>
    <row r="604" spans="2:39" s="2" customFormat="1" x14ac:dyDescent="0.2">
      <c r="B604" s="78"/>
      <c r="D604" s="72"/>
      <c r="E604" s="72"/>
      <c r="F604" s="79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AG604" s="4"/>
      <c r="AH604" s="4"/>
      <c r="AI604" s="4"/>
      <c r="AJ604" s="4"/>
      <c r="AK604" s="4"/>
      <c r="AL604" s="4"/>
      <c r="AM604" s="4"/>
    </row>
    <row r="605" spans="2:39" s="2" customFormat="1" x14ac:dyDescent="0.2">
      <c r="B605" s="78"/>
      <c r="D605" s="72"/>
      <c r="E605" s="72"/>
      <c r="F605" s="79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AG605" s="4"/>
      <c r="AH605" s="4"/>
      <c r="AI605" s="4"/>
      <c r="AJ605" s="4"/>
      <c r="AK605" s="4"/>
      <c r="AL605" s="4"/>
      <c r="AM605" s="4"/>
    </row>
    <row r="606" spans="2:39" s="2" customFormat="1" x14ac:dyDescent="0.2">
      <c r="B606" s="78"/>
      <c r="D606" s="72"/>
      <c r="E606" s="72"/>
      <c r="F606" s="79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AG606" s="4"/>
      <c r="AH606" s="4"/>
      <c r="AI606" s="4"/>
      <c r="AJ606" s="4"/>
      <c r="AK606" s="4"/>
      <c r="AL606" s="4"/>
      <c r="AM606" s="4"/>
    </row>
    <row r="607" spans="2:39" s="2" customFormat="1" x14ac:dyDescent="0.2">
      <c r="B607" s="78"/>
      <c r="D607" s="72"/>
      <c r="E607" s="72"/>
      <c r="F607" s="79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AG607" s="4"/>
      <c r="AH607" s="4"/>
      <c r="AI607" s="4"/>
      <c r="AJ607" s="4"/>
      <c r="AK607" s="4"/>
      <c r="AL607" s="4"/>
      <c r="AM607" s="4"/>
    </row>
    <row r="608" spans="2:39" s="2" customFormat="1" x14ac:dyDescent="0.2">
      <c r="B608" s="78"/>
      <c r="D608" s="72"/>
      <c r="E608" s="72"/>
      <c r="F608" s="79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AG608" s="4"/>
      <c r="AH608" s="4"/>
      <c r="AI608" s="4"/>
      <c r="AJ608" s="4"/>
      <c r="AK608" s="4"/>
      <c r="AL608" s="4"/>
      <c r="AM608" s="4"/>
    </row>
    <row r="609" spans="2:39" s="2" customFormat="1" x14ac:dyDescent="0.2">
      <c r="B609" s="78"/>
      <c r="D609" s="72"/>
      <c r="E609" s="72"/>
      <c r="F609" s="79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AG609" s="4"/>
      <c r="AH609" s="4"/>
      <c r="AI609" s="4"/>
      <c r="AJ609" s="4"/>
      <c r="AK609" s="4"/>
      <c r="AL609" s="4"/>
      <c r="AM609" s="4"/>
    </row>
    <row r="610" spans="2:39" s="2" customFormat="1" x14ac:dyDescent="0.2">
      <c r="B610" s="78"/>
      <c r="D610" s="72"/>
      <c r="E610" s="72"/>
      <c r="F610" s="79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AG610" s="4"/>
      <c r="AH610" s="4"/>
      <c r="AI610" s="4"/>
      <c r="AJ610" s="4"/>
      <c r="AK610" s="4"/>
      <c r="AL610" s="4"/>
      <c r="AM610" s="4"/>
    </row>
    <row r="611" spans="2:39" s="2" customFormat="1" x14ac:dyDescent="0.2">
      <c r="B611" s="78"/>
      <c r="D611" s="72"/>
      <c r="E611" s="72"/>
      <c r="F611" s="79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AG611" s="4"/>
      <c r="AH611" s="4"/>
      <c r="AI611" s="4"/>
      <c r="AJ611" s="4"/>
      <c r="AK611" s="4"/>
      <c r="AL611" s="4"/>
      <c r="AM611" s="4"/>
    </row>
    <row r="612" spans="2:39" s="2" customFormat="1" x14ac:dyDescent="0.2">
      <c r="B612" s="78"/>
      <c r="D612" s="72"/>
      <c r="E612" s="72"/>
      <c r="F612" s="79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AG612" s="4"/>
      <c r="AH612" s="4"/>
      <c r="AI612" s="4"/>
      <c r="AJ612" s="4"/>
      <c r="AK612" s="4"/>
      <c r="AL612" s="4"/>
      <c r="AM612" s="4"/>
    </row>
    <row r="613" spans="2:39" s="2" customFormat="1" x14ac:dyDescent="0.2">
      <c r="B613" s="78"/>
      <c r="D613" s="72"/>
      <c r="E613" s="72"/>
      <c r="F613" s="79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AG613" s="4"/>
      <c r="AH613" s="4"/>
      <c r="AI613" s="4"/>
      <c r="AJ613" s="4"/>
      <c r="AK613" s="4"/>
      <c r="AL613" s="4"/>
      <c r="AM613" s="4"/>
    </row>
    <row r="614" spans="2:39" s="2" customFormat="1" x14ac:dyDescent="0.2">
      <c r="B614" s="78"/>
      <c r="D614" s="72"/>
      <c r="E614" s="72"/>
      <c r="F614" s="79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AG614" s="4"/>
      <c r="AH614" s="4"/>
      <c r="AI614" s="4"/>
      <c r="AJ614" s="4"/>
      <c r="AK614" s="4"/>
      <c r="AL614" s="4"/>
      <c r="AM614" s="4"/>
    </row>
    <row r="615" spans="2:39" s="2" customFormat="1" x14ac:dyDescent="0.2">
      <c r="B615" s="78"/>
      <c r="D615" s="72"/>
      <c r="E615" s="72"/>
      <c r="F615" s="79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AG615" s="4"/>
      <c r="AH615" s="4"/>
      <c r="AI615" s="4"/>
      <c r="AJ615" s="4"/>
      <c r="AK615" s="4"/>
      <c r="AL615" s="4"/>
      <c r="AM615" s="4"/>
    </row>
    <row r="616" spans="2:39" s="2" customFormat="1" x14ac:dyDescent="0.2">
      <c r="B616" s="78"/>
      <c r="D616" s="72"/>
      <c r="E616" s="72"/>
      <c r="F616" s="79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AG616" s="4"/>
      <c r="AH616" s="4"/>
      <c r="AI616" s="4"/>
      <c r="AJ616" s="4"/>
      <c r="AK616" s="4"/>
      <c r="AL616" s="4"/>
      <c r="AM616" s="4"/>
    </row>
    <row r="617" spans="2:39" s="2" customFormat="1" x14ac:dyDescent="0.2">
      <c r="B617" s="78"/>
      <c r="D617" s="72"/>
      <c r="E617" s="72"/>
      <c r="F617" s="79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AG617" s="4"/>
      <c r="AH617" s="4"/>
      <c r="AI617" s="4"/>
      <c r="AJ617" s="4"/>
      <c r="AK617" s="4"/>
      <c r="AL617" s="4"/>
      <c r="AM617" s="4"/>
    </row>
    <row r="618" spans="2:39" s="2" customFormat="1" x14ac:dyDescent="0.2">
      <c r="B618" s="78"/>
      <c r="D618" s="72"/>
      <c r="E618" s="72"/>
      <c r="F618" s="79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AG618" s="4"/>
      <c r="AH618" s="4"/>
      <c r="AI618" s="4"/>
      <c r="AJ618" s="4"/>
      <c r="AK618" s="4"/>
      <c r="AL618" s="4"/>
      <c r="AM618" s="4"/>
    </row>
    <row r="619" spans="2:39" s="2" customFormat="1" x14ac:dyDescent="0.2">
      <c r="B619" s="78"/>
      <c r="D619" s="72"/>
      <c r="E619" s="72"/>
      <c r="F619" s="79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AG619" s="4"/>
      <c r="AH619" s="4"/>
      <c r="AI619" s="4"/>
      <c r="AJ619" s="4"/>
      <c r="AK619" s="4"/>
      <c r="AL619" s="4"/>
      <c r="AM619" s="4"/>
    </row>
    <row r="620" spans="2:39" s="2" customFormat="1" x14ac:dyDescent="0.2">
      <c r="B620" s="78"/>
      <c r="D620" s="72"/>
      <c r="E620" s="72"/>
      <c r="F620" s="79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AG620" s="4"/>
      <c r="AH620" s="4"/>
      <c r="AI620" s="4"/>
      <c r="AJ620" s="4"/>
      <c r="AK620" s="4"/>
      <c r="AL620" s="4"/>
      <c r="AM620" s="4"/>
    </row>
    <row r="621" spans="2:39" s="2" customFormat="1" x14ac:dyDescent="0.2">
      <c r="B621" s="78"/>
      <c r="D621" s="72"/>
      <c r="E621" s="72"/>
      <c r="F621" s="79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AG621" s="4"/>
      <c r="AH621" s="4"/>
      <c r="AI621" s="4"/>
      <c r="AJ621" s="4"/>
      <c r="AK621" s="4"/>
      <c r="AL621" s="4"/>
      <c r="AM621" s="4"/>
    </row>
    <row r="622" spans="2:39" s="2" customFormat="1" x14ac:dyDescent="0.2">
      <c r="B622" s="78"/>
      <c r="D622" s="72"/>
      <c r="E622" s="72"/>
      <c r="F622" s="79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AG622" s="4"/>
      <c r="AH622" s="4"/>
      <c r="AI622" s="4"/>
      <c r="AJ622" s="4"/>
      <c r="AK622" s="4"/>
      <c r="AL622" s="4"/>
      <c r="AM622" s="4"/>
    </row>
    <row r="623" spans="2:39" s="2" customFormat="1" x14ac:dyDescent="0.2">
      <c r="B623" s="78"/>
      <c r="D623" s="72"/>
      <c r="E623" s="72"/>
      <c r="F623" s="79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AG623" s="4"/>
      <c r="AH623" s="4"/>
      <c r="AI623" s="4"/>
      <c r="AJ623" s="4"/>
      <c r="AK623" s="4"/>
      <c r="AL623" s="4"/>
      <c r="AM623" s="4"/>
    </row>
    <row r="624" spans="2:39" s="2" customFormat="1" x14ac:dyDescent="0.2">
      <c r="B624" s="78"/>
      <c r="D624" s="72"/>
      <c r="E624" s="72"/>
      <c r="F624" s="79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AG624" s="4"/>
      <c r="AH624" s="4"/>
      <c r="AI624" s="4"/>
      <c r="AJ624" s="4"/>
      <c r="AK624" s="4"/>
      <c r="AL624" s="4"/>
      <c r="AM624" s="4"/>
    </row>
    <row r="625" spans="2:39" s="2" customFormat="1" x14ac:dyDescent="0.2">
      <c r="B625" s="78"/>
      <c r="D625" s="72"/>
      <c r="E625" s="72"/>
      <c r="F625" s="79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AG625" s="4"/>
      <c r="AH625" s="4"/>
      <c r="AI625" s="4"/>
      <c r="AJ625" s="4"/>
      <c r="AK625" s="4"/>
      <c r="AL625" s="4"/>
      <c r="AM625" s="4"/>
    </row>
    <row r="626" spans="2:39" s="2" customFormat="1" x14ac:dyDescent="0.2">
      <c r="B626" s="78"/>
      <c r="D626" s="72"/>
      <c r="E626" s="72"/>
      <c r="F626" s="79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AG626" s="4"/>
      <c r="AH626" s="4"/>
      <c r="AI626" s="4"/>
      <c r="AJ626" s="4"/>
      <c r="AK626" s="4"/>
      <c r="AL626" s="4"/>
      <c r="AM626" s="4"/>
    </row>
    <row r="627" spans="2:39" s="2" customFormat="1" x14ac:dyDescent="0.2">
      <c r="B627" s="78"/>
      <c r="D627" s="72"/>
      <c r="E627" s="72"/>
      <c r="F627" s="79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AG627" s="4"/>
      <c r="AH627" s="4"/>
      <c r="AI627" s="4"/>
      <c r="AJ627" s="4"/>
      <c r="AK627" s="4"/>
      <c r="AL627" s="4"/>
      <c r="AM627" s="4"/>
    </row>
    <row r="628" spans="2:39" s="2" customFormat="1" x14ac:dyDescent="0.2">
      <c r="B628" s="78"/>
      <c r="D628" s="72"/>
      <c r="E628" s="72"/>
      <c r="F628" s="79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AG628" s="4"/>
      <c r="AH628" s="4"/>
      <c r="AI628" s="4"/>
      <c r="AJ628" s="4"/>
      <c r="AK628" s="4"/>
      <c r="AL628" s="4"/>
      <c r="AM628" s="4"/>
    </row>
    <row r="629" spans="2:39" s="2" customFormat="1" x14ac:dyDescent="0.2">
      <c r="B629" s="78"/>
      <c r="D629" s="72"/>
      <c r="E629" s="72"/>
      <c r="F629" s="79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AG629" s="4"/>
      <c r="AH629" s="4"/>
      <c r="AI629" s="4"/>
      <c r="AJ629" s="4"/>
      <c r="AK629" s="4"/>
      <c r="AL629" s="4"/>
      <c r="AM629" s="4"/>
    </row>
    <row r="630" spans="2:39" s="2" customFormat="1" x14ac:dyDescent="0.2">
      <c r="B630" s="78"/>
      <c r="D630" s="72"/>
      <c r="E630" s="72"/>
      <c r="F630" s="79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AG630" s="4"/>
      <c r="AH630" s="4"/>
      <c r="AI630" s="4"/>
      <c r="AJ630" s="4"/>
      <c r="AK630" s="4"/>
      <c r="AL630" s="4"/>
      <c r="AM630" s="4"/>
    </row>
    <row r="631" spans="2:39" s="2" customFormat="1" x14ac:dyDescent="0.2">
      <c r="B631" s="78"/>
      <c r="D631" s="72"/>
      <c r="E631" s="72"/>
      <c r="F631" s="79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AG631" s="4"/>
      <c r="AH631" s="4"/>
      <c r="AI631" s="4"/>
      <c r="AJ631" s="4"/>
      <c r="AK631" s="4"/>
      <c r="AL631" s="4"/>
      <c r="AM631" s="4"/>
    </row>
    <row r="632" spans="2:39" s="2" customFormat="1" x14ac:dyDescent="0.2">
      <c r="B632" s="78"/>
      <c r="D632" s="72"/>
      <c r="E632" s="72"/>
      <c r="F632" s="79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AG632" s="4"/>
      <c r="AH632" s="4"/>
      <c r="AI632" s="4"/>
      <c r="AJ632" s="4"/>
      <c r="AK632" s="4"/>
      <c r="AL632" s="4"/>
      <c r="AM632" s="4"/>
    </row>
    <row r="633" spans="2:39" s="2" customFormat="1" x14ac:dyDescent="0.2">
      <c r="B633" s="78"/>
      <c r="D633" s="72"/>
      <c r="E633" s="72"/>
      <c r="F633" s="79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AG633" s="4"/>
      <c r="AH633" s="4"/>
      <c r="AI633" s="4"/>
      <c r="AJ633" s="4"/>
      <c r="AK633" s="4"/>
      <c r="AL633" s="4"/>
      <c r="AM633" s="4"/>
    </row>
    <row r="634" spans="2:39" s="2" customFormat="1" x14ac:dyDescent="0.2">
      <c r="B634" s="78"/>
      <c r="D634" s="72"/>
      <c r="E634" s="72"/>
      <c r="F634" s="79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AG634" s="4"/>
      <c r="AH634" s="4"/>
      <c r="AI634" s="4"/>
      <c r="AJ634" s="4"/>
      <c r="AK634" s="4"/>
      <c r="AL634" s="4"/>
      <c r="AM634" s="4"/>
    </row>
    <row r="635" spans="2:39" s="2" customFormat="1" x14ac:dyDescent="0.2">
      <c r="B635" s="78"/>
      <c r="D635" s="72"/>
      <c r="E635" s="72"/>
      <c r="F635" s="79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AG635" s="4"/>
      <c r="AH635" s="4"/>
      <c r="AI635" s="4"/>
      <c r="AJ635" s="4"/>
      <c r="AK635" s="4"/>
      <c r="AL635" s="4"/>
      <c r="AM635" s="4"/>
    </row>
    <row r="636" spans="2:39" s="2" customFormat="1" x14ac:dyDescent="0.2">
      <c r="B636" s="78"/>
      <c r="D636" s="72"/>
      <c r="E636" s="72"/>
      <c r="F636" s="79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AG636" s="4"/>
      <c r="AH636" s="4"/>
      <c r="AI636" s="4"/>
      <c r="AJ636" s="4"/>
      <c r="AK636" s="4"/>
      <c r="AL636" s="4"/>
      <c r="AM636" s="4"/>
    </row>
    <row r="637" spans="2:39" s="2" customFormat="1" x14ac:dyDescent="0.2">
      <c r="B637" s="78"/>
      <c r="D637" s="72"/>
      <c r="E637" s="72"/>
      <c r="F637" s="79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AG637" s="4"/>
      <c r="AH637" s="4"/>
      <c r="AI637" s="4"/>
      <c r="AJ637" s="4"/>
      <c r="AK637" s="4"/>
      <c r="AL637" s="4"/>
      <c r="AM637" s="4"/>
    </row>
    <row r="638" spans="2:39" s="2" customFormat="1" x14ac:dyDescent="0.2">
      <c r="B638" s="78"/>
      <c r="D638" s="72"/>
      <c r="E638" s="72"/>
      <c r="F638" s="79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AG638" s="4"/>
      <c r="AH638" s="4"/>
      <c r="AI638" s="4"/>
      <c r="AJ638" s="4"/>
      <c r="AK638" s="4"/>
      <c r="AL638" s="4"/>
      <c r="AM638" s="4"/>
    </row>
    <row r="639" spans="2:39" s="2" customFormat="1" x14ac:dyDescent="0.2">
      <c r="B639" s="78"/>
      <c r="D639" s="72"/>
      <c r="E639" s="72"/>
      <c r="F639" s="79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AG639" s="4"/>
      <c r="AH639" s="4"/>
      <c r="AI639" s="4"/>
      <c r="AJ639" s="4"/>
      <c r="AK639" s="4"/>
      <c r="AL639" s="4"/>
      <c r="AM639" s="4"/>
    </row>
    <row r="640" spans="2:39" s="2" customFormat="1" x14ac:dyDescent="0.2">
      <c r="B640" s="78"/>
      <c r="D640" s="72"/>
      <c r="E640" s="72"/>
      <c r="F640" s="79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AG640" s="4"/>
      <c r="AH640" s="4"/>
      <c r="AI640" s="4"/>
      <c r="AJ640" s="4"/>
      <c r="AK640" s="4"/>
      <c r="AL640" s="4"/>
      <c r="AM640" s="4"/>
    </row>
    <row r="641" spans="2:39" s="2" customFormat="1" x14ac:dyDescent="0.2">
      <c r="B641" s="78"/>
      <c r="D641" s="72"/>
      <c r="E641" s="72"/>
      <c r="F641" s="79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AG641" s="4"/>
      <c r="AH641" s="4"/>
      <c r="AI641" s="4"/>
      <c r="AJ641" s="4"/>
      <c r="AK641" s="4"/>
      <c r="AL641" s="4"/>
      <c r="AM641" s="4"/>
    </row>
    <row r="642" spans="2:39" s="2" customFormat="1" x14ac:dyDescent="0.2">
      <c r="B642" s="78"/>
      <c r="D642" s="72"/>
      <c r="E642" s="72"/>
      <c r="F642" s="79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AG642" s="4"/>
      <c r="AH642" s="4"/>
      <c r="AI642" s="4"/>
      <c r="AJ642" s="4"/>
      <c r="AK642" s="4"/>
      <c r="AL642" s="4"/>
      <c r="AM642" s="4"/>
    </row>
    <row r="643" spans="2:39" s="2" customFormat="1" x14ac:dyDescent="0.2">
      <c r="B643" s="78"/>
      <c r="D643" s="72"/>
      <c r="E643" s="72"/>
      <c r="F643" s="79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AG643" s="4"/>
      <c r="AH643" s="4"/>
      <c r="AI643" s="4"/>
      <c r="AJ643" s="4"/>
      <c r="AK643" s="4"/>
      <c r="AL643" s="4"/>
      <c r="AM643" s="4"/>
    </row>
    <row r="644" spans="2:39" s="2" customFormat="1" x14ac:dyDescent="0.2">
      <c r="B644" s="78"/>
      <c r="D644" s="72"/>
      <c r="E644" s="72"/>
      <c r="F644" s="79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AG644" s="4"/>
      <c r="AH644" s="4"/>
      <c r="AI644" s="4"/>
      <c r="AJ644" s="4"/>
      <c r="AK644" s="4"/>
      <c r="AL644" s="4"/>
      <c r="AM644" s="4"/>
    </row>
    <row r="645" spans="2:39" s="2" customFormat="1" x14ac:dyDescent="0.2">
      <c r="B645" s="78"/>
      <c r="D645" s="72"/>
      <c r="E645" s="72"/>
      <c r="F645" s="79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AG645" s="4"/>
      <c r="AH645" s="4"/>
      <c r="AI645" s="4"/>
      <c r="AJ645" s="4"/>
      <c r="AK645" s="4"/>
      <c r="AL645" s="4"/>
      <c r="AM645" s="4"/>
    </row>
    <row r="646" spans="2:39" s="2" customFormat="1" x14ac:dyDescent="0.2">
      <c r="B646" s="78"/>
      <c r="D646" s="72"/>
      <c r="E646" s="72"/>
      <c r="F646" s="79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AG646" s="4"/>
      <c r="AH646" s="4"/>
      <c r="AI646" s="4"/>
      <c r="AJ646" s="4"/>
      <c r="AK646" s="4"/>
      <c r="AL646" s="4"/>
      <c r="AM646" s="4"/>
    </row>
    <row r="647" spans="2:39" s="2" customFormat="1" x14ac:dyDescent="0.2">
      <c r="B647" s="78"/>
      <c r="D647" s="72"/>
      <c r="E647" s="72"/>
      <c r="F647" s="79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AG647" s="4"/>
      <c r="AH647" s="4"/>
      <c r="AI647" s="4"/>
      <c r="AJ647" s="4"/>
      <c r="AK647" s="4"/>
      <c r="AL647" s="4"/>
      <c r="AM647" s="4"/>
    </row>
    <row r="648" spans="2:39" s="2" customFormat="1" x14ac:dyDescent="0.2">
      <c r="B648" s="78"/>
      <c r="D648" s="72"/>
      <c r="E648" s="72"/>
      <c r="F648" s="79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AG648" s="4"/>
      <c r="AH648" s="4"/>
      <c r="AI648" s="4"/>
      <c r="AJ648" s="4"/>
      <c r="AK648" s="4"/>
      <c r="AL648" s="4"/>
      <c r="AM648" s="4"/>
    </row>
    <row r="649" spans="2:39" s="2" customFormat="1" x14ac:dyDescent="0.2">
      <c r="B649" s="78"/>
      <c r="D649" s="72"/>
      <c r="E649" s="72"/>
      <c r="F649" s="79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AG649" s="4"/>
      <c r="AH649" s="4"/>
      <c r="AI649" s="4"/>
      <c r="AJ649" s="4"/>
      <c r="AK649" s="4"/>
      <c r="AL649" s="4"/>
      <c r="AM649" s="4"/>
    </row>
    <row r="650" spans="2:39" s="2" customFormat="1" x14ac:dyDescent="0.2">
      <c r="B650" s="78"/>
      <c r="D650" s="72"/>
      <c r="E650" s="72"/>
      <c r="F650" s="79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AG650" s="4"/>
      <c r="AH650" s="4"/>
      <c r="AI650" s="4"/>
      <c r="AJ650" s="4"/>
      <c r="AK650" s="4"/>
      <c r="AL650" s="4"/>
      <c r="AM650" s="4"/>
    </row>
    <row r="651" spans="2:39" s="2" customFormat="1" x14ac:dyDescent="0.2">
      <c r="B651" s="78"/>
      <c r="D651" s="72"/>
      <c r="E651" s="72"/>
      <c r="F651" s="79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AG651" s="4"/>
      <c r="AH651" s="4"/>
      <c r="AI651" s="4"/>
      <c r="AJ651" s="4"/>
      <c r="AK651" s="4"/>
      <c r="AL651" s="4"/>
      <c r="AM651" s="4"/>
    </row>
    <row r="652" spans="2:39" s="2" customFormat="1" x14ac:dyDescent="0.2">
      <c r="B652" s="78"/>
      <c r="D652" s="72"/>
      <c r="E652" s="72"/>
      <c r="F652" s="79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AG652" s="4"/>
      <c r="AH652" s="4"/>
      <c r="AI652" s="4"/>
      <c r="AJ652" s="4"/>
      <c r="AK652" s="4"/>
      <c r="AL652" s="4"/>
      <c r="AM652" s="4"/>
    </row>
    <row r="653" spans="2:39" s="2" customFormat="1" x14ac:dyDescent="0.2">
      <c r="B653" s="78"/>
      <c r="D653" s="72"/>
      <c r="E653" s="72"/>
      <c r="F653" s="79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AG653" s="4"/>
      <c r="AH653" s="4"/>
      <c r="AI653" s="4"/>
      <c r="AJ653" s="4"/>
      <c r="AK653" s="4"/>
      <c r="AL653" s="4"/>
      <c r="AM653" s="4"/>
    </row>
    <row r="654" spans="2:39" s="2" customFormat="1" x14ac:dyDescent="0.2">
      <c r="B654" s="78"/>
      <c r="D654" s="72"/>
      <c r="E654" s="72"/>
      <c r="F654" s="79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AG654" s="4"/>
      <c r="AH654" s="4"/>
      <c r="AI654" s="4"/>
      <c r="AJ654" s="4"/>
      <c r="AK654" s="4"/>
      <c r="AL654" s="4"/>
      <c r="AM654" s="4"/>
    </row>
    <row r="655" spans="2:39" s="2" customFormat="1" x14ac:dyDescent="0.2">
      <c r="B655" s="78"/>
      <c r="D655" s="72"/>
      <c r="E655" s="72"/>
      <c r="F655" s="79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AG655" s="4"/>
      <c r="AH655" s="4"/>
      <c r="AI655" s="4"/>
      <c r="AJ655" s="4"/>
      <c r="AK655" s="4"/>
      <c r="AL655" s="4"/>
      <c r="AM655" s="4"/>
    </row>
    <row r="656" spans="2:39" s="2" customFormat="1" x14ac:dyDescent="0.2">
      <c r="B656" s="78"/>
      <c r="D656" s="72"/>
      <c r="E656" s="72"/>
      <c r="F656" s="79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AG656" s="4"/>
      <c r="AH656" s="4"/>
      <c r="AI656" s="4"/>
      <c r="AJ656" s="4"/>
      <c r="AK656" s="4"/>
      <c r="AL656" s="4"/>
      <c r="AM656" s="4"/>
    </row>
    <row r="657" spans="2:39" s="2" customFormat="1" x14ac:dyDescent="0.2">
      <c r="B657" s="78"/>
      <c r="D657" s="72"/>
      <c r="E657" s="72"/>
      <c r="F657" s="79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AG657" s="4"/>
      <c r="AH657" s="4"/>
      <c r="AI657" s="4"/>
      <c r="AJ657" s="4"/>
      <c r="AK657" s="4"/>
      <c r="AL657" s="4"/>
      <c r="AM657" s="4"/>
    </row>
    <row r="658" spans="2:39" s="2" customFormat="1" x14ac:dyDescent="0.2">
      <c r="B658" s="78"/>
      <c r="D658" s="72"/>
      <c r="E658" s="72"/>
      <c r="F658" s="79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AG658" s="4"/>
      <c r="AH658" s="4"/>
      <c r="AI658" s="4"/>
      <c r="AJ658" s="4"/>
      <c r="AK658" s="4"/>
      <c r="AL658" s="4"/>
      <c r="AM658" s="4"/>
    </row>
    <row r="659" spans="2:39" s="2" customFormat="1" x14ac:dyDescent="0.2">
      <c r="B659" s="78"/>
      <c r="D659" s="72"/>
      <c r="E659" s="72"/>
      <c r="F659" s="79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AG659" s="4"/>
      <c r="AH659" s="4"/>
      <c r="AI659" s="4"/>
      <c r="AJ659" s="4"/>
      <c r="AK659" s="4"/>
      <c r="AL659" s="4"/>
      <c r="AM659" s="4"/>
    </row>
    <row r="660" spans="2:39" s="2" customFormat="1" x14ac:dyDescent="0.2">
      <c r="B660" s="78"/>
      <c r="D660" s="72"/>
      <c r="E660" s="72"/>
      <c r="F660" s="79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AG660" s="4"/>
      <c r="AH660" s="4"/>
      <c r="AI660" s="4"/>
      <c r="AJ660" s="4"/>
      <c r="AK660" s="4"/>
      <c r="AL660" s="4"/>
      <c r="AM660" s="4"/>
    </row>
    <row r="661" spans="2:39" s="2" customFormat="1" x14ac:dyDescent="0.2">
      <c r="B661" s="78"/>
      <c r="D661" s="72"/>
      <c r="E661" s="72"/>
      <c r="F661" s="79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AG661" s="4"/>
      <c r="AH661" s="4"/>
      <c r="AI661" s="4"/>
      <c r="AJ661" s="4"/>
      <c r="AK661" s="4"/>
      <c r="AL661" s="4"/>
      <c r="AM661" s="4"/>
    </row>
    <row r="662" spans="2:39" s="2" customFormat="1" x14ac:dyDescent="0.2">
      <c r="B662" s="78"/>
      <c r="D662" s="72"/>
      <c r="E662" s="72"/>
      <c r="F662" s="79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AG662" s="4"/>
      <c r="AH662" s="4"/>
      <c r="AI662" s="4"/>
      <c r="AJ662" s="4"/>
      <c r="AK662" s="4"/>
      <c r="AL662" s="4"/>
      <c r="AM662" s="4"/>
    </row>
    <row r="663" spans="2:39" s="2" customFormat="1" x14ac:dyDescent="0.2">
      <c r="B663" s="78"/>
      <c r="D663" s="72"/>
      <c r="E663" s="72"/>
      <c r="F663" s="79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AG663" s="4"/>
      <c r="AH663" s="4"/>
      <c r="AI663" s="4"/>
      <c r="AJ663" s="4"/>
      <c r="AK663" s="4"/>
      <c r="AL663" s="4"/>
      <c r="AM663" s="4"/>
    </row>
    <row r="664" spans="2:39" s="2" customFormat="1" x14ac:dyDescent="0.2">
      <c r="B664" s="78"/>
      <c r="D664" s="72"/>
      <c r="E664" s="72"/>
      <c r="F664" s="79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AG664" s="4"/>
      <c r="AH664" s="4"/>
      <c r="AI664" s="4"/>
      <c r="AJ664" s="4"/>
      <c r="AK664" s="4"/>
      <c r="AL664" s="4"/>
      <c r="AM664" s="4"/>
    </row>
    <row r="665" spans="2:39" s="2" customFormat="1" x14ac:dyDescent="0.2">
      <c r="B665" s="78"/>
      <c r="D665" s="72"/>
      <c r="E665" s="72"/>
      <c r="F665" s="79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AG665" s="4"/>
      <c r="AH665" s="4"/>
      <c r="AI665" s="4"/>
      <c r="AJ665" s="4"/>
      <c r="AK665" s="4"/>
      <c r="AL665" s="4"/>
      <c r="AM665" s="4"/>
    </row>
    <row r="666" spans="2:39" s="2" customFormat="1" x14ac:dyDescent="0.2">
      <c r="B666" s="78"/>
      <c r="D666" s="72"/>
      <c r="E666" s="72"/>
      <c r="F666" s="79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AG666" s="4"/>
      <c r="AH666" s="4"/>
      <c r="AI666" s="4"/>
      <c r="AJ666" s="4"/>
      <c r="AK666" s="4"/>
      <c r="AL666" s="4"/>
      <c r="AM666" s="4"/>
    </row>
    <row r="667" spans="2:39" s="2" customFormat="1" x14ac:dyDescent="0.2">
      <c r="B667" s="78"/>
      <c r="D667" s="72"/>
      <c r="E667" s="72"/>
      <c r="F667" s="79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AG667" s="4"/>
      <c r="AH667" s="4"/>
      <c r="AI667" s="4"/>
      <c r="AJ667" s="4"/>
      <c r="AK667" s="4"/>
      <c r="AL667" s="4"/>
      <c r="AM667" s="4"/>
    </row>
    <row r="668" spans="2:39" s="2" customFormat="1" x14ac:dyDescent="0.2">
      <c r="B668" s="78"/>
      <c r="D668" s="72"/>
      <c r="E668" s="72"/>
      <c r="F668" s="79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AG668" s="4"/>
      <c r="AH668" s="4"/>
      <c r="AI668" s="4"/>
      <c r="AJ668" s="4"/>
      <c r="AK668" s="4"/>
      <c r="AL668" s="4"/>
      <c r="AM668" s="4"/>
    </row>
    <row r="669" spans="2:39" s="2" customFormat="1" x14ac:dyDescent="0.2">
      <c r="B669" s="78"/>
      <c r="D669" s="72"/>
      <c r="E669" s="72"/>
      <c r="F669" s="79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AG669" s="4"/>
      <c r="AH669" s="4"/>
      <c r="AI669" s="4"/>
      <c r="AJ669" s="4"/>
      <c r="AK669" s="4"/>
      <c r="AL669" s="4"/>
      <c r="AM669" s="4"/>
    </row>
    <row r="670" spans="2:39" s="2" customFormat="1" x14ac:dyDescent="0.2">
      <c r="B670" s="78"/>
      <c r="D670" s="72"/>
      <c r="E670" s="72"/>
      <c r="F670" s="79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AG670" s="4"/>
      <c r="AH670" s="4"/>
      <c r="AI670" s="4"/>
      <c r="AJ670" s="4"/>
      <c r="AK670" s="4"/>
      <c r="AL670" s="4"/>
      <c r="AM670" s="4"/>
    </row>
    <row r="671" spans="2:39" s="2" customFormat="1" x14ac:dyDescent="0.2">
      <c r="B671" s="78"/>
      <c r="D671" s="72"/>
      <c r="E671" s="72"/>
      <c r="F671" s="79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AG671" s="4"/>
      <c r="AH671" s="4"/>
      <c r="AI671" s="4"/>
      <c r="AJ671" s="4"/>
      <c r="AK671" s="4"/>
      <c r="AL671" s="4"/>
      <c r="AM671" s="4"/>
    </row>
    <row r="672" spans="2:39" s="2" customFormat="1" x14ac:dyDescent="0.2">
      <c r="B672" s="78"/>
      <c r="D672" s="72"/>
      <c r="E672" s="72"/>
      <c r="F672" s="79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AG672" s="4"/>
      <c r="AH672" s="4"/>
      <c r="AI672" s="4"/>
      <c r="AJ672" s="4"/>
      <c r="AK672" s="4"/>
      <c r="AL672" s="4"/>
      <c r="AM672" s="4"/>
    </row>
    <row r="673" spans="2:39" s="2" customFormat="1" x14ac:dyDescent="0.2">
      <c r="B673" s="78"/>
      <c r="D673" s="72"/>
      <c r="E673" s="72"/>
      <c r="F673" s="79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AG673" s="4"/>
      <c r="AH673" s="4"/>
      <c r="AI673" s="4"/>
      <c r="AJ673" s="4"/>
      <c r="AK673" s="4"/>
      <c r="AL673" s="4"/>
      <c r="AM673" s="4"/>
    </row>
    <row r="674" spans="2:39" s="2" customFormat="1" x14ac:dyDescent="0.2">
      <c r="B674" s="78"/>
      <c r="D674" s="72"/>
      <c r="E674" s="72"/>
      <c r="F674" s="79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AG674" s="4"/>
      <c r="AH674" s="4"/>
      <c r="AI674" s="4"/>
      <c r="AJ674" s="4"/>
      <c r="AK674" s="4"/>
      <c r="AL674" s="4"/>
      <c r="AM674" s="4"/>
    </row>
    <row r="675" spans="2:39" s="2" customFormat="1" x14ac:dyDescent="0.2">
      <c r="B675" s="78"/>
      <c r="D675" s="72"/>
      <c r="E675" s="72"/>
      <c r="F675" s="79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AG675" s="4"/>
      <c r="AH675" s="4"/>
      <c r="AI675" s="4"/>
      <c r="AJ675" s="4"/>
      <c r="AK675" s="4"/>
      <c r="AL675" s="4"/>
      <c r="AM675" s="4"/>
    </row>
    <row r="676" spans="2:39" s="2" customFormat="1" x14ac:dyDescent="0.2">
      <c r="B676" s="78"/>
      <c r="D676" s="72"/>
      <c r="E676" s="72"/>
      <c r="F676" s="79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AG676" s="4"/>
      <c r="AH676" s="4"/>
      <c r="AI676" s="4"/>
      <c r="AJ676" s="4"/>
      <c r="AK676" s="4"/>
      <c r="AL676" s="4"/>
      <c r="AM676" s="4"/>
    </row>
    <row r="677" spans="2:39" s="2" customFormat="1" x14ac:dyDescent="0.2">
      <c r="B677" s="78"/>
      <c r="D677" s="72"/>
      <c r="E677" s="72"/>
      <c r="F677" s="79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AG677" s="4"/>
      <c r="AH677" s="4"/>
      <c r="AI677" s="4"/>
      <c r="AJ677" s="4"/>
      <c r="AK677" s="4"/>
      <c r="AL677" s="4"/>
      <c r="AM677" s="4"/>
    </row>
    <row r="678" spans="2:39" s="2" customFormat="1" x14ac:dyDescent="0.2">
      <c r="B678" s="78"/>
      <c r="D678" s="72"/>
      <c r="E678" s="72"/>
      <c r="F678" s="79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AG678" s="4"/>
      <c r="AH678" s="4"/>
      <c r="AI678" s="4"/>
      <c r="AJ678" s="4"/>
      <c r="AK678" s="4"/>
      <c r="AL678" s="4"/>
      <c r="AM678" s="4"/>
    </row>
    <row r="679" spans="2:39" s="2" customFormat="1" x14ac:dyDescent="0.2">
      <c r="B679" s="78"/>
      <c r="D679" s="72"/>
      <c r="E679" s="72"/>
      <c r="F679" s="79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AG679" s="4"/>
      <c r="AH679" s="4"/>
      <c r="AI679" s="4"/>
      <c r="AJ679" s="4"/>
      <c r="AK679" s="4"/>
      <c r="AL679" s="4"/>
      <c r="AM679" s="4"/>
    </row>
    <row r="680" spans="2:39" s="2" customFormat="1" x14ac:dyDescent="0.2">
      <c r="B680" s="78"/>
      <c r="D680" s="72"/>
      <c r="E680" s="72"/>
      <c r="F680" s="79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AG680" s="4"/>
      <c r="AH680" s="4"/>
      <c r="AI680" s="4"/>
      <c r="AJ680" s="4"/>
      <c r="AK680" s="4"/>
      <c r="AL680" s="4"/>
      <c r="AM680" s="4"/>
    </row>
    <row r="681" spans="2:39" s="2" customFormat="1" x14ac:dyDescent="0.2">
      <c r="B681" s="78"/>
      <c r="D681" s="72"/>
      <c r="E681" s="72"/>
      <c r="F681" s="79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AG681" s="4"/>
      <c r="AH681" s="4"/>
      <c r="AI681" s="4"/>
      <c r="AJ681" s="4"/>
      <c r="AK681" s="4"/>
      <c r="AL681" s="4"/>
      <c r="AM681" s="4"/>
    </row>
    <row r="682" spans="2:39" s="2" customFormat="1" x14ac:dyDescent="0.2">
      <c r="B682" s="78"/>
      <c r="D682" s="72"/>
      <c r="E682" s="72"/>
      <c r="F682" s="79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AG682" s="4"/>
      <c r="AH682" s="4"/>
      <c r="AI682" s="4"/>
      <c r="AJ682" s="4"/>
      <c r="AK682" s="4"/>
      <c r="AL682" s="4"/>
      <c r="AM682" s="4"/>
    </row>
    <row r="683" spans="2:39" s="2" customFormat="1" x14ac:dyDescent="0.2">
      <c r="B683" s="78"/>
      <c r="D683" s="72"/>
      <c r="E683" s="72"/>
      <c r="F683" s="79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AG683" s="4"/>
      <c r="AH683" s="4"/>
      <c r="AI683" s="4"/>
      <c r="AJ683" s="4"/>
      <c r="AK683" s="4"/>
      <c r="AL683" s="4"/>
      <c r="AM683" s="4"/>
    </row>
    <row r="684" spans="2:39" s="2" customFormat="1" x14ac:dyDescent="0.2">
      <c r="B684" s="78"/>
      <c r="D684" s="72"/>
      <c r="E684" s="72"/>
      <c r="F684" s="79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AG684" s="4"/>
      <c r="AH684" s="4"/>
      <c r="AI684" s="4"/>
      <c r="AJ684" s="4"/>
      <c r="AK684" s="4"/>
      <c r="AL684" s="4"/>
      <c r="AM684" s="4"/>
    </row>
    <row r="685" spans="2:39" s="2" customFormat="1" x14ac:dyDescent="0.2">
      <c r="B685" s="78"/>
      <c r="D685" s="72"/>
      <c r="E685" s="72"/>
      <c r="F685" s="79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AG685" s="4"/>
      <c r="AH685" s="4"/>
      <c r="AI685" s="4"/>
      <c r="AJ685" s="4"/>
      <c r="AK685" s="4"/>
      <c r="AL685" s="4"/>
      <c r="AM685" s="4"/>
    </row>
    <row r="686" spans="2:39" s="2" customFormat="1" x14ac:dyDescent="0.2">
      <c r="B686" s="78"/>
      <c r="D686" s="72"/>
      <c r="E686" s="72"/>
      <c r="F686" s="79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AG686" s="4"/>
      <c r="AH686" s="4"/>
      <c r="AI686" s="4"/>
      <c r="AJ686" s="4"/>
      <c r="AK686" s="4"/>
      <c r="AL686" s="4"/>
      <c r="AM686" s="4"/>
    </row>
    <row r="687" spans="2:39" s="2" customFormat="1" x14ac:dyDescent="0.2">
      <c r="B687" s="78"/>
      <c r="D687" s="72"/>
      <c r="E687" s="72"/>
      <c r="F687" s="79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AG687" s="4"/>
      <c r="AH687" s="4"/>
      <c r="AI687" s="4"/>
      <c r="AJ687" s="4"/>
      <c r="AK687" s="4"/>
      <c r="AL687" s="4"/>
      <c r="AM687" s="4"/>
    </row>
    <row r="688" spans="2:39" s="2" customFormat="1" x14ac:dyDescent="0.2">
      <c r="B688" s="78"/>
      <c r="D688" s="72"/>
      <c r="E688" s="72"/>
      <c r="F688" s="79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AG688" s="4"/>
      <c r="AH688" s="4"/>
      <c r="AI688" s="4"/>
      <c r="AJ688" s="4"/>
      <c r="AK688" s="4"/>
      <c r="AL688" s="4"/>
      <c r="AM688" s="4"/>
    </row>
    <row r="689" spans="2:39" s="2" customFormat="1" x14ac:dyDescent="0.2">
      <c r="B689" s="78"/>
      <c r="D689" s="72"/>
      <c r="E689" s="72"/>
      <c r="F689" s="79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AG689" s="4"/>
      <c r="AH689" s="4"/>
      <c r="AI689" s="4"/>
      <c r="AJ689" s="4"/>
      <c r="AK689" s="4"/>
      <c r="AL689" s="4"/>
      <c r="AM689" s="4"/>
    </row>
    <row r="690" spans="2:39" s="2" customFormat="1" x14ac:dyDescent="0.2">
      <c r="B690" s="78"/>
      <c r="D690" s="72"/>
      <c r="E690" s="72"/>
      <c r="F690" s="79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AG690" s="4"/>
      <c r="AH690" s="4"/>
      <c r="AI690" s="4"/>
      <c r="AJ690" s="4"/>
      <c r="AK690" s="4"/>
      <c r="AL690" s="4"/>
      <c r="AM690" s="4"/>
    </row>
    <row r="691" spans="2:39" s="2" customFormat="1" x14ac:dyDescent="0.2">
      <c r="B691" s="78"/>
      <c r="D691" s="72"/>
      <c r="E691" s="72"/>
      <c r="F691" s="79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AG691" s="4"/>
      <c r="AH691" s="4"/>
      <c r="AI691" s="4"/>
      <c r="AJ691" s="4"/>
      <c r="AK691" s="4"/>
      <c r="AL691" s="4"/>
      <c r="AM691" s="4"/>
    </row>
    <row r="692" spans="2:39" s="2" customFormat="1" x14ac:dyDescent="0.2">
      <c r="B692" s="78"/>
      <c r="D692" s="72"/>
      <c r="E692" s="72"/>
      <c r="F692" s="79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AG692" s="4"/>
      <c r="AH692" s="4"/>
      <c r="AI692" s="4"/>
      <c r="AJ692" s="4"/>
      <c r="AK692" s="4"/>
      <c r="AL692" s="4"/>
      <c r="AM692" s="4"/>
    </row>
    <row r="693" spans="2:39" s="2" customFormat="1" x14ac:dyDescent="0.2">
      <c r="B693" s="78"/>
      <c r="D693" s="72"/>
      <c r="E693" s="72"/>
      <c r="F693" s="79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AG693" s="4"/>
      <c r="AH693" s="4"/>
      <c r="AI693" s="4"/>
      <c r="AJ693" s="4"/>
      <c r="AK693" s="4"/>
      <c r="AL693" s="4"/>
      <c r="AM693" s="4"/>
    </row>
    <row r="694" spans="2:39" s="2" customFormat="1" x14ac:dyDescent="0.2">
      <c r="B694" s="78"/>
      <c r="D694" s="72"/>
      <c r="E694" s="72"/>
      <c r="F694" s="79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AG694" s="4"/>
      <c r="AH694" s="4"/>
      <c r="AI694" s="4"/>
      <c r="AJ694" s="4"/>
      <c r="AK694" s="4"/>
      <c r="AL694" s="4"/>
      <c r="AM694" s="4"/>
    </row>
    <row r="695" spans="2:39" s="2" customFormat="1" x14ac:dyDescent="0.2">
      <c r="B695" s="78"/>
      <c r="D695" s="72"/>
      <c r="E695" s="72"/>
      <c r="F695" s="79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AG695" s="4"/>
      <c r="AH695" s="4"/>
      <c r="AI695" s="4"/>
      <c r="AJ695" s="4"/>
      <c r="AK695" s="4"/>
      <c r="AL695" s="4"/>
      <c r="AM695" s="4"/>
    </row>
    <row r="696" spans="2:39" s="2" customFormat="1" x14ac:dyDescent="0.2">
      <c r="B696" s="78"/>
      <c r="D696" s="72"/>
      <c r="E696" s="72"/>
      <c r="F696" s="79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AG696" s="4"/>
      <c r="AH696" s="4"/>
      <c r="AI696" s="4"/>
      <c r="AJ696" s="4"/>
      <c r="AK696" s="4"/>
      <c r="AL696" s="4"/>
      <c r="AM696" s="4"/>
    </row>
    <row r="697" spans="2:39" s="2" customFormat="1" x14ac:dyDescent="0.2">
      <c r="B697" s="78"/>
      <c r="D697" s="72"/>
      <c r="E697" s="72"/>
      <c r="F697" s="79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AG697" s="4"/>
      <c r="AH697" s="4"/>
      <c r="AI697" s="4"/>
      <c r="AJ697" s="4"/>
      <c r="AK697" s="4"/>
      <c r="AL697" s="4"/>
      <c r="AM697" s="4"/>
    </row>
    <row r="698" spans="2:39" s="2" customFormat="1" x14ac:dyDescent="0.2">
      <c r="B698" s="78"/>
      <c r="D698" s="72"/>
      <c r="E698" s="72"/>
      <c r="F698" s="79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AG698" s="4"/>
      <c r="AH698" s="4"/>
      <c r="AI698" s="4"/>
      <c r="AJ698" s="4"/>
      <c r="AK698" s="4"/>
      <c r="AL698" s="4"/>
      <c r="AM698" s="4"/>
    </row>
    <row r="699" spans="2:39" s="2" customFormat="1" x14ac:dyDescent="0.2">
      <c r="B699" s="78"/>
      <c r="D699" s="72"/>
      <c r="E699" s="72"/>
      <c r="F699" s="79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AG699" s="4"/>
      <c r="AH699" s="4"/>
      <c r="AI699" s="4"/>
      <c r="AJ699" s="4"/>
      <c r="AK699" s="4"/>
      <c r="AL699" s="4"/>
      <c r="AM699" s="4"/>
    </row>
    <row r="700" spans="2:39" s="2" customFormat="1" x14ac:dyDescent="0.2">
      <c r="B700" s="78"/>
      <c r="D700" s="72"/>
      <c r="E700" s="72"/>
      <c r="F700" s="79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AG700" s="4"/>
      <c r="AH700" s="4"/>
      <c r="AI700" s="4"/>
      <c r="AJ700" s="4"/>
      <c r="AK700" s="4"/>
      <c r="AL700" s="4"/>
      <c r="AM700" s="4"/>
    </row>
    <row r="701" spans="2:39" s="2" customFormat="1" x14ac:dyDescent="0.2">
      <c r="B701" s="78"/>
      <c r="D701" s="72"/>
      <c r="E701" s="72"/>
      <c r="F701" s="79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AG701" s="4"/>
      <c r="AH701" s="4"/>
      <c r="AI701" s="4"/>
      <c r="AJ701" s="4"/>
      <c r="AK701" s="4"/>
      <c r="AL701" s="4"/>
      <c r="AM701" s="4"/>
    </row>
    <row r="702" spans="2:39" s="2" customFormat="1" x14ac:dyDescent="0.2">
      <c r="B702" s="78"/>
      <c r="D702" s="72"/>
      <c r="E702" s="72"/>
      <c r="F702" s="79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AG702" s="4"/>
      <c r="AH702" s="4"/>
      <c r="AI702" s="4"/>
      <c r="AJ702" s="4"/>
      <c r="AK702" s="4"/>
      <c r="AL702" s="4"/>
      <c r="AM702" s="4"/>
    </row>
    <row r="703" spans="2:39" s="2" customFormat="1" x14ac:dyDescent="0.2">
      <c r="B703" s="78"/>
      <c r="D703" s="72"/>
      <c r="E703" s="72"/>
      <c r="F703" s="79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AG703" s="4"/>
      <c r="AH703" s="4"/>
      <c r="AI703" s="4"/>
      <c r="AJ703" s="4"/>
      <c r="AK703" s="4"/>
      <c r="AL703" s="4"/>
      <c r="AM703" s="4"/>
    </row>
    <row r="704" spans="2:39" s="2" customFormat="1" x14ac:dyDescent="0.2">
      <c r="B704" s="78"/>
      <c r="D704" s="72"/>
      <c r="E704" s="72"/>
      <c r="F704" s="79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AG704" s="4"/>
      <c r="AH704" s="4"/>
      <c r="AI704" s="4"/>
      <c r="AJ704" s="4"/>
      <c r="AK704" s="4"/>
      <c r="AL704" s="4"/>
      <c r="AM704" s="4"/>
    </row>
    <row r="705" spans="2:39" s="2" customFormat="1" x14ac:dyDescent="0.2">
      <c r="B705" s="78"/>
      <c r="D705" s="72"/>
      <c r="E705" s="72"/>
      <c r="F705" s="79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AG705" s="4"/>
      <c r="AH705" s="4"/>
      <c r="AI705" s="4"/>
      <c r="AJ705" s="4"/>
      <c r="AK705" s="4"/>
      <c r="AL705" s="4"/>
      <c r="AM705" s="4"/>
    </row>
    <row r="706" spans="2:39" s="2" customFormat="1" x14ac:dyDescent="0.2">
      <c r="B706" s="78"/>
      <c r="D706" s="72"/>
      <c r="E706" s="72"/>
      <c r="F706" s="79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AG706" s="4"/>
      <c r="AH706" s="4"/>
      <c r="AI706" s="4"/>
      <c r="AJ706" s="4"/>
      <c r="AK706" s="4"/>
      <c r="AL706" s="4"/>
      <c r="AM706" s="4"/>
    </row>
    <row r="707" spans="2:39" s="2" customFormat="1" x14ac:dyDescent="0.2">
      <c r="B707" s="78"/>
      <c r="D707" s="72"/>
      <c r="E707" s="72"/>
      <c r="F707" s="79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AG707" s="4"/>
      <c r="AH707" s="4"/>
      <c r="AI707" s="4"/>
      <c r="AJ707" s="4"/>
      <c r="AK707" s="4"/>
      <c r="AL707" s="4"/>
      <c r="AM707" s="4"/>
    </row>
    <row r="708" spans="2:39" s="2" customFormat="1" x14ac:dyDescent="0.2">
      <c r="B708" s="78"/>
      <c r="D708" s="72"/>
      <c r="E708" s="72"/>
      <c r="F708" s="79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AG708" s="4"/>
      <c r="AH708" s="4"/>
      <c r="AI708" s="4"/>
      <c r="AJ708" s="4"/>
      <c r="AK708" s="4"/>
      <c r="AL708" s="4"/>
      <c r="AM708" s="4"/>
    </row>
    <row r="709" spans="2:39" s="2" customFormat="1" x14ac:dyDescent="0.2">
      <c r="B709" s="78"/>
      <c r="D709" s="72"/>
      <c r="E709" s="72"/>
      <c r="F709" s="79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AG709" s="4"/>
      <c r="AH709" s="4"/>
      <c r="AI709" s="4"/>
      <c r="AJ709" s="4"/>
      <c r="AK709" s="4"/>
      <c r="AL709" s="4"/>
      <c r="AM709" s="4"/>
    </row>
    <row r="710" spans="2:39" s="2" customFormat="1" x14ac:dyDescent="0.2">
      <c r="B710" s="78"/>
      <c r="D710" s="72"/>
      <c r="E710" s="72"/>
      <c r="F710" s="79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AG710" s="4"/>
      <c r="AH710" s="4"/>
      <c r="AI710" s="4"/>
      <c r="AJ710" s="4"/>
      <c r="AK710" s="4"/>
      <c r="AL710" s="4"/>
      <c r="AM710" s="4"/>
    </row>
    <row r="711" spans="2:39" s="2" customFormat="1" x14ac:dyDescent="0.2">
      <c r="B711" s="78"/>
      <c r="D711" s="72"/>
      <c r="E711" s="72"/>
      <c r="F711" s="79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AG711" s="4"/>
      <c r="AH711" s="4"/>
      <c r="AI711" s="4"/>
      <c r="AJ711" s="4"/>
      <c r="AK711" s="4"/>
      <c r="AL711" s="4"/>
      <c r="AM711" s="4"/>
    </row>
    <row r="712" spans="2:39" s="2" customFormat="1" x14ac:dyDescent="0.2">
      <c r="B712" s="78"/>
      <c r="D712" s="72"/>
      <c r="E712" s="72"/>
      <c r="F712" s="79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AG712" s="4"/>
      <c r="AH712" s="4"/>
      <c r="AI712" s="4"/>
      <c r="AJ712" s="4"/>
      <c r="AK712" s="4"/>
      <c r="AL712" s="4"/>
      <c r="AM712" s="4"/>
    </row>
    <row r="713" spans="2:39" s="2" customFormat="1" x14ac:dyDescent="0.2">
      <c r="B713" s="78"/>
      <c r="D713" s="72"/>
      <c r="E713" s="72"/>
      <c r="F713" s="79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AG713" s="4"/>
      <c r="AH713" s="4"/>
      <c r="AI713" s="4"/>
      <c r="AJ713" s="4"/>
      <c r="AK713" s="4"/>
      <c r="AL713" s="4"/>
      <c r="AM713" s="4"/>
    </row>
    <row r="714" spans="2:39" s="2" customFormat="1" x14ac:dyDescent="0.2">
      <c r="B714" s="78"/>
      <c r="D714" s="72"/>
      <c r="E714" s="72"/>
      <c r="F714" s="79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AG714" s="4"/>
      <c r="AH714" s="4"/>
      <c r="AI714" s="4"/>
      <c r="AJ714" s="4"/>
      <c r="AK714" s="4"/>
      <c r="AL714" s="4"/>
      <c r="AM714" s="4"/>
    </row>
    <row r="715" spans="2:39" s="2" customFormat="1" x14ac:dyDescent="0.2">
      <c r="B715" s="78"/>
      <c r="D715" s="72"/>
      <c r="E715" s="72"/>
      <c r="F715" s="79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AG715" s="4"/>
      <c r="AH715" s="4"/>
      <c r="AI715" s="4"/>
      <c r="AJ715" s="4"/>
      <c r="AK715" s="4"/>
      <c r="AL715" s="4"/>
      <c r="AM715" s="4"/>
    </row>
    <row r="716" spans="2:39" s="2" customFormat="1" x14ac:dyDescent="0.2">
      <c r="B716" s="78"/>
      <c r="D716" s="72"/>
      <c r="E716" s="72"/>
      <c r="F716" s="79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AG716" s="4"/>
      <c r="AH716" s="4"/>
      <c r="AI716" s="4"/>
      <c r="AJ716" s="4"/>
      <c r="AK716" s="4"/>
      <c r="AL716" s="4"/>
      <c r="AM716" s="4"/>
    </row>
    <row r="717" spans="2:39" s="2" customFormat="1" x14ac:dyDescent="0.2">
      <c r="B717" s="78"/>
      <c r="D717" s="72"/>
      <c r="E717" s="72"/>
      <c r="F717" s="79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AG717" s="4"/>
      <c r="AH717" s="4"/>
      <c r="AI717" s="4"/>
      <c r="AJ717" s="4"/>
      <c r="AK717" s="4"/>
      <c r="AL717" s="4"/>
      <c r="AM717" s="4"/>
    </row>
    <row r="718" spans="2:39" s="2" customFormat="1" x14ac:dyDescent="0.2">
      <c r="B718" s="78"/>
      <c r="D718" s="72"/>
      <c r="E718" s="72"/>
      <c r="F718" s="79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AG718" s="4"/>
      <c r="AH718" s="4"/>
      <c r="AI718" s="4"/>
      <c r="AJ718" s="4"/>
      <c r="AK718" s="4"/>
      <c r="AL718" s="4"/>
      <c r="AM718" s="4"/>
    </row>
    <row r="719" spans="2:39" s="2" customFormat="1" x14ac:dyDescent="0.2">
      <c r="B719" s="78"/>
      <c r="D719" s="72"/>
      <c r="E719" s="72"/>
      <c r="F719" s="79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AG719" s="4"/>
      <c r="AH719" s="4"/>
      <c r="AI719" s="4"/>
      <c r="AJ719" s="4"/>
      <c r="AK719" s="4"/>
      <c r="AL719" s="4"/>
      <c r="AM719" s="4"/>
    </row>
    <row r="720" spans="2:39" s="2" customFormat="1" x14ac:dyDescent="0.2">
      <c r="B720" s="78"/>
      <c r="D720" s="72"/>
      <c r="E720" s="72"/>
      <c r="F720" s="79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AG720" s="4"/>
      <c r="AH720" s="4"/>
      <c r="AI720" s="4"/>
      <c r="AJ720" s="4"/>
      <c r="AK720" s="4"/>
      <c r="AL720" s="4"/>
      <c r="AM720" s="4"/>
    </row>
    <row r="721" spans="2:39" s="2" customFormat="1" x14ac:dyDescent="0.2">
      <c r="B721" s="78"/>
      <c r="D721" s="72"/>
      <c r="E721" s="72"/>
      <c r="F721" s="79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AG721" s="4"/>
      <c r="AH721" s="4"/>
      <c r="AI721" s="4"/>
      <c r="AJ721" s="4"/>
      <c r="AK721" s="4"/>
      <c r="AL721" s="4"/>
      <c r="AM721" s="4"/>
    </row>
    <row r="722" spans="2:39" s="2" customFormat="1" x14ac:dyDescent="0.2">
      <c r="B722" s="78"/>
      <c r="D722" s="72"/>
      <c r="E722" s="72"/>
      <c r="F722" s="79"/>
      <c r="I722" s="72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AG722" s="4"/>
      <c r="AH722" s="4"/>
      <c r="AI722" s="4"/>
      <c r="AJ722" s="4"/>
      <c r="AK722" s="4"/>
      <c r="AL722" s="4"/>
      <c r="AM722" s="4"/>
    </row>
    <row r="723" spans="2:39" s="2" customFormat="1" x14ac:dyDescent="0.2">
      <c r="B723" s="78"/>
      <c r="D723" s="72"/>
      <c r="E723" s="72"/>
      <c r="F723" s="79"/>
      <c r="I723" s="72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AG723" s="4"/>
      <c r="AH723" s="4"/>
      <c r="AI723" s="4"/>
      <c r="AJ723" s="4"/>
      <c r="AK723" s="4"/>
      <c r="AL723" s="4"/>
      <c r="AM723" s="4"/>
    </row>
    <row r="724" spans="2:39" s="2" customFormat="1" x14ac:dyDescent="0.2">
      <c r="B724" s="78"/>
      <c r="D724" s="72"/>
      <c r="E724" s="72"/>
      <c r="F724" s="79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AG724" s="4"/>
      <c r="AH724" s="4"/>
      <c r="AI724" s="4"/>
      <c r="AJ724" s="4"/>
      <c r="AK724" s="4"/>
      <c r="AL724" s="4"/>
      <c r="AM724" s="4"/>
    </row>
    <row r="725" spans="2:39" s="2" customFormat="1" x14ac:dyDescent="0.2">
      <c r="B725" s="78"/>
      <c r="D725" s="72"/>
      <c r="E725" s="72"/>
      <c r="F725" s="79"/>
      <c r="I725" s="72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AG725" s="4"/>
      <c r="AH725" s="4"/>
      <c r="AI725" s="4"/>
      <c r="AJ725" s="4"/>
      <c r="AK725" s="4"/>
      <c r="AL725" s="4"/>
      <c r="AM725" s="4"/>
    </row>
    <row r="726" spans="2:39" s="2" customFormat="1" x14ac:dyDescent="0.2">
      <c r="B726" s="78"/>
      <c r="D726" s="72"/>
      <c r="E726" s="72"/>
      <c r="F726" s="79"/>
      <c r="I726" s="72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AG726" s="4"/>
      <c r="AH726" s="4"/>
      <c r="AI726" s="4"/>
      <c r="AJ726" s="4"/>
      <c r="AK726" s="4"/>
      <c r="AL726" s="4"/>
      <c r="AM726" s="4"/>
    </row>
    <row r="727" spans="2:39" s="2" customFormat="1" x14ac:dyDescent="0.2">
      <c r="B727" s="78"/>
      <c r="D727" s="72"/>
      <c r="E727" s="72"/>
      <c r="F727" s="79"/>
      <c r="I727" s="72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AG727" s="4"/>
      <c r="AH727" s="4"/>
      <c r="AI727" s="4"/>
      <c r="AJ727" s="4"/>
      <c r="AK727" s="4"/>
      <c r="AL727" s="4"/>
      <c r="AM727" s="4"/>
    </row>
    <row r="728" spans="2:39" s="2" customFormat="1" x14ac:dyDescent="0.2">
      <c r="B728" s="78"/>
      <c r="D728" s="72"/>
      <c r="E728" s="72"/>
      <c r="F728" s="79"/>
      <c r="I728" s="72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AG728" s="4"/>
      <c r="AH728" s="4"/>
      <c r="AI728" s="4"/>
      <c r="AJ728" s="4"/>
      <c r="AK728" s="4"/>
      <c r="AL728" s="4"/>
      <c r="AM728" s="4"/>
    </row>
    <row r="729" spans="2:39" s="2" customFormat="1" x14ac:dyDescent="0.2">
      <c r="B729" s="78"/>
      <c r="D729" s="72"/>
      <c r="E729" s="72"/>
      <c r="F729" s="79"/>
      <c r="I729" s="72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AG729" s="4"/>
      <c r="AH729" s="4"/>
      <c r="AI729" s="4"/>
      <c r="AJ729" s="4"/>
      <c r="AK729" s="4"/>
      <c r="AL729" s="4"/>
      <c r="AM729" s="4"/>
    </row>
    <row r="730" spans="2:39" s="2" customFormat="1" x14ac:dyDescent="0.2">
      <c r="B730" s="78"/>
      <c r="D730" s="72"/>
      <c r="E730" s="72"/>
      <c r="F730" s="79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AG730" s="4"/>
      <c r="AH730" s="4"/>
      <c r="AI730" s="4"/>
      <c r="AJ730" s="4"/>
      <c r="AK730" s="4"/>
      <c r="AL730" s="4"/>
      <c r="AM730" s="4"/>
    </row>
    <row r="731" spans="2:39" s="2" customFormat="1" x14ac:dyDescent="0.2">
      <c r="B731" s="78"/>
      <c r="D731" s="72"/>
      <c r="E731" s="72"/>
      <c r="F731" s="79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AG731" s="4"/>
      <c r="AH731" s="4"/>
      <c r="AI731" s="4"/>
      <c r="AJ731" s="4"/>
      <c r="AK731" s="4"/>
      <c r="AL731" s="4"/>
      <c r="AM731" s="4"/>
    </row>
    <row r="732" spans="2:39" s="2" customFormat="1" x14ac:dyDescent="0.2">
      <c r="B732" s="78"/>
      <c r="D732" s="72"/>
      <c r="E732" s="72"/>
      <c r="F732" s="79"/>
      <c r="I732" s="72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AG732" s="4"/>
      <c r="AH732" s="4"/>
      <c r="AI732" s="4"/>
      <c r="AJ732" s="4"/>
      <c r="AK732" s="4"/>
      <c r="AL732" s="4"/>
      <c r="AM732" s="4"/>
    </row>
    <row r="733" spans="2:39" s="2" customFormat="1" x14ac:dyDescent="0.2">
      <c r="B733" s="78"/>
      <c r="D733" s="72"/>
      <c r="E733" s="72"/>
      <c r="F733" s="79"/>
      <c r="I733" s="72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AG733" s="4"/>
      <c r="AH733" s="4"/>
      <c r="AI733" s="4"/>
      <c r="AJ733" s="4"/>
      <c r="AK733" s="4"/>
      <c r="AL733" s="4"/>
      <c r="AM733" s="4"/>
    </row>
    <row r="734" spans="2:39" s="2" customFormat="1" x14ac:dyDescent="0.2">
      <c r="B734" s="78"/>
      <c r="D734" s="72"/>
      <c r="E734" s="72"/>
      <c r="F734" s="79"/>
      <c r="I734" s="72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AG734" s="4"/>
      <c r="AH734" s="4"/>
      <c r="AI734" s="4"/>
      <c r="AJ734" s="4"/>
      <c r="AK734" s="4"/>
      <c r="AL734" s="4"/>
      <c r="AM734" s="4"/>
    </row>
    <row r="735" spans="2:39" s="2" customFormat="1" x14ac:dyDescent="0.2">
      <c r="B735" s="78"/>
      <c r="D735" s="72"/>
      <c r="E735" s="72"/>
      <c r="F735" s="79"/>
      <c r="I735" s="72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AG735" s="4"/>
      <c r="AH735" s="4"/>
      <c r="AI735" s="4"/>
      <c r="AJ735" s="4"/>
      <c r="AK735" s="4"/>
      <c r="AL735" s="4"/>
      <c r="AM735" s="4"/>
    </row>
    <row r="736" spans="2:39" s="2" customFormat="1" x14ac:dyDescent="0.2">
      <c r="B736" s="78"/>
      <c r="D736" s="72"/>
      <c r="E736" s="72"/>
      <c r="F736" s="79"/>
      <c r="I736" s="72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AG736" s="4"/>
      <c r="AH736" s="4"/>
      <c r="AI736" s="4"/>
      <c r="AJ736" s="4"/>
      <c r="AK736" s="4"/>
      <c r="AL736" s="4"/>
      <c r="AM736" s="4"/>
    </row>
    <row r="737" spans="2:39" s="2" customFormat="1" x14ac:dyDescent="0.2">
      <c r="B737" s="78"/>
      <c r="D737" s="72"/>
      <c r="E737" s="72"/>
      <c r="F737" s="79"/>
      <c r="I737" s="72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AG737" s="4"/>
      <c r="AH737" s="4"/>
      <c r="AI737" s="4"/>
      <c r="AJ737" s="4"/>
      <c r="AK737" s="4"/>
      <c r="AL737" s="4"/>
      <c r="AM737" s="4"/>
    </row>
    <row r="738" spans="2:39" s="2" customFormat="1" x14ac:dyDescent="0.2">
      <c r="B738" s="78"/>
      <c r="D738" s="72"/>
      <c r="E738" s="72"/>
      <c r="F738" s="79"/>
      <c r="I738" s="72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AG738" s="4"/>
      <c r="AH738" s="4"/>
      <c r="AI738" s="4"/>
      <c r="AJ738" s="4"/>
      <c r="AK738" s="4"/>
      <c r="AL738" s="4"/>
      <c r="AM738" s="4"/>
    </row>
    <row r="739" spans="2:39" s="2" customFormat="1" x14ac:dyDescent="0.2">
      <c r="B739" s="78"/>
      <c r="D739" s="72"/>
      <c r="E739" s="72"/>
      <c r="F739" s="79"/>
      <c r="I739" s="72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AG739" s="4"/>
      <c r="AH739" s="4"/>
      <c r="AI739" s="4"/>
      <c r="AJ739" s="4"/>
      <c r="AK739" s="4"/>
      <c r="AL739" s="4"/>
      <c r="AM739" s="4"/>
    </row>
    <row r="740" spans="2:39" s="2" customFormat="1" x14ac:dyDescent="0.2">
      <c r="B740" s="78"/>
      <c r="D740" s="72"/>
      <c r="E740" s="72"/>
      <c r="F740" s="79"/>
      <c r="I740" s="72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AG740" s="4"/>
      <c r="AH740" s="4"/>
      <c r="AI740" s="4"/>
      <c r="AJ740" s="4"/>
      <c r="AK740" s="4"/>
      <c r="AL740" s="4"/>
      <c r="AM740" s="4"/>
    </row>
    <row r="741" spans="2:39" s="2" customFormat="1" x14ac:dyDescent="0.2">
      <c r="B741" s="78"/>
      <c r="D741" s="72"/>
      <c r="E741" s="72"/>
      <c r="F741" s="79"/>
      <c r="I741" s="72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AG741" s="4"/>
      <c r="AH741" s="4"/>
      <c r="AI741" s="4"/>
      <c r="AJ741" s="4"/>
      <c r="AK741" s="4"/>
      <c r="AL741" s="4"/>
      <c r="AM741" s="4"/>
    </row>
    <row r="742" spans="2:39" s="2" customFormat="1" x14ac:dyDescent="0.2">
      <c r="B742" s="78"/>
      <c r="D742" s="72"/>
      <c r="E742" s="72"/>
      <c r="F742" s="79"/>
      <c r="I742" s="72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AG742" s="4"/>
      <c r="AH742" s="4"/>
      <c r="AI742" s="4"/>
      <c r="AJ742" s="4"/>
      <c r="AK742" s="4"/>
      <c r="AL742" s="4"/>
      <c r="AM742" s="4"/>
    </row>
    <row r="743" spans="2:39" s="2" customFormat="1" x14ac:dyDescent="0.2">
      <c r="B743" s="78"/>
      <c r="D743" s="72"/>
      <c r="E743" s="72"/>
      <c r="F743" s="79"/>
      <c r="I743" s="72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AG743" s="4"/>
      <c r="AH743" s="4"/>
      <c r="AI743" s="4"/>
      <c r="AJ743" s="4"/>
      <c r="AK743" s="4"/>
      <c r="AL743" s="4"/>
      <c r="AM743" s="4"/>
    </row>
    <row r="744" spans="2:39" s="2" customFormat="1" x14ac:dyDescent="0.2">
      <c r="B744" s="78"/>
      <c r="D744" s="72"/>
      <c r="E744" s="72"/>
      <c r="F744" s="79"/>
      <c r="I744" s="72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AG744" s="4"/>
      <c r="AH744" s="4"/>
      <c r="AI744" s="4"/>
      <c r="AJ744" s="4"/>
      <c r="AK744" s="4"/>
      <c r="AL744" s="4"/>
      <c r="AM744" s="4"/>
    </row>
    <row r="745" spans="2:39" s="2" customFormat="1" x14ac:dyDescent="0.2">
      <c r="B745" s="78"/>
      <c r="D745" s="72"/>
      <c r="E745" s="72"/>
      <c r="F745" s="79"/>
      <c r="I745" s="72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AG745" s="4"/>
      <c r="AH745" s="4"/>
      <c r="AI745" s="4"/>
      <c r="AJ745" s="4"/>
      <c r="AK745" s="4"/>
      <c r="AL745" s="4"/>
      <c r="AM745" s="4"/>
    </row>
    <row r="746" spans="2:39" s="2" customFormat="1" x14ac:dyDescent="0.2">
      <c r="B746" s="78"/>
      <c r="D746" s="72"/>
      <c r="E746" s="72"/>
      <c r="F746" s="79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AG746" s="4"/>
      <c r="AH746" s="4"/>
      <c r="AI746" s="4"/>
      <c r="AJ746" s="4"/>
      <c r="AK746" s="4"/>
      <c r="AL746" s="4"/>
      <c r="AM746" s="4"/>
    </row>
    <row r="747" spans="2:39" s="2" customFormat="1" x14ac:dyDescent="0.2">
      <c r="B747" s="78"/>
      <c r="D747" s="72"/>
      <c r="E747" s="72"/>
      <c r="F747" s="79"/>
      <c r="I747" s="72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AG747" s="4"/>
      <c r="AH747" s="4"/>
      <c r="AI747" s="4"/>
      <c r="AJ747" s="4"/>
      <c r="AK747" s="4"/>
      <c r="AL747" s="4"/>
      <c r="AM747" s="4"/>
    </row>
    <row r="748" spans="2:39" s="2" customFormat="1" x14ac:dyDescent="0.2">
      <c r="B748" s="78"/>
      <c r="D748" s="72"/>
      <c r="E748" s="72"/>
      <c r="F748" s="79"/>
      <c r="I748" s="72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AG748" s="4"/>
      <c r="AH748" s="4"/>
      <c r="AI748" s="4"/>
      <c r="AJ748" s="4"/>
      <c r="AK748" s="4"/>
      <c r="AL748" s="4"/>
      <c r="AM748" s="4"/>
    </row>
    <row r="749" spans="2:39" s="2" customFormat="1" x14ac:dyDescent="0.2">
      <c r="B749" s="78"/>
      <c r="D749" s="72"/>
      <c r="E749" s="72"/>
      <c r="F749" s="79"/>
      <c r="I749" s="72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AG749" s="4"/>
      <c r="AH749" s="4"/>
      <c r="AI749" s="4"/>
      <c r="AJ749" s="4"/>
      <c r="AK749" s="4"/>
      <c r="AL749" s="4"/>
      <c r="AM749" s="4"/>
    </row>
    <row r="750" spans="2:39" s="2" customFormat="1" x14ac:dyDescent="0.2">
      <c r="B750" s="78"/>
      <c r="D750" s="72"/>
      <c r="E750" s="72"/>
      <c r="F750" s="79"/>
      <c r="I750" s="72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AG750" s="4"/>
      <c r="AH750" s="4"/>
      <c r="AI750" s="4"/>
      <c r="AJ750" s="4"/>
      <c r="AK750" s="4"/>
      <c r="AL750" s="4"/>
      <c r="AM750" s="4"/>
    </row>
    <row r="751" spans="2:39" s="2" customFormat="1" x14ac:dyDescent="0.2">
      <c r="B751" s="78"/>
      <c r="D751" s="72"/>
      <c r="E751" s="72"/>
      <c r="F751" s="79"/>
      <c r="I751" s="72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AG751" s="4"/>
      <c r="AH751" s="4"/>
      <c r="AI751" s="4"/>
      <c r="AJ751" s="4"/>
      <c r="AK751" s="4"/>
      <c r="AL751" s="4"/>
      <c r="AM751" s="4"/>
    </row>
    <row r="752" spans="2:39" s="2" customFormat="1" x14ac:dyDescent="0.2">
      <c r="B752" s="78"/>
      <c r="D752" s="72"/>
      <c r="E752" s="72"/>
      <c r="F752" s="79"/>
      <c r="I752" s="72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AG752" s="4"/>
      <c r="AH752" s="4"/>
      <c r="AI752" s="4"/>
      <c r="AJ752" s="4"/>
      <c r="AK752" s="4"/>
      <c r="AL752" s="4"/>
      <c r="AM752" s="4"/>
    </row>
    <row r="753" spans="2:39" s="2" customFormat="1" x14ac:dyDescent="0.2">
      <c r="B753" s="78"/>
      <c r="D753" s="72"/>
      <c r="E753" s="72"/>
      <c r="F753" s="79"/>
      <c r="I753" s="72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AG753" s="4"/>
      <c r="AH753" s="4"/>
      <c r="AI753" s="4"/>
      <c r="AJ753" s="4"/>
      <c r="AK753" s="4"/>
      <c r="AL753" s="4"/>
      <c r="AM753" s="4"/>
    </row>
    <row r="754" spans="2:39" s="2" customFormat="1" x14ac:dyDescent="0.2">
      <c r="B754" s="78"/>
      <c r="D754" s="72"/>
      <c r="E754" s="72"/>
      <c r="F754" s="79"/>
      <c r="I754" s="72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AG754" s="4"/>
      <c r="AH754" s="4"/>
      <c r="AI754" s="4"/>
      <c r="AJ754" s="4"/>
      <c r="AK754" s="4"/>
      <c r="AL754" s="4"/>
      <c r="AM754" s="4"/>
    </row>
    <row r="755" spans="2:39" s="2" customFormat="1" x14ac:dyDescent="0.2">
      <c r="B755" s="78"/>
      <c r="D755" s="72"/>
      <c r="E755" s="72"/>
      <c r="F755" s="79"/>
      <c r="I755" s="72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AG755" s="4"/>
      <c r="AH755" s="4"/>
      <c r="AI755" s="4"/>
      <c r="AJ755" s="4"/>
      <c r="AK755" s="4"/>
      <c r="AL755" s="4"/>
      <c r="AM755" s="4"/>
    </row>
    <row r="756" spans="2:39" s="2" customFormat="1" x14ac:dyDescent="0.2">
      <c r="B756" s="78"/>
      <c r="D756" s="72"/>
      <c r="E756" s="72"/>
      <c r="F756" s="79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AG756" s="4"/>
      <c r="AH756" s="4"/>
      <c r="AI756" s="4"/>
      <c r="AJ756" s="4"/>
      <c r="AK756" s="4"/>
      <c r="AL756" s="4"/>
      <c r="AM756" s="4"/>
    </row>
    <row r="757" spans="2:39" s="2" customFormat="1" x14ac:dyDescent="0.2">
      <c r="B757" s="78"/>
      <c r="D757" s="72"/>
      <c r="E757" s="72"/>
      <c r="F757" s="79"/>
      <c r="I757" s="72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AG757" s="4"/>
      <c r="AH757" s="4"/>
      <c r="AI757" s="4"/>
      <c r="AJ757" s="4"/>
      <c r="AK757" s="4"/>
      <c r="AL757" s="4"/>
      <c r="AM757" s="4"/>
    </row>
    <row r="758" spans="2:39" s="2" customFormat="1" x14ac:dyDescent="0.2">
      <c r="B758" s="78"/>
      <c r="D758" s="72"/>
      <c r="E758" s="72"/>
      <c r="F758" s="79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AG758" s="4"/>
      <c r="AH758" s="4"/>
      <c r="AI758" s="4"/>
      <c r="AJ758" s="4"/>
      <c r="AK758" s="4"/>
      <c r="AL758" s="4"/>
      <c r="AM758" s="4"/>
    </row>
    <row r="759" spans="2:39" s="2" customFormat="1" x14ac:dyDescent="0.2">
      <c r="B759" s="78"/>
      <c r="D759" s="72"/>
      <c r="E759" s="72"/>
      <c r="F759" s="79"/>
      <c r="I759" s="72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AG759" s="4"/>
      <c r="AH759" s="4"/>
      <c r="AI759" s="4"/>
      <c r="AJ759" s="4"/>
      <c r="AK759" s="4"/>
      <c r="AL759" s="4"/>
      <c r="AM759" s="4"/>
    </row>
    <row r="760" spans="2:39" s="2" customFormat="1" x14ac:dyDescent="0.2">
      <c r="B760" s="78"/>
      <c r="D760" s="72"/>
      <c r="E760" s="72"/>
      <c r="F760" s="79"/>
      <c r="I760" s="72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AG760" s="4"/>
      <c r="AH760" s="4"/>
      <c r="AI760" s="4"/>
      <c r="AJ760" s="4"/>
      <c r="AK760" s="4"/>
      <c r="AL760" s="4"/>
      <c r="AM760" s="4"/>
    </row>
    <row r="761" spans="2:39" s="2" customFormat="1" x14ac:dyDescent="0.2">
      <c r="B761" s="78"/>
      <c r="D761" s="72"/>
      <c r="E761" s="72"/>
      <c r="F761" s="79"/>
      <c r="I761" s="72"/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AG761" s="4"/>
      <c r="AH761" s="4"/>
      <c r="AI761" s="4"/>
      <c r="AJ761" s="4"/>
      <c r="AK761" s="4"/>
      <c r="AL761" s="4"/>
      <c r="AM761" s="4"/>
    </row>
    <row r="762" spans="2:39" s="2" customFormat="1" x14ac:dyDescent="0.2">
      <c r="B762" s="78"/>
      <c r="D762" s="72"/>
      <c r="E762" s="72"/>
      <c r="F762" s="79"/>
      <c r="I762" s="72"/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AG762" s="4"/>
      <c r="AH762" s="4"/>
      <c r="AI762" s="4"/>
      <c r="AJ762" s="4"/>
      <c r="AK762" s="4"/>
      <c r="AL762" s="4"/>
      <c r="AM762" s="4"/>
    </row>
    <row r="763" spans="2:39" s="2" customFormat="1" x14ac:dyDescent="0.2">
      <c r="B763" s="78"/>
      <c r="D763" s="72"/>
      <c r="E763" s="72"/>
      <c r="F763" s="79"/>
      <c r="I763" s="72"/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AG763" s="4"/>
      <c r="AH763" s="4"/>
      <c r="AI763" s="4"/>
      <c r="AJ763" s="4"/>
      <c r="AK763" s="4"/>
      <c r="AL763" s="4"/>
      <c r="AM763" s="4"/>
    </row>
    <row r="764" spans="2:39" s="2" customFormat="1" x14ac:dyDescent="0.2">
      <c r="B764" s="78"/>
      <c r="D764" s="72"/>
      <c r="E764" s="72"/>
      <c r="F764" s="79"/>
      <c r="I764" s="72"/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AG764" s="4"/>
      <c r="AH764" s="4"/>
      <c r="AI764" s="4"/>
      <c r="AJ764" s="4"/>
      <c r="AK764" s="4"/>
      <c r="AL764" s="4"/>
      <c r="AM764" s="4"/>
    </row>
    <row r="765" spans="2:39" s="2" customFormat="1" x14ac:dyDescent="0.2">
      <c r="B765" s="78"/>
      <c r="D765" s="72"/>
      <c r="E765" s="72"/>
      <c r="F765" s="79"/>
      <c r="I765" s="72"/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AG765" s="4"/>
      <c r="AH765" s="4"/>
      <c r="AI765" s="4"/>
      <c r="AJ765" s="4"/>
      <c r="AK765" s="4"/>
      <c r="AL765" s="4"/>
      <c r="AM765" s="4"/>
    </row>
    <row r="766" spans="2:39" s="2" customFormat="1" x14ac:dyDescent="0.2">
      <c r="B766" s="78"/>
      <c r="D766" s="72"/>
      <c r="E766" s="72"/>
      <c r="F766" s="79"/>
      <c r="I766" s="72"/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AG766" s="4"/>
      <c r="AH766" s="4"/>
      <c r="AI766" s="4"/>
      <c r="AJ766" s="4"/>
      <c r="AK766" s="4"/>
      <c r="AL766" s="4"/>
      <c r="AM766" s="4"/>
    </row>
    <row r="767" spans="2:39" s="2" customFormat="1" x14ac:dyDescent="0.2">
      <c r="B767" s="78"/>
      <c r="D767" s="72"/>
      <c r="E767" s="72"/>
      <c r="F767" s="79"/>
      <c r="I767" s="72"/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AG767" s="4"/>
      <c r="AH767" s="4"/>
      <c r="AI767" s="4"/>
      <c r="AJ767" s="4"/>
      <c r="AK767" s="4"/>
      <c r="AL767" s="4"/>
      <c r="AM767" s="4"/>
    </row>
    <row r="768" spans="2:39" s="2" customFormat="1" x14ac:dyDescent="0.2">
      <c r="B768" s="78"/>
      <c r="D768" s="72"/>
      <c r="E768" s="72"/>
      <c r="F768" s="79"/>
      <c r="I768" s="72"/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AG768" s="4"/>
      <c r="AH768" s="4"/>
      <c r="AI768" s="4"/>
      <c r="AJ768" s="4"/>
      <c r="AK768" s="4"/>
      <c r="AL768" s="4"/>
      <c r="AM768" s="4"/>
    </row>
    <row r="769" spans="2:39" s="2" customFormat="1" x14ac:dyDescent="0.2">
      <c r="B769" s="78"/>
      <c r="D769" s="72"/>
      <c r="E769" s="72"/>
      <c r="F769" s="79"/>
      <c r="I769" s="72"/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AG769" s="4"/>
      <c r="AH769" s="4"/>
      <c r="AI769" s="4"/>
      <c r="AJ769" s="4"/>
      <c r="AK769" s="4"/>
      <c r="AL769" s="4"/>
      <c r="AM769" s="4"/>
    </row>
    <row r="770" spans="2:39" s="2" customFormat="1" x14ac:dyDescent="0.2">
      <c r="B770" s="78"/>
      <c r="D770" s="72"/>
      <c r="E770" s="72"/>
      <c r="F770" s="79"/>
      <c r="I770" s="72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AG770" s="4"/>
      <c r="AH770" s="4"/>
      <c r="AI770" s="4"/>
      <c r="AJ770" s="4"/>
      <c r="AK770" s="4"/>
      <c r="AL770" s="4"/>
      <c r="AM770" s="4"/>
    </row>
    <row r="771" spans="2:39" s="2" customFormat="1" x14ac:dyDescent="0.2">
      <c r="B771" s="78"/>
      <c r="D771" s="72"/>
      <c r="E771" s="72"/>
      <c r="F771" s="79"/>
      <c r="I771" s="72"/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AG771" s="4"/>
      <c r="AH771" s="4"/>
      <c r="AI771" s="4"/>
      <c r="AJ771" s="4"/>
      <c r="AK771" s="4"/>
      <c r="AL771" s="4"/>
      <c r="AM771" s="4"/>
    </row>
    <row r="772" spans="2:39" s="2" customFormat="1" x14ac:dyDescent="0.2">
      <c r="B772" s="78"/>
      <c r="D772" s="72"/>
      <c r="E772" s="72"/>
      <c r="F772" s="79"/>
      <c r="I772" s="72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AG772" s="4"/>
      <c r="AH772" s="4"/>
      <c r="AI772" s="4"/>
      <c r="AJ772" s="4"/>
      <c r="AK772" s="4"/>
      <c r="AL772" s="4"/>
      <c r="AM772" s="4"/>
    </row>
    <row r="773" spans="2:39" s="2" customFormat="1" x14ac:dyDescent="0.2">
      <c r="B773" s="78"/>
      <c r="D773" s="72"/>
      <c r="E773" s="72"/>
      <c r="F773" s="79"/>
      <c r="I773" s="72"/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AG773" s="4"/>
      <c r="AH773" s="4"/>
      <c r="AI773" s="4"/>
      <c r="AJ773" s="4"/>
      <c r="AK773" s="4"/>
      <c r="AL773" s="4"/>
      <c r="AM773" s="4"/>
    </row>
    <row r="774" spans="2:39" s="2" customFormat="1" x14ac:dyDescent="0.2">
      <c r="B774" s="78"/>
      <c r="D774" s="72"/>
      <c r="E774" s="72"/>
      <c r="F774" s="79"/>
      <c r="I774" s="72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AG774" s="4"/>
      <c r="AH774" s="4"/>
      <c r="AI774" s="4"/>
      <c r="AJ774" s="4"/>
      <c r="AK774" s="4"/>
      <c r="AL774" s="4"/>
      <c r="AM774" s="4"/>
    </row>
    <row r="775" spans="2:39" s="2" customFormat="1" x14ac:dyDescent="0.2">
      <c r="B775" s="78"/>
      <c r="D775" s="72"/>
      <c r="E775" s="72"/>
      <c r="F775" s="79"/>
      <c r="I775" s="72"/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AG775" s="4"/>
      <c r="AH775" s="4"/>
      <c r="AI775" s="4"/>
      <c r="AJ775" s="4"/>
      <c r="AK775" s="4"/>
      <c r="AL775" s="4"/>
      <c r="AM775" s="4"/>
    </row>
    <row r="776" spans="2:39" s="2" customFormat="1" x14ac:dyDescent="0.2">
      <c r="B776" s="78"/>
      <c r="D776" s="72"/>
      <c r="E776" s="72"/>
      <c r="F776" s="79"/>
      <c r="I776" s="72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AG776" s="4"/>
      <c r="AH776" s="4"/>
      <c r="AI776" s="4"/>
      <c r="AJ776" s="4"/>
      <c r="AK776" s="4"/>
      <c r="AL776" s="4"/>
      <c r="AM776" s="4"/>
    </row>
    <row r="777" spans="2:39" s="2" customFormat="1" x14ac:dyDescent="0.2">
      <c r="B777" s="78"/>
      <c r="D777" s="72"/>
      <c r="E777" s="72"/>
      <c r="F777" s="79"/>
      <c r="I777" s="72"/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AG777" s="4"/>
      <c r="AH777" s="4"/>
      <c r="AI777" s="4"/>
      <c r="AJ777" s="4"/>
      <c r="AK777" s="4"/>
      <c r="AL777" s="4"/>
      <c r="AM777" s="4"/>
    </row>
    <row r="778" spans="2:39" s="2" customFormat="1" x14ac:dyDescent="0.2">
      <c r="B778" s="78"/>
      <c r="D778" s="72"/>
      <c r="E778" s="72"/>
      <c r="F778" s="79"/>
      <c r="I778" s="72"/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AG778" s="4"/>
      <c r="AH778" s="4"/>
      <c r="AI778" s="4"/>
      <c r="AJ778" s="4"/>
      <c r="AK778" s="4"/>
      <c r="AL778" s="4"/>
      <c r="AM778" s="4"/>
    </row>
    <row r="779" spans="2:39" s="2" customFormat="1" x14ac:dyDescent="0.2">
      <c r="B779" s="78"/>
      <c r="D779" s="72"/>
      <c r="E779" s="72"/>
      <c r="F779" s="79"/>
      <c r="I779" s="72"/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AG779" s="4"/>
      <c r="AH779" s="4"/>
      <c r="AI779" s="4"/>
      <c r="AJ779" s="4"/>
      <c r="AK779" s="4"/>
      <c r="AL779" s="4"/>
      <c r="AM779" s="4"/>
    </row>
    <row r="780" spans="2:39" s="2" customFormat="1" x14ac:dyDescent="0.2">
      <c r="B780" s="78"/>
      <c r="D780" s="72"/>
      <c r="E780" s="72"/>
      <c r="F780" s="79"/>
      <c r="I780" s="72"/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AG780" s="4"/>
      <c r="AH780" s="4"/>
      <c r="AI780" s="4"/>
      <c r="AJ780" s="4"/>
      <c r="AK780" s="4"/>
      <c r="AL780" s="4"/>
      <c r="AM780" s="4"/>
    </row>
    <row r="781" spans="2:39" s="2" customFormat="1" x14ac:dyDescent="0.2">
      <c r="B781" s="78"/>
      <c r="D781" s="72"/>
      <c r="E781" s="72"/>
      <c r="F781" s="79"/>
      <c r="I781" s="72"/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AG781" s="4"/>
      <c r="AH781" s="4"/>
      <c r="AI781" s="4"/>
      <c r="AJ781" s="4"/>
      <c r="AK781" s="4"/>
      <c r="AL781" s="4"/>
      <c r="AM781" s="4"/>
    </row>
    <row r="782" spans="2:39" s="2" customFormat="1" x14ac:dyDescent="0.2">
      <c r="B782" s="78"/>
      <c r="D782" s="72"/>
      <c r="E782" s="72"/>
      <c r="F782" s="79"/>
      <c r="I782" s="72"/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AG782" s="4"/>
      <c r="AH782" s="4"/>
      <c r="AI782" s="4"/>
      <c r="AJ782" s="4"/>
      <c r="AK782" s="4"/>
      <c r="AL782" s="4"/>
      <c r="AM782" s="4"/>
    </row>
    <row r="783" spans="2:39" s="2" customFormat="1" x14ac:dyDescent="0.2">
      <c r="B783" s="78"/>
      <c r="D783" s="72"/>
      <c r="E783" s="72"/>
      <c r="F783" s="79"/>
      <c r="I783" s="72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AG783" s="4"/>
      <c r="AH783" s="4"/>
      <c r="AI783" s="4"/>
      <c r="AJ783" s="4"/>
      <c r="AK783" s="4"/>
      <c r="AL783" s="4"/>
      <c r="AM783" s="4"/>
    </row>
    <row r="784" spans="2:39" s="2" customFormat="1" x14ac:dyDescent="0.2">
      <c r="B784" s="78"/>
      <c r="D784" s="72"/>
      <c r="E784" s="72"/>
      <c r="F784" s="79"/>
      <c r="I784" s="72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AG784" s="4"/>
      <c r="AH784" s="4"/>
      <c r="AI784" s="4"/>
      <c r="AJ784" s="4"/>
      <c r="AK784" s="4"/>
      <c r="AL784" s="4"/>
      <c r="AM784" s="4"/>
    </row>
    <row r="785" spans="2:39" s="2" customFormat="1" x14ac:dyDescent="0.2">
      <c r="B785" s="78"/>
      <c r="D785" s="72"/>
      <c r="E785" s="72"/>
      <c r="F785" s="79"/>
      <c r="I785" s="72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AG785" s="4"/>
      <c r="AH785" s="4"/>
      <c r="AI785" s="4"/>
      <c r="AJ785" s="4"/>
      <c r="AK785" s="4"/>
      <c r="AL785" s="4"/>
      <c r="AM785" s="4"/>
    </row>
    <row r="786" spans="2:39" s="2" customFormat="1" x14ac:dyDescent="0.2">
      <c r="B786" s="78"/>
      <c r="D786" s="72"/>
      <c r="E786" s="72"/>
      <c r="F786" s="79"/>
      <c r="I786" s="72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AG786" s="4"/>
      <c r="AH786" s="4"/>
      <c r="AI786" s="4"/>
      <c r="AJ786" s="4"/>
      <c r="AK786" s="4"/>
      <c r="AL786" s="4"/>
      <c r="AM786" s="4"/>
    </row>
    <row r="787" spans="2:39" s="2" customFormat="1" x14ac:dyDescent="0.2">
      <c r="B787" s="78"/>
      <c r="D787" s="72"/>
      <c r="E787" s="72"/>
      <c r="F787" s="79"/>
      <c r="I787" s="72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AG787" s="4"/>
      <c r="AH787" s="4"/>
      <c r="AI787" s="4"/>
      <c r="AJ787" s="4"/>
      <c r="AK787" s="4"/>
      <c r="AL787" s="4"/>
      <c r="AM787" s="4"/>
    </row>
    <row r="788" spans="2:39" s="2" customFormat="1" x14ac:dyDescent="0.2">
      <c r="B788" s="78"/>
      <c r="D788" s="72"/>
      <c r="E788" s="72"/>
      <c r="F788" s="79"/>
      <c r="I788" s="72"/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AG788" s="4"/>
      <c r="AH788" s="4"/>
      <c r="AI788" s="4"/>
      <c r="AJ788" s="4"/>
      <c r="AK788" s="4"/>
      <c r="AL788" s="4"/>
      <c r="AM788" s="4"/>
    </row>
    <row r="789" spans="2:39" s="2" customFormat="1" x14ac:dyDescent="0.2">
      <c r="B789" s="78"/>
      <c r="D789" s="72"/>
      <c r="E789" s="72"/>
      <c r="F789" s="79"/>
      <c r="I789" s="72"/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AG789" s="4"/>
      <c r="AH789" s="4"/>
      <c r="AI789" s="4"/>
      <c r="AJ789" s="4"/>
      <c r="AK789" s="4"/>
      <c r="AL789" s="4"/>
      <c r="AM789" s="4"/>
    </row>
    <row r="790" spans="2:39" s="2" customFormat="1" x14ac:dyDescent="0.2">
      <c r="B790" s="78"/>
      <c r="D790" s="72"/>
      <c r="E790" s="72"/>
      <c r="F790" s="79"/>
      <c r="I790" s="72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AG790" s="4"/>
      <c r="AH790" s="4"/>
      <c r="AI790" s="4"/>
      <c r="AJ790" s="4"/>
      <c r="AK790" s="4"/>
      <c r="AL790" s="4"/>
      <c r="AM790" s="4"/>
    </row>
    <row r="791" spans="2:39" s="2" customFormat="1" x14ac:dyDescent="0.2">
      <c r="B791" s="78"/>
      <c r="D791" s="72"/>
      <c r="E791" s="72"/>
      <c r="F791" s="79"/>
      <c r="I791" s="72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AG791" s="4"/>
      <c r="AH791" s="4"/>
      <c r="AI791" s="4"/>
      <c r="AJ791" s="4"/>
      <c r="AK791" s="4"/>
      <c r="AL791" s="4"/>
      <c r="AM791" s="4"/>
    </row>
    <row r="792" spans="2:39" s="2" customFormat="1" x14ac:dyDescent="0.2">
      <c r="B792" s="78"/>
      <c r="D792" s="72"/>
      <c r="E792" s="72"/>
      <c r="F792" s="79"/>
      <c r="I792" s="72"/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AG792" s="4"/>
      <c r="AH792" s="4"/>
      <c r="AI792" s="4"/>
      <c r="AJ792" s="4"/>
      <c r="AK792" s="4"/>
      <c r="AL792" s="4"/>
      <c r="AM792" s="4"/>
    </row>
    <row r="793" spans="2:39" s="2" customFormat="1" x14ac:dyDescent="0.2">
      <c r="B793" s="78"/>
      <c r="D793" s="72"/>
      <c r="E793" s="72"/>
      <c r="F793" s="79"/>
      <c r="I793" s="72"/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AG793" s="4"/>
      <c r="AH793" s="4"/>
      <c r="AI793" s="4"/>
      <c r="AJ793" s="4"/>
      <c r="AK793" s="4"/>
      <c r="AL793" s="4"/>
      <c r="AM793" s="4"/>
    </row>
    <row r="794" spans="2:39" s="2" customFormat="1" x14ac:dyDescent="0.2">
      <c r="B794" s="78"/>
      <c r="D794" s="72"/>
      <c r="E794" s="72"/>
      <c r="F794" s="79"/>
      <c r="I794" s="72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AG794" s="4"/>
      <c r="AH794" s="4"/>
      <c r="AI794" s="4"/>
      <c r="AJ794" s="4"/>
      <c r="AK794" s="4"/>
      <c r="AL794" s="4"/>
      <c r="AM794" s="4"/>
    </row>
    <row r="795" spans="2:39" s="2" customFormat="1" x14ac:dyDescent="0.2">
      <c r="B795" s="78"/>
      <c r="D795" s="72"/>
      <c r="E795" s="72"/>
      <c r="F795" s="79"/>
      <c r="I795" s="72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AG795" s="4"/>
      <c r="AH795" s="4"/>
      <c r="AI795" s="4"/>
      <c r="AJ795" s="4"/>
      <c r="AK795" s="4"/>
      <c r="AL795" s="4"/>
      <c r="AM795" s="4"/>
    </row>
    <row r="796" spans="2:39" s="2" customFormat="1" x14ac:dyDescent="0.2">
      <c r="B796" s="78"/>
      <c r="D796" s="72"/>
      <c r="E796" s="72"/>
      <c r="F796" s="79"/>
      <c r="I796" s="72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AG796" s="4"/>
      <c r="AH796" s="4"/>
      <c r="AI796" s="4"/>
      <c r="AJ796" s="4"/>
      <c r="AK796" s="4"/>
      <c r="AL796" s="4"/>
      <c r="AM796" s="4"/>
    </row>
    <row r="797" spans="2:39" s="2" customFormat="1" x14ac:dyDescent="0.2">
      <c r="B797" s="78"/>
      <c r="D797" s="72"/>
      <c r="E797" s="72"/>
      <c r="F797" s="79"/>
      <c r="I797" s="72"/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AG797" s="4"/>
      <c r="AH797" s="4"/>
      <c r="AI797" s="4"/>
      <c r="AJ797" s="4"/>
      <c r="AK797" s="4"/>
      <c r="AL797" s="4"/>
      <c r="AM797" s="4"/>
    </row>
    <row r="798" spans="2:39" s="2" customFormat="1" x14ac:dyDescent="0.2">
      <c r="B798" s="78"/>
      <c r="D798" s="72"/>
      <c r="E798" s="72"/>
      <c r="F798" s="79"/>
      <c r="I798" s="72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AG798" s="4"/>
      <c r="AH798" s="4"/>
      <c r="AI798" s="4"/>
      <c r="AJ798" s="4"/>
      <c r="AK798" s="4"/>
      <c r="AL798" s="4"/>
      <c r="AM798" s="4"/>
    </row>
    <row r="799" spans="2:39" s="2" customFormat="1" x14ac:dyDescent="0.2">
      <c r="B799" s="78"/>
      <c r="D799" s="72"/>
      <c r="E799" s="72"/>
      <c r="F799" s="79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AG799" s="4"/>
      <c r="AH799" s="4"/>
      <c r="AI799" s="4"/>
      <c r="AJ799" s="4"/>
      <c r="AK799" s="4"/>
      <c r="AL799" s="4"/>
      <c r="AM799" s="4"/>
    </row>
    <row r="800" spans="2:39" s="2" customFormat="1" x14ac:dyDescent="0.2">
      <c r="B800" s="78"/>
      <c r="D800" s="72"/>
      <c r="E800" s="72"/>
      <c r="F800" s="79"/>
      <c r="I800" s="72"/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AG800" s="4"/>
      <c r="AH800" s="4"/>
      <c r="AI800" s="4"/>
      <c r="AJ800" s="4"/>
      <c r="AK800" s="4"/>
      <c r="AL800" s="4"/>
      <c r="AM800" s="4"/>
    </row>
    <row r="801" spans="2:39" s="2" customFormat="1" x14ac:dyDescent="0.2">
      <c r="B801" s="78"/>
      <c r="D801" s="72"/>
      <c r="E801" s="72"/>
      <c r="F801" s="79"/>
      <c r="I801" s="72"/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AG801" s="4"/>
      <c r="AH801" s="4"/>
      <c r="AI801" s="4"/>
      <c r="AJ801" s="4"/>
      <c r="AK801" s="4"/>
      <c r="AL801" s="4"/>
      <c r="AM801" s="4"/>
    </row>
    <row r="802" spans="2:39" s="2" customFormat="1" x14ac:dyDescent="0.2">
      <c r="B802" s="78"/>
      <c r="D802" s="72"/>
      <c r="E802" s="72"/>
      <c r="F802" s="79"/>
      <c r="I802" s="72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AG802" s="4"/>
      <c r="AH802" s="4"/>
      <c r="AI802" s="4"/>
      <c r="AJ802" s="4"/>
      <c r="AK802" s="4"/>
      <c r="AL802" s="4"/>
      <c r="AM802" s="4"/>
    </row>
    <row r="803" spans="2:39" s="2" customFormat="1" x14ac:dyDescent="0.2">
      <c r="B803" s="78"/>
      <c r="D803" s="72"/>
      <c r="E803" s="72"/>
      <c r="F803" s="79"/>
      <c r="I803" s="72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AG803" s="4"/>
      <c r="AH803" s="4"/>
      <c r="AI803" s="4"/>
      <c r="AJ803" s="4"/>
      <c r="AK803" s="4"/>
      <c r="AL803" s="4"/>
      <c r="AM803" s="4"/>
    </row>
    <row r="804" spans="2:39" s="2" customFormat="1" x14ac:dyDescent="0.2">
      <c r="B804" s="78"/>
      <c r="D804" s="72"/>
      <c r="E804" s="72"/>
      <c r="F804" s="79"/>
      <c r="I804" s="72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AG804" s="4"/>
      <c r="AH804" s="4"/>
      <c r="AI804" s="4"/>
      <c r="AJ804" s="4"/>
      <c r="AK804" s="4"/>
      <c r="AL804" s="4"/>
      <c r="AM804" s="4"/>
    </row>
    <row r="805" spans="2:39" s="2" customFormat="1" x14ac:dyDescent="0.2">
      <c r="B805" s="78"/>
      <c r="D805" s="72"/>
      <c r="E805" s="72"/>
      <c r="F805" s="79"/>
      <c r="I805" s="72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AG805" s="4"/>
      <c r="AH805" s="4"/>
      <c r="AI805" s="4"/>
      <c r="AJ805" s="4"/>
      <c r="AK805" s="4"/>
      <c r="AL805" s="4"/>
      <c r="AM805" s="4"/>
    </row>
    <row r="806" spans="2:39" s="2" customFormat="1" x14ac:dyDescent="0.2">
      <c r="B806" s="78"/>
      <c r="D806" s="72"/>
      <c r="E806" s="72"/>
      <c r="F806" s="79"/>
      <c r="I806" s="72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AG806" s="4"/>
      <c r="AH806" s="4"/>
      <c r="AI806" s="4"/>
      <c r="AJ806" s="4"/>
      <c r="AK806" s="4"/>
      <c r="AL806" s="4"/>
      <c r="AM806" s="4"/>
    </row>
    <row r="807" spans="2:39" s="2" customFormat="1" x14ac:dyDescent="0.2">
      <c r="B807" s="78"/>
      <c r="D807" s="72"/>
      <c r="E807" s="72"/>
      <c r="F807" s="79"/>
      <c r="I807" s="72"/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AG807" s="4"/>
      <c r="AH807" s="4"/>
      <c r="AI807" s="4"/>
      <c r="AJ807" s="4"/>
      <c r="AK807" s="4"/>
      <c r="AL807" s="4"/>
      <c r="AM807" s="4"/>
    </row>
    <row r="808" spans="2:39" s="2" customFormat="1" x14ac:dyDescent="0.2">
      <c r="B808" s="78"/>
      <c r="D808" s="72"/>
      <c r="E808" s="72"/>
      <c r="F808" s="79"/>
      <c r="I808" s="72"/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AG808" s="4"/>
      <c r="AH808" s="4"/>
      <c r="AI808" s="4"/>
      <c r="AJ808" s="4"/>
      <c r="AK808" s="4"/>
      <c r="AL808" s="4"/>
      <c r="AM808" s="4"/>
    </row>
    <row r="809" spans="2:39" s="2" customFormat="1" x14ac:dyDescent="0.2">
      <c r="B809" s="78"/>
      <c r="D809" s="72"/>
      <c r="E809" s="72"/>
      <c r="F809" s="79"/>
      <c r="I809" s="72"/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AG809" s="4"/>
      <c r="AH809" s="4"/>
      <c r="AI809" s="4"/>
      <c r="AJ809" s="4"/>
      <c r="AK809" s="4"/>
      <c r="AL809" s="4"/>
      <c r="AM809" s="4"/>
    </row>
    <row r="810" spans="2:39" s="2" customFormat="1" x14ac:dyDescent="0.2">
      <c r="B810" s="78"/>
      <c r="D810" s="72"/>
      <c r="E810" s="72"/>
      <c r="F810" s="79"/>
      <c r="I810" s="72"/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AG810" s="4"/>
      <c r="AH810" s="4"/>
      <c r="AI810" s="4"/>
      <c r="AJ810" s="4"/>
      <c r="AK810" s="4"/>
      <c r="AL810" s="4"/>
      <c r="AM810" s="4"/>
    </row>
    <row r="811" spans="2:39" s="2" customFormat="1" x14ac:dyDescent="0.2">
      <c r="B811" s="78"/>
      <c r="D811" s="72"/>
      <c r="E811" s="72"/>
      <c r="F811" s="79"/>
      <c r="I811" s="72"/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AG811" s="4"/>
      <c r="AH811" s="4"/>
      <c r="AI811" s="4"/>
      <c r="AJ811" s="4"/>
      <c r="AK811" s="4"/>
      <c r="AL811" s="4"/>
      <c r="AM811" s="4"/>
    </row>
    <row r="812" spans="2:39" s="2" customFormat="1" x14ac:dyDescent="0.2">
      <c r="B812" s="78"/>
      <c r="D812" s="72"/>
      <c r="E812" s="72"/>
      <c r="F812" s="79"/>
      <c r="I812" s="72"/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AG812" s="4"/>
      <c r="AH812" s="4"/>
      <c r="AI812" s="4"/>
      <c r="AJ812" s="4"/>
      <c r="AK812" s="4"/>
      <c r="AL812" s="4"/>
      <c r="AM812" s="4"/>
    </row>
    <row r="813" spans="2:39" s="2" customFormat="1" x14ac:dyDescent="0.2">
      <c r="B813" s="78"/>
      <c r="D813" s="72"/>
      <c r="E813" s="72"/>
      <c r="F813" s="79"/>
      <c r="I813" s="72"/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AG813" s="4"/>
      <c r="AH813" s="4"/>
      <c r="AI813" s="4"/>
      <c r="AJ813" s="4"/>
      <c r="AK813" s="4"/>
      <c r="AL813" s="4"/>
      <c r="AM813" s="4"/>
    </row>
    <row r="814" spans="2:39" s="2" customFormat="1" x14ac:dyDescent="0.2">
      <c r="B814" s="78"/>
      <c r="D814" s="72"/>
      <c r="E814" s="72"/>
      <c r="F814" s="79"/>
      <c r="I814" s="72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AG814" s="4"/>
      <c r="AH814" s="4"/>
      <c r="AI814" s="4"/>
      <c r="AJ814" s="4"/>
      <c r="AK814" s="4"/>
      <c r="AL814" s="4"/>
      <c r="AM814" s="4"/>
    </row>
    <row r="815" spans="2:39" s="2" customFormat="1" x14ac:dyDescent="0.2">
      <c r="B815" s="78"/>
      <c r="D815" s="72"/>
      <c r="E815" s="72"/>
      <c r="F815" s="79"/>
      <c r="I815" s="72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AG815" s="4"/>
      <c r="AH815" s="4"/>
      <c r="AI815" s="4"/>
      <c r="AJ815" s="4"/>
      <c r="AK815" s="4"/>
      <c r="AL815" s="4"/>
      <c r="AM815" s="4"/>
    </row>
    <row r="816" spans="2:39" s="2" customFormat="1" x14ac:dyDescent="0.2">
      <c r="B816" s="78"/>
      <c r="D816" s="72"/>
      <c r="E816" s="72"/>
      <c r="F816" s="79"/>
      <c r="I816" s="72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AG816" s="4"/>
      <c r="AH816" s="4"/>
      <c r="AI816" s="4"/>
      <c r="AJ816" s="4"/>
      <c r="AK816" s="4"/>
      <c r="AL816" s="4"/>
      <c r="AM816" s="4"/>
    </row>
    <row r="817" spans="2:39" s="2" customFormat="1" x14ac:dyDescent="0.2">
      <c r="B817" s="78"/>
      <c r="D817" s="72"/>
      <c r="E817" s="72"/>
      <c r="F817" s="79"/>
      <c r="I817" s="72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AG817" s="4"/>
      <c r="AH817" s="4"/>
      <c r="AI817" s="4"/>
      <c r="AJ817" s="4"/>
      <c r="AK817" s="4"/>
      <c r="AL817" s="4"/>
      <c r="AM817" s="4"/>
    </row>
    <row r="818" spans="2:39" s="2" customFormat="1" x14ac:dyDescent="0.2">
      <c r="B818" s="78"/>
      <c r="D818" s="72"/>
      <c r="E818" s="72"/>
      <c r="F818" s="79"/>
      <c r="I818" s="72"/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AG818" s="4"/>
      <c r="AH818" s="4"/>
      <c r="AI818" s="4"/>
      <c r="AJ818" s="4"/>
      <c r="AK818" s="4"/>
      <c r="AL818" s="4"/>
      <c r="AM818" s="4"/>
    </row>
    <row r="819" spans="2:39" s="2" customFormat="1" x14ac:dyDescent="0.2">
      <c r="B819" s="78"/>
      <c r="D819" s="72"/>
      <c r="E819" s="72"/>
      <c r="F819" s="79"/>
      <c r="I819" s="72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AG819" s="4"/>
      <c r="AH819" s="4"/>
      <c r="AI819" s="4"/>
      <c r="AJ819" s="4"/>
      <c r="AK819" s="4"/>
      <c r="AL819" s="4"/>
      <c r="AM819" s="4"/>
    </row>
    <row r="820" spans="2:39" s="2" customFormat="1" x14ac:dyDescent="0.2">
      <c r="B820" s="78"/>
      <c r="D820" s="72"/>
      <c r="E820" s="72"/>
      <c r="F820" s="79"/>
      <c r="I820" s="72"/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AG820" s="4"/>
      <c r="AH820" s="4"/>
      <c r="AI820" s="4"/>
      <c r="AJ820" s="4"/>
      <c r="AK820" s="4"/>
      <c r="AL820" s="4"/>
      <c r="AM820" s="4"/>
    </row>
    <row r="821" spans="2:39" s="2" customFormat="1" x14ac:dyDescent="0.2">
      <c r="B821" s="78"/>
      <c r="D821" s="72"/>
      <c r="E821" s="72"/>
      <c r="F821" s="79"/>
      <c r="I821" s="72"/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AG821" s="4"/>
      <c r="AH821" s="4"/>
      <c r="AI821" s="4"/>
      <c r="AJ821" s="4"/>
      <c r="AK821" s="4"/>
      <c r="AL821" s="4"/>
      <c r="AM821" s="4"/>
    </row>
    <row r="822" spans="2:39" s="2" customFormat="1" x14ac:dyDescent="0.2">
      <c r="B822" s="78"/>
      <c r="D822" s="72"/>
      <c r="E822" s="72"/>
      <c r="F822" s="79"/>
      <c r="I822" s="72"/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AG822" s="4"/>
      <c r="AH822" s="4"/>
      <c r="AI822" s="4"/>
      <c r="AJ822" s="4"/>
      <c r="AK822" s="4"/>
      <c r="AL822" s="4"/>
      <c r="AM822" s="4"/>
    </row>
    <row r="823" spans="2:39" s="2" customFormat="1" x14ac:dyDescent="0.2">
      <c r="B823" s="78"/>
      <c r="D823" s="72"/>
      <c r="E823" s="72"/>
      <c r="F823" s="79"/>
      <c r="I823" s="72"/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AG823" s="4"/>
      <c r="AH823" s="4"/>
      <c r="AI823" s="4"/>
      <c r="AJ823" s="4"/>
      <c r="AK823" s="4"/>
      <c r="AL823" s="4"/>
      <c r="AM823" s="4"/>
    </row>
    <row r="824" spans="2:39" s="2" customFormat="1" x14ac:dyDescent="0.2">
      <c r="B824" s="78"/>
      <c r="D824" s="72"/>
      <c r="E824" s="72"/>
      <c r="F824" s="79"/>
      <c r="I824" s="72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AG824" s="4"/>
      <c r="AH824" s="4"/>
      <c r="AI824" s="4"/>
      <c r="AJ824" s="4"/>
      <c r="AK824" s="4"/>
      <c r="AL824" s="4"/>
      <c r="AM824" s="4"/>
    </row>
    <row r="825" spans="2:39" s="2" customFormat="1" x14ac:dyDescent="0.2">
      <c r="B825" s="78"/>
      <c r="D825" s="72"/>
      <c r="E825" s="72"/>
      <c r="F825" s="79"/>
      <c r="I825" s="72"/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AG825" s="4"/>
      <c r="AH825" s="4"/>
      <c r="AI825" s="4"/>
      <c r="AJ825" s="4"/>
      <c r="AK825" s="4"/>
      <c r="AL825" s="4"/>
      <c r="AM825" s="4"/>
    </row>
    <row r="826" spans="2:39" s="2" customFormat="1" x14ac:dyDescent="0.2">
      <c r="B826" s="78"/>
      <c r="D826" s="72"/>
      <c r="E826" s="72"/>
      <c r="F826" s="79"/>
      <c r="I826" s="72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AG826" s="4"/>
      <c r="AH826" s="4"/>
      <c r="AI826" s="4"/>
      <c r="AJ826" s="4"/>
      <c r="AK826" s="4"/>
      <c r="AL826" s="4"/>
      <c r="AM826" s="4"/>
    </row>
    <row r="827" spans="2:39" s="2" customFormat="1" x14ac:dyDescent="0.2">
      <c r="B827" s="78"/>
      <c r="D827" s="72"/>
      <c r="E827" s="72"/>
      <c r="F827" s="79"/>
      <c r="I827" s="72"/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AG827" s="4"/>
      <c r="AH827" s="4"/>
      <c r="AI827" s="4"/>
      <c r="AJ827" s="4"/>
      <c r="AK827" s="4"/>
      <c r="AL827" s="4"/>
      <c r="AM827" s="4"/>
    </row>
    <row r="828" spans="2:39" s="2" customFormat="1" x14ac:dyDescent="0.2">
      <c r="B828" s="78"/>
      <c r="D828" s="72"/>
      <c r="E828" s="72"/>
      <c r="F828" s="79"/>
      <c r="I828" s="72"/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AG828" s="4"/>
      <c r="AH828" s="4"/>
      <c r="AI828" s="4"/>
      <c r="AJ828" s="4"/>
      <c r="AK828" s="4"/>
      <c r="AL828" s="4"/>
      <c r="AM828" s="4"/>
    </row>
    <row r="829" spans="2:39" s="2" customFormat="1" x14ac:dyDescent="0.2">
      <c r="B829" s="78"/>
      <c r="D829" s="72"/>
      <c r="E829" s="72"/>
      <c r="F829" s="79"/>
      <c r="I829" s="72"/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AG829" s="4"/>
      <c r="AH829" s="4"/>
      <c r="AI829" s="4"/>
      <c r="AJ829" s="4"/>
      <c r="AK829" s="4"/>
      <c r="AL829" s="4"/>
      <c r="AM829" s="4"/>
    </row>
    <row r="830" spans="2:39" s="2" customFormat="1" x14ac:dyDescent="0.2">
      <c r="B830" s="78"/>
      <c r="D830" s="72"/>
      <c r="E830" s="72"/>
      <c r="F830" s="79"/>
      <c r="I830" s="72"/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AG830" s="4"/>
      <c r="AH830" s="4"/>
      <c r="AI830" s="4"/>
      <c r="AJ830" s="4"/>
      <c r="AK830" s="4"/>
      <c r="AL830" s="4"/>
      <c r="AM830" s="4"/>
    </row>
    <row r="831" spans="2:39" s="2" customFormat="1" x14ac:dyDescent="0.2">
      <c r="B831" s="78"/>
      <c r="D831" s="72"/>
      <c r="E831" s="72"/>
      <c r="F831" s="79"/>
      <c r="I831" s="72"/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AG831" s="4"/>
      <c r="AH831" s="4"/>
      <c r="AI831" s="4"/>
      <c r="AJ831" s="4"/>
      <c r="AK831" s="4"/>
      <c r="AL831" s="4"/>
      <c r="AM831" s="4"/>
    </row>
    <row r="832" spans="2:39" s="2" customFormat="1" x14ac:dyDescent="0.2">
      <c r="B832" s="78"/>
      <c r="D832" s="72"/>
      <c r="E832" s="72"/>
      <c r="F832" s="79"/>
      <c r="I832" s="72"/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AG832" s="4"/>
      <c r="AH832" s="4"/>
      <c r="AI832" s="4"/>
      <c r="AJ832" s="4"/>
      <c r="AK832" s="4"/>
      <c r="AL832" s="4"/>
      <c r="AM832" s="4"/>
    </row>
    <row r="833" spans="2:39" s="2" customFormat="1" x14ac:dyDescent="0.2">
      <c r="B833" s="78"/>
      <c r="D833" s="72"/>
      <c r="E833" s="72"/>
      <c r="F833" s="79"/>
      <c r="I833" s="72"/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AG833" s="4"/>
      <c r="AH833" s="4"/>
      <c r="AI833" s="4"/>
      <c r="AJ833" s="4"/>
      <c r="AK833" s="4"/>
      <c r="AL833" s="4"/>
      <c r="AM833" s="4"/>
    </row>
    <row r="834" spans="2:39" s="2" customFormat="1" x14ac:dyDescent="0.2">
      <c r="B834" s="78"/>
      <c r="D834" s="72"/>
      <c r="E834" s="72"/>
      <c r="F834" s="79"/>
      <c r="I834" s="72"/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AG834" s="4"/>
      <c r="AH834" s="4"/>
      <c r="AI834" s="4"/>
      <c r="AJ834" s="4"/>
      <c r="AK834" s="4"/>
      <c r="AL834" s="4"/>
      <c r="AM834" s="4"/>
    </row>
    <row r="835" spans="2:39" s="2" customFormat="1" x14ac:dyDescent="0.2">
      <c r="B835" s="78"/>
      <c r="D835" s="72"/>
      <c r="E835" s="72"/>
      <c r="F835" s="79"/>
      <c r="I835" s="72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AG835" s="4"/>
      <c r="AH835" s="4"/>
      <c r="AI835" s="4"/>
      <c r="AJ835" s="4"/>
      <c r="AK835" s="4"/>
      <c r="AL835" s="4"/>
      <c r="AM835" s="4"/>
    </row>
    <row r="836" spans="2:39" s="2" customFormat="1" x14ac:dyDescent="0.2">
      <c r="B836" s="78"/>
      <c r="D836" s="72"/>
      <c r="E836" s="72"/>
      <c r="F836" s="79"/>
      <c r="I836" s="72"/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AG836" s="4"/>
      <c r="AH836" s="4"/>
      <c r="AI836" s="4"/>
      <c r="AJ836" s="4"/>
      <c r="AK836" s="4"/>
      <c r="AL836" s="4"/>
      <c r="AM836" s="4"/>
    </row>
    <row r="837" spans="2:39" s="2" customFormat="1" x14ac:dyDescent="0.2">
      <c r="B837" s="78"/>
      <c r="D837" s="72"/>
      <c r="E837" s="72"/>
      <c r="F837" s="79"/>
      <c r="I837" s="72"/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AG837" s="4"/>
      <c r="AH837" s="4"/>
      <c r="AI837" s="4"/>
      <c r="AJ837" s="4"/>
      <c r="AK837" s="4"/>
      <c r="AL837" s="4"/>
      <c r="AM837" s="4"/>
    </row>
    <row r="838" spans="2:39" s="2" customFormat="1" x14ac:dyDescent="0.2">
      <c r="B838" s="78"/>
      <c r="D838" s="72"/>
      <c r="E838" s="72"/>
      <c r="F838" s="79"/>
      <c r="I838" s="72"/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AG838" s="4"/>
      <c r="AH838" s="4"/>
      <c r="AI838" s="4"/>
      <c r="AJ838" s="4"/>
      <c r="AK838" s="4"/>
      <c r="AL838" s="4"/>
      <c r="AM838" s="4"/>
    </row>
    <row r="839" spans="2:39" s="2" customFormat="1" x14ac:dyDescent="0.2">
      <c r="B839" s="78"/>
      <c r="D839" s="72"/>
      <c r="E839" s="72"/>
      <c r="F839" s="79"/>
      <c r="I839" s="72"/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AG839" s="4"/>
      <c r="AH839" s="4"/>
      <c r="AI839" s="4"/>
      <c r="AJ839" s="4"/>
      <c r="AK839" s="4"/>
      <c r="AL839" s="4"/>
      <c r="AM839" s="4"/>
    </row>
    <row r="840" spans="2:39" s="2" customFormat="1" x14ac:dyDescent="0.2">
      <c r="B840" s="78"/>
      <c r="D840" s="72"/>
      <c r="E840" s="72"/>
      <c r="F840" s="79"/>
      <c r="I840" s="72"/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AG840" s="4"/>
      <c r="AH840" s="4"/>
      <c r="AI840" s="4"/>
      <c r="AJ840" s="4"/>
      <c r="AK840" s="4"/>
      <c r="AL840" s="4"/>
      <c r="AM840" s="4"/>
    </row>
    <row r="841" spans="2:39" s="2" customFormat="1" x14ac:dyDescent="0.2">
      <c r="B841" s="78"/>
      <c r="D841" s="72"/>
      <c r="E841" s="72"/>
      <c r="F841" s="79"/>
      <c r="I841" s="72"/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AG841" s="4"/>
      <c r="AH841" s="4"/>
      <c r="AI841" s="4"/>
      <c r="AJ841" s="4"/>
      <c r="AK841" s="4"/>
      <c r="AL841" s="4"/>
      <c r="AM841" s="4"/>
    </row>
    <row r="842" spans="2:39" s="2" customFormat="1" x14ac:dyDescent="0.2">
      <c r="B842" s="78"/>
      <c r="D842" s="72"/>
      <c r="E842" s="72"/>
      <c r="F842" s="79"/>
      <c r="I842" s="72"/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AG842" s="4"/>
      <c r="AH842" s="4"/>
      <c r="AI842" s="4"/>
      <c r="AJ842" s="4"/>
      <c r="AK842" s="4"/>
      <c r="AL842" s="4"/>
      <c r="AM842" s="4"/>
    </row>
    <row r="843" spans="2:39" s="2" customFormat="1" x14ac:dyDescent="0.2">
      <c r="B843" s="78"/>
      <c r="D843" s="72"/>
      <c r="E843" s="72"/>
      <c r="F843" s="79"/>
      <c r="I843" s="72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AG843" s="4"/>
      <c r="AH843" s="4"/>
      <c r="AI843" s="4"/>
      <c r="AJ843" s="4"/>
      <c r="AK843" s="4"/>
      <c r="AL843" s="4"/>
      <c r="AM843" s="4"/>
    </row>
    <row r="844" spans="2:39" s="2" customFormat="1" x14ac:dyDescent="0.2">
      <c r="B844" s="78"/>
      <c r="D844" s="72"/>
      <c r="E844" s="72"/>
      <c r="F844" s="79"/>
      <c r="I844" s="72"/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AG844" s="4"/>
      <c r="AH844" s="4"/>
      <c r="AI844" s="4"/>
      <c r="AJ844" s="4"/>
      <c r="AK844" s="4"/>
      <c r="AL844" s="4"/>
      <c r="AM844" s="4"/>
    </row>
    <row r="845" spans="2:39" s="2" customFormat="1" x14ac:dyDescent="0.2">
      <c r="B845" s="78"/>
      <c r="D845" s="72"/>
      <c r="E845" s="72"/>
      <c r="F845" s="79"/>
      <c r="I845" s="72"/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AG845" s="4"/>
      <c r="AH845" s="4"/>
      <c r="AI845" s="4"/>
      <c r="AJ845" s="4"/>
      <c r="AK845" s="4"/>
      <c r="AL845" s="4"/>
      <c r="AM845" s="4"/>
    </row>
    <row r="846" spans="2:39" s="2" customFormat="1" x14ac:dyDescent="0.2">
      <c r="B846" s="78"/>
      <c r="D846" s="72"/>
      <c r="E846" s="72"/>
      <c r="F846" s="79"/>
      <c r="I846" s="72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AG846" s="4"/>
      <c r="AH846" s="4"/>
      <c r="AI846" s="4"/>
      <c r="AJ846" s="4"/>
      <c r="AK846" s="4"/>
      <c r="AL846" s="4"/>
      <c r="AM846" s="4"/>
    </row>
    <row r="847" spans="2:39" s="2" customFormat="1" x14ac:dyDescent="0.2">
      <c r="B847" s="78"/>
      <c r="D847" s="72"/>
      <c r="E847" s="72"/>
      <c r="F847" s="79"/>
      <c r="I847" s="72"/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AG847" s="4"/>
      <c r="AH847" s="4"/>
      <c r="AI847" s="4"/>
      <c r="AJ847" s="4"/>
      <c r="AK847" s="4"/>
      <c r="AL847" s="4"/>
      <c r="AM847" s="4"/>
    </row>
    <row r="848" spans="2:39" s="2" customFormat="1" x14ac:dyDescent="0.2">
      <c r="B848" s="78"/>
      <c r="D848" s="72"/>
      <c r="E848" s="72"/>
      <c r="F848" s="79"/>
      <c r="I848" s="72"/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AG848" s="4"/>
      <c r="AH848" s="4"/>
      <c r="AI848" s="4"/>
      <c r="AJ848" s="4"/>
      <c r="AK848" s="4"/>
      <c r="AL848" s="4"/>
      <c r="AM848" s="4"/>
    </row>
    <row r="849" spans="2:39" s="2" customFormat="1" x14ac:dyDescent="0.2">
      <c r="B849" s="78"/>
      <c r="D849" s="72"/>
      <c r="E849" s="72"/>
      <c r="F849" s="79"/>
      <c r="I849" s="72"/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AG849" s="4"/>
      <c r="AH849" s="4"/>
      <c r="AI849" s="4"/>
      <c r="AJ849" s="4"/>
      <c r="AK849" s="4"/>
      <c r="AL849" s="4"/>
      <c r="AM849" s="4"/>
    </row>
    <row r="850" spans="2:39" s="2" customFormat="1" x14ac:dyDescent="0.2">
      <c r="B850" s="78"/>
      <c r="D850" s="72"/>
      <c r="E850" s="72"/>
      <c r="F850" s="79"/>
      <c r="I850" s="72"/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AG850" s="4"/>
      <c r="AH850" s="4"/>
      <c r="AI850" s="4"/>
      <c r="AJ850" s="4"/>
      <c r="AK850" s="4"/>
      <c r="AL850" s="4"/>
      <c r="AM850" s="4"/>
    </row>
    <row r="851" spans="2:39" s="2" customFormat="1" x14ac:dyDescent="0.2">
      <c r="B851" s="78"/>
      <c r="D851" s="72"/>
      <c r="E851" s="72"/>
      <c r="F851" s="79"/>
      <c r="I851" s="72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AG851" s="4"/>
      <c r="AH851" s="4"/>
      <c r="AI851" s="4"/>
      <c r="AJ851" s="4"/>
      <c r="AK851" s="4"/>
      <c r="AL851" s="4"/>
      <c r="AM851" s="4"/>
    </row>
    <row r="852" spans="2:39" s="2" customFormat="1" x14ac:dyDescent="0.2">
      <c r="B852" s="78"/>
      <c r="D852" s="72"/>
      <c r="E852" s="72"/>
      <c r="F852" s="79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AG852" s="4"/>
      <c r="AH852" s="4"/>
      <c r="AI852" s="4"/>
      <c r="AJ852" s="4"/>
      <c r="AK852" s="4"/>
      <c r="AL852" s="4"/>
      <c r="AM852" s="4"/>
    </row>
    <row r="853" spans="2:39" s="2" customFormat="1" x14ac:dyDescent="0.2">
      <c r="B853" s="78"/>
      <c r="D853" s="72"/>
      <c r="E853" s="72"/>
      <c r="F853" s="79"/>
      <c r="I853" s="72"/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AG853" s="4"/>
      <c r="AH853" s="4"/>
      <c r="AI853" s="4"/>
      <c r="AJ853" s="4"/>
      <c r="AK853" s="4"/>
      <c r="AL853" s="4"/>
      <c r="AM853" s="4"/>
    </row>
    <row r="854" spans="2:39" s="2" customFormat="1" x14ac:dyDescent="0.2">
      <c r="B854" s="78"/>
      <c r="D854" s="72"/>
      <c r="E854" s="72"/>
      <c r="F854" s="79"/>
      <c r="I854" s="72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AG854" s="4"/>
      <c r="AH854" s="4"/>
      <c r="AI854" s="4"/>
      <c r="AJ854" s="4"/>
      <c r="AK854" s="4"/>
      <c r="AL854" s="4"/>
      <c r="AM854" s="4"/>
    </row>
    <row r="855" spans="2:39" s="2" customFormat="1" x14ac:dyDescent="0.2">
      <c r="B855" s="78"/>
      <c r="D855" s="72"/>
      <c r="E855" s="72"/>
      <c r="F855" s="79"/>
      <c r="I855" s="72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AG855" s="4"/>
      <c r="AH855" s="4"/>
      <c r="AI855" s="4"/>
      <c r="AJ855" s="4"/>
      <c r="AK855" s="4"/>
      <c r="AL855" s="4"/>
      <c r="AM855" s="4"/>
    </row>
    <row r="856" spans="2:39" s="2" customFormat="1" x14ac:dyDescent="0.2">
      <c r="B856" s="78"/>
      <c r="D856" s="72"/>
      <c r="E856" s="72"/>
      <c r="F856" s="79"/>
      <c r="I856" s="72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AG856" s="4"/>
      <c r="AH856" s="4"/>
      <c r="AI856" s="4"/>
      <c r="AJ856" s="4"/>
      <c r="AK856" s="4"/>
      <c r="AL856" s="4"/>
      <c r="AM856" s="4"/>
    </row>
    <row r="857" spans="2:39" s="2" customFormat="1" x14ac:dyDescent="0.2">
      <c r="B857" s="78"/>
      <c r="D857" s="72"/>
      <c r="E857" s="72"/>
      <c r="F857" s="79"/>
      <c r="I857" s="72"/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AG857" s="4"/>
      <c r="AH857" s="4"/>
      <c r="AI857" s="4"/>
      <c r="AJ857" s="4"/>
      <c r="AK857" s="4"/>
      <c r="AL857" s="4"/>
      <c r="AM857" s="4"/>
    </row>
    <row r="858" spans="2:39" s="2" customFormat="1" x14ac:dyDescent="0.2">
      <c r="B858" s="78"/>
      <c r="D858" s="72"/>
      <c r="E858" s="72"/>
      <c r="F858" s="79"/>
      <c r="I858" s="72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AG858" s="4"/>
      <c r="AH858" s="4"/>
      <c r="AI858" s="4"/>
      <c r="AJ858" s="4"/>
      <c r="AK858" s="4"/>
      <c r="AL858" s="4"/>
      <c r="AM858" s="4"/>
    </row>
    <row r="859" spans="2:39" s="2" customFormat="1" x14ac:dyDescent="0.2">
      <c r="B859" s="78"/>
      <c r="D859" s="72"/>
      <c r="E859" s="72"/>
      <c r="F859" s="79"/>
      <c r="I859" s="72"/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AG859" s="4"/>
      <c r="AH859" s="4"/>
      <c r="AI859" s="4"/>
      <c r="AJ859" s="4"/>
      <c r="AK859" s="4"/>
      <c r="AL859" s="4"/>
      <c r="AM859" s="4"/>
    </row>
    <row r="860" spans="2:39" s="2" customFormat="1" x14ac:dyDescent="0.2">
      <c r="B860" s="78"/>
      <c r="D860" s="72"/>
      <c r="E860" s="72"/>
      <c r="F860" s="79"/>
      <c r="I860" s="72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AG860" s="4"/>
      <c r="AH860" s="4"/>
      <c r="AI860" s="4"/>
      <c r="AJ860" s="4"/>
      <c r="AK860" s="4"/>
      <c r="AL860" s="4"/>
      <c r="AM860" s="4"/>
    </row>
    <row r="861" spans="2:39" s="2" customFormat="1" x14ac:dyDescent="0.2">
      <c r="B861" s="78"/>
      <c r="D861" s="72"/>
      <c r="E861" s="72"/>
      <c r="F861" s="79"/>
      <c r="I861" s="72"/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AG861" s="4"/>
      <c r="AH861" s="4"/>
      <c r="AI861" s="4"/>
      <c r="AJ861" s="4"/>
      <c r="AK861" s="4"/>
      <c r="AL861" s="4"/>
      <c r="AM861" s="4"/>
    </row>
    <row r="862" spans="2:39" s="2" customFormat="1" x14ac:dyDescent="0.2">
      <c r="B862" s="78"/>
      <c r="D862" s="72"/>
      <c r="E862" s="72"/>
      <c r="F862" s="79"/>
      <c r="I862" s="72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AG862" s="4"/>
      <c r="AH862" s="4"/>
      <c r="AI862" s="4"/>
      <c r="AJ862" s="4"/>
      <c r="AK862" s="4"/>
      <c r="AL862" s="4"/>
      <c r="AM862" s="4"/>
    </row>
    <row r="863" spans="2:39" s="2" customFormat="1" x14ac:dyDescent="0.2">
      <c r="B863" s="78"/>
      <c r="D863" s="72"/>
      <c r="E863" s="72"/>
      <c r="F863" s="79"/>
      <c r="I863" s="72"/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AG863" s="4"/>
      <c r="AH863" s="4"/>
      <c r="AI863" s="4"/>
      <c r="AJ863" s="4"/>
      <c r="AK863" s="4"/>
      <c r="AL863" s="4"/>
      <c r="AM863" s="4"/>
    </row>
    <row r="864" spans="2:39" s="2" customFormat="1" x14ac:dyDescent="0.2">
      <c r="B864" s="78"/>
      <c r="D864" s="72"/>
      <c r="E864" s="72"/>
      <c r="F864" s="79"/>
      <c r="I864" s="72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AG864" s="4"/>
      <c r="AH864" s="4"/>
      <c r="AI864" s="4"/>
      <c r="AJ864" s="4"/>
      <c r="AK864" s="4"/>
      <c r="AL864" s="4"/>
      <c r="AM864" s="4"/>
    </row>
    <row r="865" spans="2:39" s="2" customFormat="1" x14ac:dyDescent="0.2">
      <c r="B865" s="78"/>
      <c r="D865" s="72"/>
      <c r="E865" s="72"/>
      <c r="F865" s="79"/>
      <c r="I865" s="72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AG865" s="4"/>
      <c r="AH865" s="4"/>
      <c r="AI865" s="4"/>
      <c r="AJ865" s="4"/>
      <c r="AK865" s="4"/>
      <c r="AL865" s="4"/>
      <c r="AM865" s="4"/>
    </row>
    <row r="866" spans="2:39" s="2" customFormat="1" x14ac:dyDescent="0.2">
      <c r="B866" s="78"/>
      <c r="D866" s="72"/>
      <c r="E866" s="72"/>
      <c r="F866" s="79"/>
      <c r="I866" s="72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AG866" s="4"/>
      <c r="AH866" s="4"/>
      <c r="AI866" s="4"/>
      <c r="AJ866" s="4"/>
      <c r="AK866" s="4"/>
      <c r="AL866" s="4"/>
      <c r="AM866" s="4"/>
    </row>
    <row r="867" spans="2:39" s="2" customFormat="1" x14ac:dyDescent="0.2">
      <c r="B867" s="78"/>
      <c r="D867" s="72"/>
      <c r="E867" s="72"/>
      <c r="F867" s="79"/>
      <c r="I867" s="72"/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AG867" s="4"/>
      <c r="AH867" s="4"/>
      <c r="AI867" s="4"/>
      <c r="AJ867" s="4"/>
      <c r="AK867" s="4"/>
      <c r="AL867" s="4"/>
      <c r="AM867" s="4"/>
    </row>
    <row r="868" spans="2:39" s="2" customFormat="1" x14ac:dyDescent="0.2">
      <c r="B868" s="78"/>
      <c r="D868" s="72"/>
      <c r="E868" s="72"/>
      <c r="F868" s="79"/>
      <c r="I868" s="72"/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AG868" s="4"/>
      <c r="AH868" s="4"/>
      <c r="AI868" s="4"/>
      <c r="AJ868" s="4"/>
      <c r="AK868" s="4"/>
      <c r="AL868" s="4"/>
      <c r="AM868" s="4"/>
    </row>
    <row r="869" spans="2:39" s="2" customFormat="1" x14ac:dyDescent="0.2">
      <c r="B869" s="78"/>
      <c r="D869" s="72"/>
      <c r="E869" s="72"/>
      <c r="F869" s="79"/>
      <c r="I869" s="72"/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AG869" s="4"/>
      <c r="AH869" s="4"/>
      <c r="AI869" s="4"/>
      <c r="AJ869" s="4"/>
      <c r="AK869" s="4"/>
      <c r="AL869" s="4"/>
      <c r="AM869" s="4"/>
    </row>
    <row r="870" spans="2:39" s="2" customFormat="1" x14ac:dyDescent="0.2">
      <c r="B870" s="78"/>
      <c r="D870" s="72"/>
      <c r="E870" s="72"/>
      <c r="F870" s="79"/>
      <c r="I870" s="72"/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AG870" s="4"/>
      <c r="AH870" s="4"/>
      <c r="AI870" s="4"/>
      <c r="AJ870" s="4"/>
      <c r="AK870" s="4"/>
      <c r="AL870" s="4"/>
      <c r="AM870" s="4"/>
    </row>
    <row r="871" spans="2:39" s="2" customFormat="1" x14ac:dyDescent="0.2">
      <c r="B871" s="78"/>
      <c r="D871" s="72"/>
      <c r="E871" s="72"/>
      <c r="F871" s="79"/>
      <c r="I871" s="72"/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AG871" s="4"/>
      <c r="AH871" s="4"/>
      <c r="AI871" s="4"/>
      <c r="AJ871" s="4"/>
      <c r="AK871" s="4"/>
      <c r="AL871" s="4"/>
      <c r="AM871" s="4"/>
    </row>
    <row r="872" spans="2:39" s="2" customFormat="1" x14ac:dyDescent="0.2">
      <c r="B872" s="78"/>
      <c r="D872" s="72"/>
      <c r="E872" s="72"/>
      <c r="F872" s="79"/>
      <c r="I872" s="72"/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AG872" s="4"/>
      <c r="AH872" s="4"/>
      <c r="AI872" s="4"/>
      <c r="AJ872" s="4"/>
      <c r="AK872" s="4"/>
      <c r="AL872" s="4"/>
      <c r="AM872" s="4"/>
    </row>
    <row r="873" spans="2:39" s="2" customFormat="1" x14ac:dyDescent="0.2">
      <c r="B873" s="78"/>
      <c r="D873" s="72"/>
      <c r="E873" s="72"/>
      <c r="F873" s="79"/>
      <c r="I873" s="72"/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AG873" s="4"/>
      <c r="AH873" s="4"/>
      <c r="AI873" s="4"/>
      <c r="AJ873" s="4"/>
      <c r="AK873" s="4"/>
      <c r="AL873" s="4"/>
      <c r="AM873" s="4"/>
    </row>
    <row r="874" spans="2:39" s="2" customFormat="1" x14ac:dyDescent="0.2">
      <c r="B874" s="78"/>
      <c r="D874" s="72"/>
      <c r="E874" s="72"/>
      <c r="F874" s="79"/>
      <c r="I874" s="72"/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AG874" s="4"/>
      <c r="AH874" s="4"/>
      <c r="AI874" s="4"/>
      <c r="AJ874" s="4"/>
      <c r="AK874" s="4"/>
      <c r="AL874" s="4"/>
      <c r="AM874" s="4"/>
    </row>
    <row r="875" spans="2:39" s="2" customFormat="1" x14ac:dyDescent="0.2">
      <c r="B875" s="78"/>
      <c r="D875" s="72"/>
      <c r="E875" s="72"/>
      <c r="F875" s="79"/>
      <c r="I875" s="72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AG875" s="4"/>
      <c r="AH875" s="4"/>
      <c r="AI875" s="4"/>
      <c r="AJ875" s="4"/>
      <c r="AK875" s="4"/>
      <c r="AL875" s="4"/>
      <c r="AM875" s="4"/>
    </row>
    <row r="876" spans="2:39" s="2" customFormat="1" x14ac:dyDescent="0.2">
      <c r="B876" s="78"/>
      <c r="D876" s="72"/>
      <c r="E876" s="72"/>
      <c r="F876" s="79"/>
      <c r="I876" s="72"/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AG876" s="4"/>
      <c r="AH876" s="4"/>
      <c r="AI876" s="4"/>
      <c r="AJ876" s="4"/>
      <c r="AK876" s="4"/>
      <c r="AL876" s="4"/>
      <c r="AM876" s="4"/>
    </row>
    <row r="877" spans="2:39" s="2" customFormat="1" x14ac:dyDescent="0.2">
      <c r="B877" s="78"/>
      <c r="D877" s="72"/>
      <c r="E877" s="72"/>
      <c r="F877" s="79"/>
      <c r="I877" s="72"/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AG877" s="4"/>
      <c r="AH877" s="4"/>
      <c r="AI877" s="4"/>
      <c r="AJ877" s="4"/>
      <c r="AK877" s="4"/>
      <c r="AL877" s="4"/>
      <c r="AM877" s="4"/>
    </row>
    <row r="878" spans="2:39" s="2" customFormat="1" x14ac:dyDescent="0.2">
      <c r="B878" s="78"/>
      <c r="D878" s="72"/>
      <c r="E878" s="72"/>
      <c r="F878" s="79"/>
      <c r="I878" s="72"/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AG878" s="4"/>
      <c r="AH878" s="4"/>
      <c r="AI878" s="4"/>
      <c r="AJ878" s="4"/>
      <c r="AK878" s="4"/>
      <c r="AL878" s="4"/>
      <c r="AM878" s="4"/>
    </row>
    <row r="879" spans="2:39" s="2" customFormat="1" x14ac:dyDescent="0.2">
      <c r="B879" s="78"/>
      <c r="D879" s="72"/>
      <c r="E879" s="72"/>
      <c r="F879" s="79"/>
      <c r="I879" s="72"/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AG879" s="4"/>
      <c r="AH879" s="4"/>
      <c r="AI879" s="4"/>
      <c r="AJ879" s="4"/>
      <c r="AK879" s="4"/>
      <c r="AL879" s="4"/>
      <c r="AM879" s="4"/>
    </row>
    <row r="880" spans="2:39" s="2" customFormat="1" x14ac:dyDescent="0.2">
      <c r="B880" s="78"/>
      <c r="D880" s="72"/>
      <c r="E880" s="72"/>
      <c r="F880" s="79"/>
      <c r="I880" s="72"/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AG880" s="4"/>
      <c r="AH880" s="4"/>
      <c r="AI880" s="4"/>
      <c r="AJ880" s="4"/>
      <c r="AK880" s="4"/>
      <c r="AL880" s="4"/>
      <c r="AM880" s="4"/>
    </row>
    <row r="881" spans="2:39" s="2" customFormat="1" x14ac:dyDescent="0.2">
      <c r="B881" s="78"/>
      <c r="D881" s="72"/>
      <c r="E881" s="72"/>
      <c r="F881" s="79"/>
      <c r="I881" s="72"/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AG881" s="4"/>
      <c r="AH881" s="4"/>
      <c r="AI881" s="4"/>
      <c r="AJ881" s="4"/>
      <c r="AK881" s="4"/>
      <c r="AL881" s="4"/>
      <c r="AM881" s="4"/>
    </row>
    <row r="882" spans="2:39" s="2" customFormat="1" x14ac:dyDescent="0.2">
      <c r="B882" s="78"/>
      <c r="D882" s="72"/>
      <c r="E882" s="72"/>
      <c r="F882" s="79"/>
      <c r="I882" s="72"/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AG882" s="4"/>
      <c r="AH882" s="4"/>
      <c r="AI882" s="4"/>
      <c r="AJ882" s="4"/>
      <c r="AK882" s="4"/>
      <c r="AL882" s="4"/>
      <c r="AM882" s="4"/>
    </row>
    <row r="883" spans="2:39" s="2" customFormat="1" x14ac:dyDescent="0.2">
      <c r="B883" s="78"/>
      <c r="D883" s="72"/>
      <c r="E883" s="72"/>
      <c r="F883" s="79"/>
      <c r="I883" s="72"/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AG883" s="4"/>
      <c r="AH883" s="4"/>
      <c r="AI883" s="4"/>
      <c r="AJ883" s="4"/>
      <c r="AK883" s="4"/>
      <c r="AL883" s="4"/>
      <c r="AM883" s="4"/>
    </row>
    <row r="884" spans="2:39" s="2" customFormat="1" x14ac:dyDescent="0.2">
      <c r="B884" s="78"/>
      <c r="D884" s="72"/>
      <c r="E884" s="72"/>
      <c r="F884" s="79"/>
      <c r="I884" s="72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AG884" s="4"/>
      <c r="AH884" s="4"/>
      <c r="AI884" s="4"/>
      <c r="AJ884" s="4"/>
      <c r="AK884" s="4"/>
      <c r="AL884" s="4"/>
      <c r="AM884" s="4"/>
    </row>
    <row r="885" spans="2:39" s="2" customFormat="1" x14ac:dyDescent="0.2">
      <c r="B885" s="78"/>
      <c r="D885" s="72"/>
      <c r="E885" s="72"/>
      <c r="F885" s="79"/>
      <c r="I885" s="72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AG885" s="4"/>
      <c r="AH885" s="4"/>
      <c r="AI885" s="4"/>
      <c r="AJ885" s="4"/>
      <c r="AK885" s="4"/>
      <c r="AL885" s="4"/>
      <c r="AM885" s="4"/>
    </row>
    <row r="886" spans="2:39" s="2" customFormat="1" x14ac:dyDescent="0.2">
      <c r="B886" s="78"/>
      <c r="D886" s="72"/>
      <c r="E886" s="72"/>
      <c r="F886" s="79"/>
      <c r="I886" s="72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AG886" s="4"/>
      <c r="AH886" s="4"/>
      <c r="AI886" s="4"/>
      <c r="AJ886" s="4"/>
      <c r="AK886" s="4"/>
      <c r="AL886" s="4"/>
      <c r="AM886" s="4"/>
    </row>
    <row r="887" spans="2:39" s="2" customFormat="1" x14ac:dyDescent="0.2">
      <c r="B887" s="78"/>
      <c r="D887" s="72"/>
      <c r="E887" s="72"/>
      <c r="F887" s="79"/>
      <c r="I887" s="72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AG887" s="4"/>
      <c r="AH887" s="4"/>
      <c r="AI887" s="4"/>
      <c r="AJ887" s="4"/>
      <c r="AK887" s="4"/>
      <c r="AL887" s="4"/>
      <c r="AM887" s="4"/>
    </row>
    <row r="888" spans="2:39" s="2" customFormat="1" x14ac:dyDescent="0.2">
      <c r="B888" s="78"/>
      <c r="D888" s="72"/>
      <c r="E888" s="72"/>
      <c r="F888" s="79"/>
      <c r="I888" s="72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AG888" s="4"/>
      <c r="AH888" s="4"/>
      <c r="AI888" s="4"/>
      <c r="AJ888" s="4"/>
      <c r="AK888" s="4"/>
      <c r="AL888" s="4"/>
      <c r="AM888" s="4"/>
    </row>
    <row r="889" spans="2:39" s="2" customFormat="1" x14ac:dyDescent="0.2">
      <c r="B889" s="78"/>
      <c r="D889" s="72"/>
      <c r="E889" s="72"/>
      <c r="F889" s="79"/>
      <c r="I889" s="72"/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AG889" s="4"/>
      <c r="AH889" s="4"/>
      <c r="AI889" s="4"/>
      <c r="AJ889" s="4"/>
      <c r="AK889" s="4"/>
      <c r="AL889" s="4"/>
      <c r="AM889" s="4"/>
    </row>
    <row r="890" spans="2:39" s="2" customFormat="1" x14ac:dyDescent="0.2">
      <c r="B890" s="78"/>
      <c r="D890" s="72"/>
      <c r="E890" s="72"/>
      <c r="F890" s="79"/>
      <c r="I890" s="72"/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AG890" s="4"/>
      <c r="AH890" s="4"/>
      <c r="AI890" s="4"/>
      <c r="AJ890" s="4"/>
      <c r="AK890" s="4"/>
      <c r="AL890" s="4"/>
      <c r="AM890" s="4"/>
    </row>
    <row r="891" spans="2:39" s="2" customFormat="1" x14ac:dyDescent="0.2">
      <c r="B891" s="78"/>
      <c r="D891" s="72"/>
      <c r="E891" s="72"/>
      <c r="F891" s="79"/>
      <c r="I891" s="72"/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AG891" s="4"/>
      <c r="AH891" s="4"/>
      <c r="AI891" s="4"/>
      <c r="AJ891" s="4"/>
      <c r="AK891" s="4"/>
      <c r="AL891" s="4"/>
      <c r="AM891" s="4"/>
    </row>
    <row r="892" spans="2:39" s="2" customFormat="1" x14ac:dyDescent="0.2">
      <c r="B892" s="78"/>
      <c r="D892" s="72"/>
      <c r="E892" s="72"/>
      <c r="F892" s="79"/>
      <c r="I892" s="72"/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AG892" s="4"/>
      <c r="AH892" s="4"/>
      <c r="AI892" s="4"/>
      <c r="AJ892" s="4"/>
      <c r="AK892" s="4"/>
      <c r="AL892" s="4"/>
      <c r="AM892" s="4"/>
    </row>
    <row r="893" spans="2:39" s="2" customFormat="1" x14ac:dyDescent="0.2">
      <c r="B893" s="78"/>
      <c r="D893" s="72"/>
      <c r="E893" s="72"/>
      <c r="F893" s="79"/>
      <c r="I893" s="72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AG893" s="4"/>
      <c r="AH893" s="4"/>
      <c r="AI893" s="4"/>
      <c r="AJ893" s="4"/>
      <c r="AK893" s="4"/>
      <c r="AL893" s="4"/>
      <c r="AM893" s="4"/>
    </row>
    <row r="894" spans="2:39" s="2" customFormat="1" x14ac:dyDescent="0.2">
      <c r="B894" s="78"/>
      <c r="D894" s="72"/>
      <c r="E894" s="72"/>
      <c r="F894" s="79"/>
      <c r="I894" s="72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AG894" s="4"/>
      <c r="AH894" s="4"/>
      <c r="AI894" s="4"/>
      <c r="AJ894" s="4"/>
      <c r="AK894" s="4"/>
      <c r="AL894" s="4"/>
      <c r="AM894" s="4"/>
    </row>
    <row r="895" spans="2:39" s="2" customFormat="1" x14ac:dyDescent="0.2">
      <c r="B895" s="78"/>
      <c r="D895" s="72"/>
      <c r="E895" s="72"/>
      <c r="F895" s="79"/>
      <c r="I895" s="72"/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AG895" s="4"/>
      <c r="AH895" s="4"/>
      <c r="AI895" s="4"/>
      <c r="AJ895" s="4"/>
      <c r="AK895" s="4"/>
      <c r="AL895" s="4"/>
      <c r="AM895" s="4"/>
    </row>
    <row r="896" spans="2:39" s="2" customFormat="1" x14ac:dyDescent="0.2">
      <c r="B896" s="78"/>
      <c r="D896" s="72"/>
      <c r="E896" s="72"/>
      <c r="F896" s="79"/>
      <c r="I896" s="72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AG896" s="4"/>
      <c r="AH896" s="4"/>
      <c r="AI896" s="4"/>
      <c r="AJ896" s="4"/>
      <c r="AK896" s="4"/>
      <c r="AL896" s="4"/>
      <c r="AM896" s="4"/>
    </row>
    <row r="897" spans="2:39" s="2" customFormat="1" x14ac:dyDescent="0.2">
      <c r="B897" s="78"/>
      <c r="D897" s="72"/>
      <c r="E897" s="72"/>
      <c r="F897" s="79"/>
      <c r="I897" s="72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AG897" s="4"/>
      <c r="AH897" s="4"/>
      <c r="AI897" s="4"/>
      <c r="AJ897" s="4"/>
      <c r="AK897" s="4"/>
      <c r="AL897" s="4"/>
      <c r="AM897" s="4"/>
    </row>
    <row r="898" spans="2:39" s="2" customFormat="1" x14ac:dyDescent="0.2">
      <c r="B898" s="78"/>
      <c r="D898" s="72"/>
      <c r="E898" s="72"/>
      <c r="F898" s="79"/>
      <c r="I898" s="72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AG898" s="4"/>
      <c r="AH898" s="4"/>
      <c r="AI898" s="4"/>
      <c r="AJ898" s="4"/>
      <c r="AK898" s="4"/>
      <c r="AL898" s="4"/>
      <c r="AM898" s="4"/>
    </row>
    <row r="899" spans="2:39" s="2" customFormat="1" x14ac:dyDescent="0.2">
      <c r="B899" s="78"/>
      <c r="D899" s="72"/>
      <c r="E899" s="72"/>
      <c r="F899" s="79"/>
      <c r="I899" s="72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AG899" s="4"/>
      <c r="AH899" s="4"/>
      <c r="AI899" s="4"/>
      <c r="AJ899" s="4"/>
      <c r="AK899" s="4"/>
      <c r="AL899" s="4"/>
      <c r="AM899" s="4"/>
    </row>
    <row r="900" spans="2:39" s="2" customFormat="1" x14ac:dyDescent="0.2">
      <c r="B900" s="78"/>
      <c r="D900" s="72"/>
      <c r="E900" s="72"/>
      <c r="F900" s="79"/>
      <c r="I900" s="72"/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AG900" s="4"/>
      <c r="AH900" s="4"/>
      <c r="AI900" s="4"/>
      <c r="AJ900" s="4"/>
      <c r="AK900" s="4"/>
      <c r="AL900" s="4"/>
      <c r="AM900" s="4"/>
    </row>
    <row r="901" spans="2:39" s="2" customFormat="1" x14ac:dyDescent="0.2">
      <c r="B901" s="78"/>
      <c r="D901" s="72"/>
      <c r="E901" s="72"/>
      <c r="F901" s="79"/>
      <c r="I901" s="72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AG901" s="4"/>
      <c r="AH901" s="4"/>
      <c r="AI901" s="4"/>
      <c r="AJ901" s="4"/>
      <c r="AK901" s="4"/>
      <c r="AL901" s="4"/>
      <c r="AM901" s="4"/>
    </row>
    <row r="902" spans="2:39" s="2" customFormat="1" x14ac:dyDescent="0.2">
      <c r="B902" s="78"/>
      <c r="D902" s="72"/>
      <c r="E902" s="72"/>
      <c r="F902" s="79"/>
      <c r="I902" s="72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AG902" s="4"/>
      <c r="AH902" s="4"/>
      <c r="AI902" s="4"/>
      <c r="AJ902" s="4"/>
      <c r="AK902" s="4"/>
      <c r="AL902" s="4"/>
      <c r="AM902" s="4"/>
    </row>
    <row r="903" spans="2:39" s="2" customFormat="1" x14ac:dyDescent="0.2">
      <c r="B903" s="78"/>
      <c r="D903" s="72"/>
      <c r="E903" s="72"/>
      <c r="F903" s="79"/>
      <c r="I903" s="72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AG903" s="4"/>
      <c r="AH903" s="4"/>
      <c r="AI903" s="4"/>
      <c r="AJ903" s="4"/>
      <c r="AK903" s="4"/>
      <c r="AL903" s="4"/>
      <c r="AM903" s="4"/>
    </row>
    <row r="904" spans="2:39" s="2" customFormat="1" x14ac:dyDescent="0.2">
      <c r="B904" s="78"/>
      <c r="D904" s="72"/>
      <c r="E904" s="72"/>
      <c r="F904" s="79"/>
      <c r="I904" s="72"/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AG904" s="4"/>
      <c r="AH904" s="4"/>
      <c r="AI904" s="4"/>
      <c r="AJ904" s="4"/>
      <c r="AK904" s="4"/>
      <c r="AL904" s="4"/>
      <c r="AM904" s="4"/>
    </row>
    <row r="905" spans="2:39" s="2" customFormat="1" x14ac:dyDescent="0.2">
      <c r="B905" s="78"/>
      <c r="D905" s="72"/>
      <c r="E905" s="72"/>
      <c r="F905" s="79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AG905" s="4"/>
      <c r="AH905" s="4"/>
      <c r="AI905" s="4"/>
      <c r="AJ905" s="4"/>
      <c r="AK905" s="4"/>
      <c r="AL905" s="4"/>
      <c r="AM905" s="4"/>
    </row>
    <row r="906" spans="2:39" s="2" customFormat="1" x14ac:dyDescent="0.2">
      <c r="B906" s="78"/>
      <c r="D906" s="72"/>
      <c r="E906" s="72"/>
      <c r="F906" s="79"/>
      <c r="I906" s="72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AG906" s="4"/>
      <c r="AH906" s="4"/>
      <c r="AI906" s="4"/>
      <c r="AJ906" s="4"/>
      <c r="AK906" s="4"/>
      <c r="AL906" s="4"/>
      <c r="AM906" s="4"/>
    </row>
    <row r="907" spans="2:39" s="2" customFormat="1" x14ac:dyDescent="0.2">
      <c r="B907" s="78"/>
      <c r="D907" s="72"/>
      <c r="E907" s="72"/>
      <c r="F907" s="79"/>
      <c r="I907" s="72"/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AG907" s="4"/>
      <c r="AH907" s="4"/>
      <c r="AI907" s="4"/>
      <c r="AJ907" s="4"/>
      <c r="AK907" s="4"/>
      <c r="AL907" s="4"/>
      <c r="AM907" s="4"/>
    </row>
    <row r="908" spans="2:39" s="2" customFormat="1" x14ac:dyDescent="0.2">
      <c r="B908" s="78"/>
      <c r="D908" s="72"/>
      <c r="E908" s="72"/>
      <c r="F908" s="79"/>
      <c r="I908" s="72"/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AG908" s="4"/>
      <c r="AH908" s="4"/>
      <c r="AI908" s="4"/>
      <c r="AJ908" s="4"/>
      <c r="AK908" s="4"/>
      <c r="AL908" s="4"/>
      <c r="AM908" s="4"/>
    </row>
    <row r="909" spans="2:39" s="2" customFormat="1" x14ac:dyDescent="0.2">
      <c r="B909" s="78"/>
      <c r="D909" s="72"/>
      <c r="E909" s="72"/>
      <c r="F909" s="79"/>
      <c r="I909" s="72"/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AG909" s="4"/>
      <c r="AH909" s="4"/>
      <c r="AI909" s="4"/>
      <c r="AJ909" s="4"/>
      <c r="AK909" s="4"/>
      <c r="AL909" s="4"/>
      <c r="AM909" s="4"/>
    </row>
    <row r="910" spans="2:39" s="2" customFormat="1" x14ac:dyDescent="0.2">
      <c r="B910" s="78"/>
      <c r="D910" s="72"/>
      <c r="E910" s="72"/>
      <c r="F910" s="79"/>
      <c r="I910" s="72"/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AG910" s="4"/>
      <c r="AH910" s="4"/>
      <c r="AI910" s="4"/>
      <c r="AJ910" s="4"/>
      <c r="AK910" s="4"/>
      <c r="AL910" s="4"/>
      <c r="AM910" s="4"/>
    </row>
    <row r="911" spans="2:39" s="2" customFormat="1" x14ac:dyDescent="0.2">
      <c r="B911" s="78"/>
      <c r="D911" s="72"/>
      <c r="E911" s="72"/>
      <c r="F911" s="79"/>
      <c r="I911" s="72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AG911" s="4"/>
      <c r="AH911" s="4"/>
      <c r="AI911" s="4"/>
      <c r="AJ911" s="4"/>
      <c r="AK911" s="4"/>
      <c r="AL911" s="4"/>
      <c r="AM911" s="4"/>
    </row>
    <row r="912" spans="2:39" s="2" customFormat="1" x14ac:dyDescent="0.2">
      <c r="B912" s="78"/>
      <c r="D912" s="72"/>
      <c r="E912" s="72"/>
      <c r="F912" s="79"/>
      <c r="I912" s="72"/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AG912" s="4"/>
      <c r="AH912" s="4"/>
      <c r="AI912" s="4"/>
      <c r="AJ912" s="4"/>
      <c r="AK912" s="4"/>
      <c r="AL912" s="4"/>
      <c r="AM912" s="4"/>
    </row>
    <row r="913" spans="2:39" s="2" customFormat="1" x14ac:dyDescent="0.2">
      <c r="B913" s="78"/>
      <c r="D913" s="72"/>
      <c r="E913" s="72"/>
      <c r="F913" s="79"/>
      <c r="I913" s="72"/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AG913" s="4"/>
      <c r="AH913" s="4"/>
      <c r="AI913" s="4"/>
      <c r="AJ913" s="4"/>
      <c r="AK913" s="4"/>
      <c r="AL913" s="4"/>
      <c r="AM913" s="4"/>
    </row>
    <row r="914" spans="2:39" s="2" customFormat="1" x14ac:dyDescent="0.2">
      <c r="B914" s="78"/>
      <c r="D914" s="72"/>
      <c r="E914" s="72"/>
      <c r="F914" s="79"/>
      <c r="I914" s="72"/>
      <c r="J914" s="72"/>
      <c r="K914" s="72"/>
      <c r="L914" s="72"/>
      <c r="M914" s="72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AG914" s="4"/>
      <c r="AH914" s="4"/>
      <c r="AI914" s="4"/>
      <c r="AJ914" s="4"/>
      <c r="AK914" s="4"/>
      <c r="AL914" s="4"/>
      <c r="AM914" s="4"/>
    </row>
    <row r="915" spans="2:39" s="2" customFormat="1" x14ac:dyDescent="0.2">
      <c r="B915" s="78"/>
      <c r="D915" s="72"/>
      <c r="E915" s="72"/>
      <c r="F915" s="79"/>
      <c r="I915" s="72"/>
      <c r="J915" s="72"/>
      <c r="K915" s="72"/>
      <c r="L915" s="72"/>
      <c r="M915" s="72"/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AG915" s="4"/>
      <c r="AH915" s="4"/>
      <c r="AI915" s="4"/>
      <c r="AJ915" s="4"/>
      <c r="AK915" s="4"/>
      <c r="AL915" s="4"/>
      <c r="AM915" s="4"/>
    </row>
    <row r="916" spans="2:39" s="2" customFormat="1" x14ac:dyDescent="0.2">
      <c r="B916" s="78"/>
      <c r="D916" s="72"/>
      <c r="E916" s="72"/>
      <c r="F916" s="79"/>
      <c r="I916" s="72"/>
      <c r="J916" s="72"/>
      <c r="K916" s="72"/>
      <c r="L916" s="72"/>
      <c r="M916" s="72"/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AG916" s="4"/>
      <c r="AH916" s="4"/>
      <c r="AI916" s="4"/>
      <c r="AJ916" s="4"/>
      <c r="AK916" s="4"/>
      <c r="AL916" s="4"/>
      <c r="AM916" s="4"/>
    </row>
    <row r="917" spans="2:39" s="2" customFormat="1" x14ac:dyDescent="0.2">
      <c r="B917" s="78"/>
      <c r="D917" s="72"/>
      <c r="E917" s="72"/>
      <c r="F917" s="79"/>
      <c r="I917" s="72"/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AG917" s="4"/>
      <c r="AH917" s="4"/>
      <c r="AI917" s="4"/>
      <c r="AJ917" s="4"/>
      <c r="AK917" s="4"/>
      <c r="AL917" s="4"/>
      <c r="AM917" s="4"/>
    </row>
    <row r="918" spans="2:39" s="2" customFormat="1" x14ac:dyDescent="0.2">
      <c r="B918" s="78"/>
      <c r="D918" s="72"/>
      <c r="E918" s="72"/>
      <c r="F918" s="79"/>
      <c r="I918" s="72"/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AG918" s="4"/>
      <c r="AH918" s="4"/>
      <c r="AI918" s="4"/>
      <c r="AJ918" s="4"/>
      <c r="AK918" s="4"/>
      <c r="AL918" s="4"/>
      <c r="AM918" s="4"/>
    </row>
    <row r="919" spans="2:39" s="2" customFormat="1" x14ac:dyDescent="0.2">
      <c r="B919" s="78"/>
      <c r="D919" s="72"/>
      <c r="E919" s="72"/>
      <c r="F919" s="79"/>
      <c r="I919" s="72"/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AG919" s="4"/>
      <c r="AH919" s="4"/>
      <c r="AI919" s="4"/>
      <c r="AJ919" s="4"/>
      <c r="AK919" s="4"/>
      <c r="AL919" s="4"/>
      <c r="AM919" s="4"/>
    </row>
    <row r="920" spans="2:39" s="2" customFormat="1" x14ac:dyDescent="0.2">
      <c r="B920" s="78"/>
      <c r="D920" s="72"/>
      <c r="E920" s="72"/>
      <c r="F920" s="79"/>
      <c r="I920" s="72"/>
      <c r="J920" s="72"/>
      <c r="K920" s="72"/>
      <c r="L920" s="72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AG920" s="4"/>
      <c r="AH920" s="4"/>
      <c r="AI920" s="4"/>
      <c r="AJ920" s="4"/>
      <c r="AK920" s="4"/>
      <c r="AL920" s="4"/>
      <c r="AM920" s="4"/>
    </row>
    <row r="921" spans="2:39" s="2" customFormat="1" x14ac:dyDescent="0.2">
      <c r="B921" s="78"/>
      <c r="D921" s="72"/>
      <c r="E921" s="72"/>
      <c r="F921" s="79"/>
      <c r="I921" s="72"/>
      <c r="J921" s="72"/>
      <c r="K921" s="72"/>
      <c r="L921" s="72"/>
      <c r="M921" s="72"/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AG921" s="4"/>
      <c r="AH921" s="4"/>
      <c r="AI921" s="4"/>
      <c r="AJ921" s="4"/>
      <c r="AK921" s="4"/>
      <c r="AL921" s="4"/>
      <c r="AM921" s="4"/>
    </row>
    <row r="922" spans="2:39" s="2" customFormat="1" x14ac:dyDescent="0.2">
      <c r="B922" s="78"/>
      <c r="D922" s="72"/>
      <c r="E922" s="72"/>
      <c r="F922" s="79"/>
      <c r="I922" s="72"/>
      <c r="J922" s="72"/>
      <c r="K922" s="72"/>
      <c r="L922" s="72"/>
      <c r="M922" s="72"/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AG922" s="4"/>
      <c r="AH922" s="4"/>
      <c r="AI922" s="4"/>
      <c r="AJ922" s="4"/>
      <c r="AK922" s="4"/>
      <c r="AL922" s="4"/>
      <c r="AM922" s="4"/>
    </row>
    <row r="923" spans="2:39" s="2" customFormat="1" x14ac:dyDescent="0.2">
      <c r="B923" s="78"/>
      <c r="D923" s="72"/>
      <c r="E923" s="72"/>
      <c r="F923" s="79"/>
      <c r="I923" s="72"/>
      <c r="J923" s="72"/>
      <c r="K923" s="72"/>
      <c r="L923" s="72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AG923" s="4"/>
      <c r="AH923" s="4"/>
      <c r="AI923" s="4"/>
      <c r="AJ923" s="4"/>
      <c r="AK923" s="4"/>
      <c r="AL923" s="4"/>
      <c r="AM923" s="4"/>
    </row>
    <row r="924" spans="2:39" s="2" customFormat="1" x14ac:dyDescent="0.2">
      <c r="B924" s="78"/>
      <c r="D924" s="72"/>
      <c r="E924" s="72"/>
      <c r="F924" s="79"/>
      <c r="I924" s="72"/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AG924" s="4"/>
      <c r="AH924" s="4"/>
      <c r="AI924" s="4"/>
      <c r="AJ924" s="4"/>
      <c r="AK924" s="4"/>
      <c r="AL924" s="4"/>
      <c r="AM924" s="4"/>
    </row>
    <row r="925" spans="2:39" s="2" customFormat="1" x14ac:dyDescent="0.2">
      <c r="B925" s="78"/>
      <c r="D925" s="72"/>
      <c r="E925" s="72"/>
      <c r="F925" s="79"/>
      <c r="I925" s="72"/>
      <c r="J925" s="72"/>
      <c r="K925" s="72"/>
      <c r="L925" s="72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AG925" s="4"/>
      <c r="AH925" s="4"/>
      <c r="AI925" s="4"/>
      <c r="AJ925" s="4"/>
      <c r="AK925" s="4"/>
      <c r="AL925" s="4"/>
      <c r="AM925" s="4"/>
    </row>
    <row r="926" spans="2:39" s="2" customFormat="1" x14ac:dyDescent="0.2">
      <c r="B926" s="78"/>
      <c r="D926" s="72"/>
      <c r="E926" s="72"/>
      <c r="F926" s="79"/>
      <c r="I926" s="72"/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AG926" s="4"/>
      <c r="AH926" s="4"/>
      <c r="AI926" s="4"/>
      <c r="AJ926" s="4"/>
      <c r="AK926" s="4"/>
      <c r="AL926" s="4"/>
      <c r="AM926" s="4"/>
    </row>
    <row r="927" spans="2:39" s="2" customFormat="1" x14ac:dyDescent="0.2">
      <c r="B927" s="78"/>
      <c r="D927" s="72"/>
      <c r="E927" s="72"/>
      <c r="F927" s="79"/>
      <c r="I927" s="72"/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AG927" s="4"/>
      <c r="AH927" s="4"/>
      <c r="AI927" s="4"/>
      <c r="AJ927" s="4"/>
      <c r="AK927" s="4"/>
      <c r="AL927" s="4"/>
      <c r="AM927" s="4"/>
    </row>
    <row r="928" spans="2:39" s="2" customFormat="1" x14ac:dyDescent="0.2">
      <c r="B928" s="78"/>
      <c r="D928" s="72"/>
      <c r="E928" s="72"/>
      <c r="F928" s="79"/>
      <c r="I928" s="72"/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AG928" s="4"/>
      <c r="AH928" s="4"/>
      <c r="AI928" s="4"/>
      <c r="AJ928" s="4"/>
      <c r="AK928" s="4"/>
      <c r="AL928" s="4"/>
      <c r="AM928" s="4"/>
    </row>
    <row r="929" spans="2:39" s="2" customFormat="1" x14ac:dyDescent="0.2">
      <c r="B929" s="78"/>
      <c r="D929" s="72"/>
      <c r="E929" s="72"/>
      <c r="F929" s="79"/>
      <c r="I929" s="72"/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AG929" s="4"/>
      <c r="AH929" s="4"/>
      <c r="AI929" s="4"/>
      <c r="AJ929" s="4"/>
      <c r="AK929" s="4"/>
      <c r="AL929" s="4"/>
      <c r="AM929" s="4"/>
    </row>
    <row r="930" spans="2:39" s="2" customFormat="1" x14ac:dyDescent="0.2">
      <c r="B930" s="78"/>
      <c r="D930" s="72"/>
      <c r="E930" s="72"/>
      <c r="F930" s="79"/>
      <c r="I930" s="72"/>
      <c r="J930" s="72"/>
      <c r="K930" s="72"/>
      <c r="L930" s="72"/>
      <c r="M930" s="72"/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AG930" s="4"/>
      <c r="AH930" s="4"/>
      <c r="AI930" s="4"/>
      <c r="AJ930" s="4"/>
      <c r="AK930" s="4"/>
      <c r="AL930" s="4"/>
      <c r="AM930" s="4"/>
    </row>
    <row r="931" spans="2:39" s="2" customFormat="1" x14ac:dyDescent="0.2">
      <c r="B931" s="78"/>
      <c r="D931" s="72"/>
      <c r="E931" s="72"/>
      <c r="F931" s="79"/>
      <c r="I931" s="72"/>
      <c r="J931" s="72"/>
      <c r="K931" s="72"/>
      <c r="L931" s="72"/>
      <c r="M931" s="72"/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AG931" s="4"/>
      <c r="AH931" s="4"/>
      <c r="AI931" s="4"/>
      <c r="AJ931" s="4"/>
      <c r="AK931" s="4"/>
      <c r="AL931" s="4"/>
      <c r="AM931" s="4"/>
    </row>
    <row r="932" spans="2:39" s="2" customFormat="1" x14ac:dyDescent="0.2">
      <c r="B932" s="78"/>
      <c r="D932" s="72"/>
      <c r="E932" s="72"/>
      <c r="F932" s="79"/>
      <c r="I932" s="72"/>
      <c r="J932" s="72"/>
      <c r="K932" s="72"/>
      <c r="L932" s="72"/>
      <c r="M932" s="72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AG932" s="4"/>
      <c r="AH932" s="4"/>
      <c r="AI932" s="4"/>
      <c r="AJ932" s="4"/>
      <c r="AK932" s="4"/>
      <c r="AL932" s="4"/>
      <c r="AM932" s="4"/>
    </row>
    <row r="933" spans="2:39" s="2" customFormat="1" x14ac:dyDescent="0.2">
      <c r="B933" s="78"/>
      <c r="D933" s="72"/>
      <c r="E933" s="72"/>
      <c r="F933" s="79"/>
      <c r="I933" s="72"/>
      <c r="J933" s="72"/>
      <c r="K933" s="72"/>
      <c r="L933" s="72"/>
      <c r="M933" s="72"/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AG933" s="4"/>
      <c r="AH933" s="4"/>
      <c r="AI933" s="4"/>
      <c r="AJ933" s="4"/>
      <c r="AK933" s="4"/>
      <c r="AL933" s="4"/>
      <c r="AM933" s="4"/>
    </row>
    <row r="934" spans="2:39" s="2" customFormat="1" x14ac:dyDescent="0.2">
      <c r="B934" s="78"/>
      <c r="D934" s="72"/>
      <c r="E934" s="72"/>
      <c r="F934" s="79"/>
      <c r="I934" s="72"/>
      <c r="J934" s="72"/>
      <c r="K934" s="72"/>
      <c r="L934" s="72"/>
      <c r="M934" s="72"/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AG934" s="4"/>
      <c r="AH934" s="4"/>
      <c r="AI934" s="4"/>
      <c r="AJ934" s="4"/>
      <c r="AK934" s="4"/>
      <c r="AL934" s="4"/>
      <c r="AM934" s="4"/>
    </row>
    <row r="935" spans="2:39" s="2" customFormat="1" x14ac:dyDescent="0.2">
      <c r="B935" s="78"/>
      <c r="D935" s="72"/>
      <c r="E935" s="72"/>
      <c r="F935" s="79"/>
      <c r="I935" s="72"/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AG935" s="4"/>
      <c r="AH935" s="4"/>
      <c r="AI935" s="4"/>
      <c r="AJ935" s="4"/>
      <c r="AK935" s="4"/>
      <c r="AL935" s="4"/>
      <c r="AM935" s="4"/>
    </row>
    <row r="936" spans="2:39" s="2" customFormat="1" x14ac:dyDescent="0.2">
      <c r="B936" s="78"/>
      <c r="D936" s="72"/>
      <c r="E936" s="72"/>
      <c r="F936" s="79"/>
      <c r="I936" s="72"/>
      <c r="J936" s="72"/>
      <c r="K936" s="72"/>
      <c r="L936" s="72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AG936" s="4"/>
      <c r="AH936" s="4"/>
      <c r="AI936" s="4"/>
      <c r="AJ936" s="4"/>
      <c r="AK936" s="4"/>
      <c r="AL936" s="4"/>
      <c r="AM936" s="4"/>
    </row>
    <row r="937" spans="2:39" s="2" customFormat="1" x14ac:dyDescent="0.2">
      <c r="B937" s="78"/>
      <c r="D937" s="72"/>
      <c r="E937" s="72"/>
      <c r="F937" s="79"/>
      <c r="I937" s="72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AG937" s="4"/>
      <c r="AH937" s="4"/>
      <c r="AI937" s="4"/>
      <c r="AJ937" s="4"/>
      <c r="AK937" s="4"/>
      <c r="AL937" s="4"/>
      <c r="AM937" s="4"/>
    </row>
    <row r="938" spans="2:39" s="2" customFormat="1" x14ac:dyDescent="0.2">
      <c r="B938" s="78"/>
      <c r="D938" s="72"/>
      <c r="E938" s="72"/>
      <c r="F938" s="79"/>
      <c r="I938" s="72"/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AG938" s="4"/>
      <c r="AH938" s="4"/>
      <c r="AI938" s="4"/>
      <c r="AJ938" s="4"/>
      <c r="AK938" s="4"/>
      <c r="AL938" s="4"/>
      <c r="AM938" s="4"/>
    </row>
    <row r="939" spans="2:39" s="2" customFormat="1" x14ac:dyDescent="0.2">
      <c r="B939" s="78"/>
      <c r="D939" s="72"/>
      <c r="E939" s="72"/>
      <c r="F939" s="79"/>
      <c r="I939" s="72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AG939" s="4"/>
      <c r="AH939" s="4"/>
      <c r="AI939" s="4"/>
      <c r="AJ939" s="4"/>
      <c r="AK939" s="4"/>
      <c r="AL939" s="4"/>
      <c r="AM939" s="4"/>
    </row>
    <row r="940" spans="2:39" s="2" customFormat="1" x14ac:dyDescent="0.2">
      <c r="B940" s="78"/>
      <c r="D940" s="72"/>
      <c r="E940" s="72"/>
      <c r="F940" s="79"/>
      <c r="I940" s="72"/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AG940" s="4"/>
      <c r="AH940" s="4"/>
      <c r="AI940" s="4"/>
      <c r="AJ940" s="4"/>
      <c r="AK940" s="4"/>
      <c r="AL940" s="4"/>
      <c r="AM940" s="4"/>
    </row>
    <row r="941" spans="2:39" s="2" customFormat="1" x14ac:dyDescent="0.2">
      <c r="B941" s="78"/>
      <c r="D941" s="72"/>
      <c r="E941" s="72"/>
      <c r="F941" s="79"/>
      <c r="I941" s="72"/>
      <c r="J941" s="72"/>
      <c r="K941" s="72"/>
      <c r="L941" s="72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AG941" s="4"/>
      <c r="AH941" s="4"/>
      <c r="AI941" s="4"/>
      <c r="AJ941" s="4"/>
      <c r="AK941" s="4"/>
      <c r="AL941" s="4"/>
      <c r="AM941" s="4"/>
    </row>
    <row r="942" spans="2:39" s="2" customFormat="1" x14ac:dyDescent="0.2">
      <c r="B942" s="78"/>
      <c r="D942" s="72"/>
      <c r="E942" s="72"/>
      <c r="F942" s="79"/>
      <c r="I942" s="72"/>
      <c r="J942" s="72"/>
      <c r="K942" s="72"/>
      <c r="L942" s="7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AG942" s="4"/>
      <c r="AH942" s="4"/>
      <c r="AI942" s="4"/>
      <c r="AJ942" s="4"/>
      <c r="AK942" s="4"/>
      <c r="AL942" s="4"/>
      <c r="AM942" s="4"/>
    </row>
    <row r="943" spans="2:39" s="2" customFormat="1" x14ac:dyDescent="0.2">
      <c r="B943" s="78"/>
      <c r="D943" s="72"/>
      <c r="E943" s="72"/>
      <c r="F943" s="79"/>
      <c r="I943" s="72"/>
      <c r="J943" s="72"/>
      <c r="K943" s="72"/>
      <c r="L943" s="72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AG943" s="4"/>
      <c r="AH943" s="4"/>
      <c r="AI943" s="4"/>
      <c r="AJ943" s="4"/>
      <c r="AK943" s="4"/>
      <c r="AL943" s="4"/>
      <c r="AM943" s="4"/>
    </row>
    <row r="944" spans="2:39" s="2" customFormat="1" x14ac:dyDescent="0.2">
      <c r="B944" s="78"/>
      <c r="D944" s="72"/>
      <c r="E944" s="72"/>
      <c r="F944" s="79"/>
      <c r="I944" s="72"/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AG944" s="4"/>
      <c r="AH944" s="4"/>
      <c r="AI944" s="4"/>
      <c r="AJ944" s="4"/>
      <c r="AK944" s="4"/>
      <c r="AL944" s="4"/>
      <c r="AM944" s="4"/>
    </row>
    <row r="945" spans="2:39" s="2" customFormat="1" x14ac:dyDescent="0.2">
      <c r="B945" s="78"/>
      <c r="D945" s="72"/>
      <c r="E945" s="72"/>
      <c r="F945" s="79"/>
      <c r="I945" s="72"/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AG945" s="4"/>
      <c r="AH945" s="4"/>
      <c r="AI945" s="4"/>
      <c r="AJ945" s="4"/>
      <c r="AK945" s="4"/>
      <c r="AL945" s="4"/>
      <c r="AM945" s="4"/>
    </row>
    <row r="946" spans="2:39" s="2" customFormat="1" x14ac:dyDescent="0.2">
      <c r="B946" s="78"/>
      <c r="D946" s="72"/>
      <c r="E946" s="72"/>
      <c r="F946" s="79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AG946" s="4"/>
      <c r="AH946" s="4"/>
      <c r="AI946" s="4"/>
      <c r="AJ946" s="4"/>
      <c r="AK946" s="4"/>
      <c r="AL946" s="4"/>
      <c r="AM946" s="4"/>
    </row>
    <row r="947" spans="2:39" s="2" customFormat="1" x14ac:dyDescent="0.2">
      <c r="B947" s="78"/>
      <c r="D947" s="72"/>
      <c r="E947" s="72"/>
      <c r="F947" s="79"/>
      <c r="I947" s="72"/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AG947" s="4"/>
      <c r="AH947" s="4"/>
      <c r="AI947" s="4"/>
      <c r="AJ947" s="4"/>
      <c r="AK947" s="4"/>
      <c r="AL947" s="4"/>
      <c r="AM947" s="4"/>
    </row>
    <row r="948" spans="2:39" s="2" customFormat="1" x14ac:dyDescent="0.2">
      <c r="B948" s="78"/>
      <c r="D948" s="72"/>
      <c r="E948" s="72"/>
      <c r="F948" s="79"/>
      <c r="I948" s="72"/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AG948" s="4"/>
      <c r="AH948" s="4"/>
      <c r="AI948" s="4"/>
      <c r="AJ948" s="4"/>
      <c r="AK948" s="4"/>
      <c r="AL948" s="4"/>
      <c r="AM948" s="4"/>
    </row>
    <row r="949" spans="2:39" s="2" customFormat="1" x14ac:dyDescent="0.2">
      <c r="B949" s="78"/>
      <c r="D949" s="72"/>
      <c r="E949" s="72"/>
      <c r="F949" s="79"/>
      <c r="I949" s="72"/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AG949" s="4"/>
      <c r="AH949" s="4"/>
      <c r="AI949" s="4"/>
      <c r="AJ949" s="4"/>
      <c r="AK949" s="4"/>
      <c r="AL949" s="4"/>
      <c r="AM949" s="4"/>
    </row>
    <row r="950" spans="2:39" s="2" customFormat="1" x14ac:dyDescent="0.2">
      <c r="B950" s="78"/>
      <c r="D950" s="72"/>
      <c r="E950" s="72"/>
      <c r="F950" s="79"/>
      <c r="I950" s="72"/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AG950" s="4"/>
      <c r="AH950" s="4"/>
      <c r="AI950" s="4"/>
      <c r="AJ950" s="4"/>
      <c r="AK950" s="4"/>
      <c r="AL950" s="4"/>
      <c r="AM950" s="4"/>
    </row>
    <row r="951" spans="2:39" s="2" customFormat="1" x14ac:dyDescent="0.2">
      <c r="B951" s="78"/>
      <c r="D951" s="72"/>
      <c r="E951" s="72"/>
      <c r="F951" s="79"/>
      <c r="I951" s="72"/>
      <c r="J951" s="72"/>
      <c r="K951" s="72"/>
      <c r="L951" s="72"/>
      <c r="M951" s="72"/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  <c r="AG951" s="4"/>
      <c r="AH951" s="4"/>
      <c r="AI951" s="4"/>
      <c r="AJ951" s="4"/>
      <c r="AK951" s="4"/>
      <c r="AL951" s="4"/>
      <c r="AM951" s="4"/>
    </row>
    <row r="952" spans="2:39" s="2" customFormat="1" x14ac:dyDescent="0.2">
      <c r="B952" s="78"/>
      <c r="D952" s="72"/>
      <c r="E952" s="72"/>
      <c r="F952" s="79"/>
      <c r="I952" s="72"/>
      <c r="J952" s="72"/>
      <c r="K952" s="72"/>
      <c r="L952" s="72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AG952" s="4"/>
      <c r="AH952" s="4"/>
      <c r="AI952" s="4"/>
      <c r="AJ952" s="4"/>
      <c r="AK952" s="4"/>
      <c r="AL952" s="4"/>
      <c r="AM952" s="4"/>
    </row>
    <row r="953" spans="2:39" s="2" customFormat="1" x14ac:dyDescent="0.2">
      <c r="B953" s="78"/>
      <c r="D953" s="72"/>
      <c r="E953" s="72"/>
      <c r="F953" s="79"/>
      <c r="I953" s="72"/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AG953" s="4"/>
      <c r="AH953" s="4"/>
      <c r="AI953" s="4"/>
      <c r="AJ953" s="4"/>
      <c r="AK953" s="4"/>
      <c r="AL953" s="4"/>
      <c r="AM953" s="4"/>
    </row>
    <row r="954" spans="2:39" s="2" customFormat="1" x14ac:dyDescent="0.2">
      <c r="B954" s="78"/>
      <c r="D954" s="72"/>
      <c r="E954" s="72"/>
      <c r="F954" s="79"/>
      <c r="I954" s="72"/>
      <c r="J954" s="72"/>
      <c r="K954" s="72"/>
      <c r="L954" s="72"/>
      <c r="M954" s="72"/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  <c r="AG954" s="4"/>
      <c r="AH954" s="4"/>
      <c r="AI954" s="4"/>
      <c r="AJ954" s="4"/>
      <c r="AK954" s="4"/>
      <c r="AL954" s="4"/>
      <c r="AM954" s="4"/>
    </row>
    <row r="955" spans="2:39" s="2" customFormat="1" x14ac:dyDescent="0.2">
      <c r="B955" s="78"/>
      <c r="D955" s="72"/>
      <c r="E955" s="72"/>
      <c r="F955" s="79"/>
      <c r="I955" s="72"/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  <c r="AG955" s="4"/>
      <c r="AH955" s="4"/>
      <c r="AI955" s="4"/>
      <c r="AJ955" s="4"/>
      <c r="AK955" s="4"/>
      <c r="AL955" s="4"/>
      <c r="AM955" s="4"/>
    </row>
    <row r="956" spans="2:39" s="2" customFormat="1" x14ac:dyDescent="0.2">
      <c r="B956" s="78"/>
      <c r="D956" s="72"/>
      <c r="E956" s="72"/>
      <c r="F956" s="79"/>
      <c r="I956" s="72"/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  <c r="AG956" s="4"/>
      <c r="AH956" s="4"/>
      <c r="AI956" s="4"/>
      <c r="AJ956" s="4"/>
      <c r="AK956" s="4"/>
      <c r="AL956" s="4"/>
      <c r="AM956" s="4"/>
    </row>
    <row r="957" spans="2:39" s="2" customFormat="1" x14ac:dyDescent="0.2">
      <c r="B957" s="78"/>
      <c r="D957" s="72"/>
      <c r="E957" s="72"/>
      <c r="F957" s="79"/>
      <c r="I957" s="72"/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AG957" s="4"/>
      <c r="AH957" s="4"/>
      <c r="AI957" s="4"/>
      <c r="AJ957" s="4"/>
      <c r="AK957" s="4"/>
      <c r="AL957" s="4"/>
      <c r="AM957" s="4"/>
    </row>
    <row r="958" spans="2:39" s="2" customFormat="1" x14ac:dyDescent="0.2">
      <c r="B958" s="78"/>
      <c r="D958" s="72"/>
      <c r="E958" s="72"/>
      <c r="F958" s="79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  <c r="AG958" s="4"/>
      <c r="AH958" s="4"/>
      <c r="AI958" s="4"/>
      <c r="AJ958" s="4"/>
      <c r="AK958" s="4"/>
      <c r="AL958" s="4"/>
      <c r="AM958" s="4"/>
    </row>
    <row r="959" spans="2:39" s="2" customFormat="1" x14ac:dyDescent="0.2">
      <c r="B959" s="78"/>
      <c r="D959" s="72"/>
      <c r="E959" s="72"/>
      <c r="F959" s="79"/>
      <c r="I959" s="72"/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AG959" s="4"/>
      <c r="AH959" s="4"/>
      <c r="AI959" s="4"/>
      <c r="AJ959" s="4"/>
      <c r="AK959" s="4"/>
      <c r="AL959" s="4"/>
      <c r="AM959" s="4"/>
    </row>
    <row r="960" spans="2:39" s="2" customFormat="1" x14ac:dyDescent="0.2">
      <c r="B960" s="78"/>
      <c r="D960" s="72"/>
      <c r="E960" s="72"/>
      <c r="F960" s="79"/>
      <c r="I960" s="72"/>
      <c r="J960" s="72"/>
      <c r="K960" s="72"/>
      <c r="L960" s="72"/>
      <c r="M960" s="72"/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  <c r="AG960" s="4"/>
      <c r="AH960" s="4"/>
      <c r="AI960" s="4"/>
      <c r="AJ960" s="4"/>
      <c r="AK960" s="4"/>
      <c r="AL960" s="4"/>
      <c r="AM960" s="4"/>
    </row>
    <row r="961" spans="2:39" s="2" customFormat="1" x14ac:dyDescent="0.2">
      <c r="B961" s="78"/>
      <c r="D961" s="72"/>
      <c r="E961" s="72"/>
      <c r="F961" s="79"/>
      <c r="I961" s="72"/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  <c r="AG961" s="4"/>
      <c r="AH961" s="4"/>
      <c r="AI961" s="4"/>
      <c r="AJ961" s="4"/>
      <c r="AK961" s="4"/>
      <c r="AL961" s="4"/>
      <c r="AM961" s="4"/>
    </row>
    <row r="962" spans="2:39" s="2" customFormat="1" x14ac:dyDescent="0.2">
      <c r="B962" s="78"/>
      <c r="D962" s="72"/>
      <c r="E962" s="72"/>
      <c r="F962" s="79"/>
      <c r="I962" s="72"/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  <c r="AG962" s="4"/>
      <c r="AH962" s="4"/>
      <c r="AI962" s="4"/>
      <c r="AJ962" s="4"/>
      <c r="AK962" s="4"/>
      <c r="AL962" s="4"/>
      <c r="AM962" s="4"/>
    </row>
    <row r="963" spans="2:39" s="2" customFormat="1" x14ac:dyDescent="0.2">
      <c r="B963" s="78"/>
      <c r="D963" s="72"/>
      <c r="E963" s="72"/>
      <c r="F963" s="79"/>
      <c r="I963" s="72"/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  <c r="AG963" s="4"/>
      <c r="AH963" s="4"/>
      <c r="AI963" s="4"/>
      <c r="AJ963" s="4"/>
      <c r="AK963" s="4"/>
      <c r="AL963" s="4"/>
      <c r="AM963" s="4"/>
    </row>
    <row r="964" spans="2:39" s="2" customFormat="1" x14ac:dyDescent="0.2">
      <c r="B964" s="78"/>
      <c r="D964" s="72"/>
      <c r="E964" s="72"/>
      <c r="F964" s="79"/>
      <c r="I964" s="72"/>
      <c r="J964" s="72"/>
      <c r="K964" s="72"/>
      <c r="L964" s="72"/>
      <c r="M964" s="72"/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  <c r="AG964" s="4"/>
      <c r="AH964" s="4"/>
      <c r="AI964" s="4"/>
      <c r="AJ964" s="4"/>
      <c r="AK964" s="4"/>
      <c r="AL964" s="4"/>
      <c r="AM964" s="4"/>
    </row>
    <row r="965" spans="2:39" s="2" customFormat="1" x14ac:dyDescent="0.2">
      <c r="B965" s="78"/>
      <c r="D965" s="72"/>
      <c r="E965" s="72"/>
      <c r="F965" s="79"/>
      <c r="I965" s="72"/>
      <c r="J965" s="72"/>
      <c r="K965" s="72"/>
      <c r="L965" s="72"/>
      <c r="M965" s="72"/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  <c r="AG965" s="4"/>
      <c r="AH965" s="4"/>
      <c r="AI965" s="4"/>
      <c r="AJ965" s="4"/>
      <c r="AK965" s="4"/>
      <c r="AL965" s="4"/>
      <c r="AM965" s="4"/>
    </row>
    <row r="966" spans="2:39" s="2" customFormat="1" x14ac:dyDescent="0.2">
      <c r="B966" s="78"/>
      <c r="D966" s="72"/>
      <c r="E966" s="72"/>
      <c r="F966" s="79"/>
      <c r="I966" s="72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  <c r="AG966" s="4"/>
      <c r="AH966" s="4"/>
      <c r="AI966" s="4"/>
      <c r="AJ966" s="4"/>
      <c r="AK966" s="4"/>
      <c r="AL966" s="4"/>
      <c r="AM966" s="4"/>
    </row>
    <row r="967" spans="2:39" s="2" customFormat="1" x14ac:dyDescent="0.2">
      <c r="B967" s="78"/>
      <c r="D967" s="72"/>
      <c r="E967" s="72"/>
      <c r="F967" s="79"/>
      <c r="I967" s="72"/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AG967" s="4"/>
      <c r="AH967" s="4"/>
      <c r="AI967" s="4"/>
      <c r="AJ967" s="4"/>
      <c r="AK967" s="4"/>
      <c r="AL967" s="4"/>
      <c r="AM967" s="4"/>
    </row>
    <row r="968" spans="2:39" s="2" customFormat="1" x14ac:dyDescent="0.2">
      <c r="B968" s="78"/>
      <c r="D968" s="72"/>
      <c r="E968" s="72"/>
      <c r="F968" s="79"/>
      <c r="I968" s="72"/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  <c r="AG968" s="4"/>
      <c r="AH968" s="4"/>
      <c r="AI968" s="4"/>
      <c r="AJ968" s="4"/>
      <c r="AK968" s="4"/>
      <c r="AL968" s="4"/>
      <c r="AM968" s="4"/>
    </row>
    <row r="969" spans="2:39" s="2" customFormat="1" x14ac:dyDescent="0.2">
      <c r="B969" s="78"/>
      <c r="D969" s="72"/>
      <c r="E969" s="72"/>
      <c r="F969" s="79"/>
      <c r="I969" s="72"/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  <c r="AG969" s="4"/>
      <c r="AH969" s="4"/>
      <c r="AI969" s="4"/>
      <c r="AJ969" s="4"/>
      <c r="AK969" s="4"/>
      <c r="AL969" s="4"/>
      <c r="AM969" s="4"/>
    </row>
    <row r="970" spans="2:39" s="2" customFormat="1" x14ac:dyDescent="0.2">
      <c r="B970" s="78"/>
      <c r="D970" s="72"/>
      <c r="E970" s="72"/>
      <c r="F970" s="79"/>
      <c r="I970" s="72"/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  <c r="AG970" s="4"/>
      <c r="AH970" s="4"/>
      <c r="AI970" s="4"/>
      <c r="AJ970" s="4"/>
      <c r="AK970" s="4"/>
      <c r="AL970" s="4"/>
      <c r="AM970" s="4"/>
    </row>
    <row r="971" spans="2:39" s="2" customFormat="1" x14ac:dyDescent="0.2">
      <c r="B971" s="78"/>
      <c r="D971" s="72"/>
      <c r="E971" s="72"/>
      <c r="F971" s="79"/>
      <c r="I971" s="72"/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  <c r="AG971" s="4"/>
      <c r="AH971" s="4"/>
      <c r="AI971" s="4"/>
      <c r="AJ971" s="4"/>
      <c r="AK971" s="4"/>
      <c r="AL971" s="4"/>
      <c r="AM971" s="4"/>
    </row>
    <row r="972" spans="2:39" s="2" customFormat="1" x14ac:dyDescent="0.2">
      <c r="B972" s="78"/>
      <c r="D972" s="72"/>
      <c r="E972" s="72"/>
      <c r="F972" s="79"/>
      <c r="I972" s="72"/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AG972" s="4"/>
      <c r="AH972" s="4"/>
      <c r="AI972" s="4"/>
      <c r="AJ972" s="4"/>
      <c r="AK972" s="4"/>
      <c r="AL972" s="4"/>
      <c r="AM972" s="4"/>
    </row>
    <row r="973" spans="2:39" s="2" customFormat="1" x14ac:dyDescent="0.2">
      <c r="B973" s="78"/>
      <c r="D973" s="72"/>
      <c r="E973" s="72"/>
      <c r="F973" s="79"/>
      <c r="I973" s="72"/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AG973" s="4"/>
      <c r="AH973" s="4"/>
      <c r="AI973" s="4"/>
      <c r="AJ973" s="4"/>
      <c r="AK973" s="4"/>
      <c r="AL973" s="4"/>
      <c r="AM973" s="4"/>
    </row>
    <row r="974" spans="2:39" s="2" customFormat="1" x14ac:dyDescent="0.2">
      <c r="B974" s="78"/>
      <c r="D974" s="72"/>
      <c r="E974" s="72"/>
      <c r="F974" s="79"/>
      <c r="I974" s="72"/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AG974" s="4"/>
      <c r="AH974" s="4"/>
      <c r="AI974" s="4"/>
      <c r="AJ974" s="4"/>
      <c r="AK974" s="4"/>
      <c r="AL974" s="4"/>
      <c r="AM974" s="4"/>
    </row>
    <row r="975" spans="2:39" s="2" customFormat="1" x14ac:dyDescent="0.2">
      <c r="B975" s="78"/>
      <c r="D975" s="72"/>
      <c r="E975" s="72"/>
      <c r="F975" s="79"/>
      <c r="I975" s="72"/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  <c r="AG975" s="4"/>
      <c r="AH975" s="4"/>
      <c r="AI975" s="4"/>
      <c r="AJ975" s="4"/>
      <c r="AK975" s="4"/>
      <c r="AL975" s="4"/>
      <c r="AM975" s="4"/>
    </row>
    <row r="976" spans="2:39" s="2" customFormat="1" x14ac:dyDescent="0.2">
      <c r="B976" s="78"/>
      <c r="D976" s="72"/>
      <c r="E976" s="72"/>
      <c r="F976" s="79"/>
      <c r="I976" s="72"/>
      <c r="J976" s="72"/>
      <c r="K976" s="72"/>
      <c r="L976" s="7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  <c r="AG976" s="4"/>
      <c r="AH976" s="4"/>
      <c r="AI976" s="4"/>
      <c r="AJ976" s="4"/>
      <c r="AK976" s="4"/>
      <c r="AL976" s="4"/>
      <c r="AM976" s="4"/>
    </row>
    <row r="977" spans="2:39" s="2" customFormat="1" x14ac:dyDescent="0.2">
      <c r="B977" s="78"/>
      <c r="D977" s="72"/>
      <c r="E977" s="72"/>
      <c r="F977" s="79"/>
      <c r="I977" s="72"/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  <c r="AG977" s="4"/>
      <c r="AH977" s="4"/>
      <c r="AI977" s="4"/>
      <c r="AJ977" s="4"/>
      <c r="AK977" s="4"/>
      <c r="AL977" s="4"/>
      <c r="AM977" s="4"/>
    </row>
    <row r="978" spans="2:39" s="2" customFormat="1" x14ac:dyDescent="0.2">
      <c r="B978" s="78"/>
      <c r="D978" s="72"/>
      <c r="E978" s="72"/>
      <c r="F978" s="79"/>
      <c r="I978" s="72"/>
      <c r="J978" s="72"/>
      <c r="K978" s="72"/>
      <c r="L978" s="72"/>
      <c r="M978" s="72"/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  <c r="AG978" s="4"/>
      <c r="AH978" s="4"/>
      <c r="AI978" s="4"/>
      <c r="AJ978" s="4"/>
      <c r="AK978" s="4"/>
      <c r="AL978" s="4"/>
      <c r="AM978" s="4"/>
    </row>
    <row r="979" spans="2:39" s="2" customFormat="1" x14ac:dyDescent="0.2">
      <c r="B979" s="78"/>
      <c r="D979" s="72"/>
      <c r="E979" s="72"/>
      <c r="F979" s="79"/>
      <c r="I979" s="72"/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  <c r="AG979" s="4"/>
      <c r="AH979" s="4"/>
      <c r="AI979" s="4"/>
      <c r="AJ979" s="4"/>
      <c r="AK979" s="4"/>
      <c r="AL979" s="4"/>
      <c r="AM979" s="4"/>
    </row>
    <row r="980" spans="2:39" s="2" customFormat="1" x14ac:dyDescent="0.2">
      <c r="B980" s="78"/>
      <c r="D980" s="72"/>
      <c r="E980" s="72"/>
      <c r="F980" s="79"/>
      <c r="I980" s="72"/>
      <c r="J980" s="72"/>
      <c r="K980" s="72"/>
      <c r="L980" s="72"/>
      <c r="M980" s="72"/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  <c r="AG980" s="4"/>
      <c r="AH980" s="4"/>
      <c r="AI980" s="4"/>
      <c r="AJ980" s="4"/>
      <c r="AK980" s="4"/>
      <c r="AL980" s="4"/>
      <c r="AM980" s="4"/>
    </row>
    <row r="981" spans="2:39" s="2" customFormat="1" x14ac:dyDescent="0.2">
      <c r="B981" s="78"/>
      <c r="D981" s="72"/>
      <c r="E981" s="72"/>
      <c r="F981" s="79"/>
      <c r="I981" s="72"/>
      <c r="J981" s="72"/>
      <c r="K981" s="72"/>
      <c r="L981" s="72"/>
      <c r="M981" s="72"/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  <c r="AG981" s="4"/>
      <c r="AH981" s="4"/>
      <c r="AI981" s="4"/>
      <c r="AJ981" s="4"/>
      <c r="AK981" s="4"/>
      <c r="AL981" s="4"/>
      <c r="AM981" s="4"/>
    </row>
    <row r="982" spans="2:39" s="2" customFormat="1" x14ac:dyDescent="0.2">
      <c r="B982" s="78"/>
      <c r="D982" s="72"/>
      <c r="E982" s="72"/>
      <c r="F982" s="79"/>
      <c r="I982" s="72"/>
      <c r="J982" s="72"/>
      <c r="K982" s="72"/>
      <c r="L982" s="72"/>
      <c r="M982" s="72"/>
      <c r="N982" s="72"/>
      <c r="O982" s="72"/>
      <c r="P982" s="72"/>
      <c r="Q982" s="72"/>
      <c r="R982" s="72"/>
      <c r="S982" s="72"/>
      <c r="T982" s="72"/>
      <c r="U982" s="72"/>
      <c r="V982" s="72"/>
      <c r="W982" s="72"/>
      <c r="X982" s="72"/>
      <c r="Y982" s="72"/>
      <c r="AG982" s="4"/>
      <c r="AH982" s="4"/>
      <c r="AI982" s="4"/>
      <c r="AJ982" s="4"/>
      <c r="AK982" s="4"/>
      <c r="AL982" s="4"/>
      <c r="AM982" s="4"/>
    </row>
    <row r="983" spans="2:39" s="2" customFormat="1" x14ac:dyDescent="0.2">
      <c r="B983" s="78"/>
      <c r="D983" s="72"/>
      <c r="E983" s="72"/>
      <c r="F983" s="79"/>
      <c r="I983" s="72"/>
      <c r="J983" s="72"/>
      <c r="K983" s="72"/>
      <c r="L983" s="72"/>
      <c r="M983" s="72"/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  <c r="AG983" s="4"/>
      <c r="AH983" s="4"/>
      <c r="AI983" s="4"/>
      <c r="AJ983" s="4"/>
      <c r="AK983" s="4"/>
      <c r="AL983" s="4"/>
      <c r="AM983" s="4"/>
    </row>
    <row r="984" spans="2:39" s="2" customFormat="1" x14ac:dyDescent="0.2">
      <c r="B984" s="78"/>
      <c r="D984" s="72"/>
      <c r="E984" s="72"/>
      <c r="F984" s="79"/>
      <c r="I984" s="72"/>
      <c r="J984" s="72"/>
      <c r="K984" s="72"/>
      <c r="L984" s="72"/>
      <c r="M984" s="72"/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  <c r="AG984" s="4"/>
      <c r="AH984" s="4"/>
      <c r="AI984" s="4"/>
      <c r="AJ984" s="4"/>
      <c r="AK984" s="4"/>
      <c r="AL984" s="4"/>
      <c r="AM984" s="4"/>
    </row>
    <row r="985" spans="2:39" s="2" customFormat="1" x14ac:dyDescent="0.2">
      <c r="B985" s="78"/>
      <c r="D985" s="72"/>
      <c r="E985" s="72"/>
      <c r="F985" s="79"/>
      <c r="I985" s="72"/>
      <c r="J985" s="72"/>
      <c r="K985" s="72"/>
      <c r="L985" s="72"/>
      <c r="M985" s="72"/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72"/>
      <c r="Y985" s="72"/>
      <c r="AG985" s="4"/>
      <c r="AH985" s="4"/>
      <c r="AI985" s="4"/>
      <c r="AJ985" s="4"/>
      <c r="AK985" s="4"/>
      <c r="AL985" s="4"/>
      <c r="AM985" s="4"/>
    </row>
    <row r="986" spans="2:39" s="2" customFormat="1" x14ac:dyDescent="0.2">
      <c r="B986" s="78"/>
      <c r="D986" s="72"/>
      <c r="E986" s="72"/>
      <c r="F986" s="79"/>
      <c r="I986" s="72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  <c r="AG986" s="4"/>
      <c r="AH986" s="4"/>
      <c r="AI986" s="4"/>
      <c r="AJ986" s="4"/>
      <c r="AK986" s="4"/>
      <c r="AL986" s="4"/>
      <c r="AM986" s="4"/>
    </row>
    <row r="987" spans="2:39" s="2" customFormat="1" x14ac:dyDescent="0.2">
      <c r="B987" s="78"/>
      <c r="D987" s="72"/>
      <c r="E987" s="72"/>
      <c r="F987" s="79"/>
      <c r="I987" s="72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  <c r="AG987" s="4"/>
      <c r="AH987" s="4"/>
      <c r="AI987" s="4"/>
      <c r="AJ987" s="4"/>
      <c r="AK987" s="4"/>
      <c r="AL987" s="4"/>
      <c r="AM987" s="4"/>
    </row>
    <row r="988" spans="2:39" s="2" customFormat="1" x14ac:dyDescent="0.2">
      <c r="B988" s="78"/>
      <c r="D988" s="72"/>
      <c r="E988" s="72"/>
      <c r="F988" s="79"/>
      <c r="I988" s="72"/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  <c r="AG988" s="4"/>
      <c r="AH988" s="4"/>
      <c r="AI988" s="4"/>
      <c r="AJ988" s="4"/>
      <c r="AK988" s="4"/>
      <c r="AL988" s="4"/>
      <c r="AM988" s="4"/>
    </row>
    <row r="989" spans="2:39" s="2" customFormat="1" x14ac:dyDescent="0.2">
      <c r="B989" s="78"/>
      <c r="D989" s="72"/>
      <c r="E989" s="72"/>
      <c r="F989" s="79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AG989" s="4"/>
      <c r="AH989" s="4"/>
      <c r="AI989" s="4"/>
      <c r="AJ989" s="4"/>
      <c r="AK989" s="4"/>
      <c r="AL989" s="4"/>
      <c r="AM989" s="4"/>
    </row>
    <row r="990" spans="2:39" s="2" customFormat="1" x14ac:dyDescent="0.2">
      <c r="B990" s="78"/>
      <c r="D990" s="72"/>
      <c r="E990" s="72"/>
      <c r="F990" s="79"/>
      <c r="I990" s="72"/>
      <c r="J990" s="72"/>
      <c r="K990" s="72"/>
      <c r="L990" s="72"/>
      <c r="M990" s="72"/>
      <c r="N990" s="72"/>
      <c r="O990" s="72"/>
      <c r="P990" s="72"/>
      <c r="Q990" s="72"/>
      <c r="R990" s="72"/>
      <c r="S990" s="72"/>
      <c r="T990" s="72"/>
      <c r="U990" s="72"/>
      <c r="V990" s="72"/>
      <c r="W990" s="72"/>
      <c r="X990" s="72"/>
      <c r="Y990" s="72"/>
      <c r="AG990" s="4"/>
      <c r="AH990" s="4"/>
      <c r="AI990" s="4"/>
      <c r="AJ990" s="4"/>
      <c r="AK990" s="4"/>
      <c r="AL990" s="4"/>
      <c r="AM990" s="4"/>
    </row>
    <row r="991" spans="2:39" s="2" customFormat="1" x14ac:dyDescent="0.2">
      <c r="B991" s="78"/>
      <c r="D991" s="72"/>
      <c r="E991" s="72"/>
      <c r="F991" s="79"/>
      <c r="I991" s="72"/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72"/>
      <c r="Y991" s="72"/>
      <c r="AG991" s="4"/>
      <c r="AH991" s="4"/>
      <c r="AI991" s="4"/>
      <c r="AJ991" s="4"/>
      <c r="AK991" s="4"/>
      <c r="AL991" s="4"/>
      <c r="AM991" s="4"/>
    </row>
    <row r="992" spans="2:39" s="2" customFormat="1" x14ac:dyDescent="0.2">
      <c r="B992" s="78"/>
      <c r="D992" s="72"/>
      <c r="E992" s="72"/>
      <c r="F992" s="79"/>
      <c r="I992" s="72"/>
      <c r="J992" s="72"/>
      <c r="K992" s="72"/>
      <c r="L992" s="72"/>
      <c r="M992" s="72"/>
      <c r="N992" s="72"/>
      <c r="O992" s="72"/>
      <c r="P992" s="72"/>
      <c r="Q992" s="72"/>
      <c r="R992" s="72"/>
      <c r="S992" s="72"/>
      <c r="T992" s="72"/>
      <c r="U992" s="72"/>
      <c r="V992" s="72"/>
      <c r="W992" s="72"/>
      <c r="X992" s="72"/>
      <c r="Y992" s="72"/>
      <c r="AG992" s="4"/>
      <c r="AH992" s="4"/>
      <c r="AI992" s="4"/>
      <c r="AJ992" s="4"/>
      <c r="AK992" s="4"/>
      <c r="AL992" s="4"/>
      <c r="AM992" s="4"/>
    </row>
    <row r="993" spans="2:39" s="2" customFormat="1" x14ac:dyDescent="0.2">
      <c r="B993" s="78"/>
      <c r="D993" s="72"/>
      <c r="E993" s="72"/>
      <c r="F993" s="79"/>
      <c r="I993" s="72"/>
      <c r="J993" s="72"/>
      <c r="K993" s="72"/>
      <c r="L993" s="72"/>
      <c r="M993" s="72"/>
      <c r="N993" s="72"/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  <c r="AG993" s="4"/>
      <c r="AH993" s="4"/>
      <c r="AI993" s="4"/>
      <c r="AJ993" s="4"/>
      <c r="AK993" s="4"/>
      <c r="AL993" s="4"/>
      <c r="AM993" s="4"/>
    </row>
    <row r="994" spans="2:39" s="2" customFormat="1" x14ac:dyDescent="0.2">
      <c r="B994" s="78"/>
      <c r="D994" s="72"/>
      <c r="E994" s="72"/>
      <c r="F994" s="79"/>
      <c r="I994" s="72"/>
      <c r="J994" s="72"/>
      <c r="K994" s="72"/>
      <c r="L994" s="72"/>
      <c r="M994" s="72"/>
      <c r="N994" s="72"/>
      <c r="O994" s="72"/>
      <c r="P994" s="72"/>
      <c r="Q994" s="72"/>
      <c r="R994" s="72"/>
      <c r="S994" s="72"/>
      <c r="T994" s="72"/>
      <c r="U994" s="72"/>
      <c r="V994" s="72"/>
      <c r="W994" s="72"/>
      <c r="X994" s="72"/>
      <c r="Y994" s="72"/>
      <c r="AG994" s="4"/>
      <c r="AH994" s="4"/>
      <c r="AI994" s="4"/>
      <c r="AJ994" s="4"/>
      <c r="AK994" s="4"/>
      <c r="AL994" s="4"/>
      <c r="AM994" s="4"/>
    </row>
    <row r="995" spans="2:39" s="2" customFormat="1" x14ac:dyDescent="0.2">
      <c r="B995" s="78"/>
      <c r="D995" s="72"/>
      <c r="E995" s="72"/>
      <c r="F995" s="79"/>
      <c r="I995" s="72"/>
      <c r="J995" s="72"/>
      <c r="K995" s="72"/>
      <c r="L995" s="72"/>
      <c r="M995" s="72"/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  <c r="AG995" s="4"/>
      <c r="AH995" s="4"/>
      <c r="AI995" s="4"/>
      <c r="AJ995" s="4"/>
      <c r="AK995" s="4"/>
      <c r="AL995" s="4"/>
      <c r="AM995" s="4"/>
    </row>
    <row r="996" spans="2:39" s="2" customFormat="1" x14ac:dyDescent="0.2">
      <c r="B996" s="78"/>
      <c r="D996" s="72"/>
      <c r="E996" s="72"/>
      <c r="F996" s="79"/>
      <c r="I996" s="72"/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  <c r="AG996" s="4"/>
      <c r="AH996" s="4"/>
      <c r="AI996" s="4"/>
      <c r="AJ996" s="4"/>
      <c r="AK996" s="4"/>
      <c r="AL996" s="4"/>
      <c r="AM996" s="4"/>
    </row>
    <row r="997" spans="2:39" s="2" customFormat="1" x14ac:dyDescent="0.2">
      <c r="B997" s="78"/>
      <c r="D997" s="72"/>
      <c r="E997" s="72"/>
      <c r="F997" s="79"/>
      <c r="I997" s="72"/>
      <c r="J997" s="72"/>
      <c r="K997" s="72"/>
      <c r="L997" s="72"/>
      <c r="M997" s="72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  <c r="AG997" s="4"/>
      <c r="AH997" s="4"/>
      <c r="AI997" s="4"/>
      <c r="AJ997" s="4"/>
      <c r="AK997" s="4"/>
      <c r="AL997" s="4"/>
      <c r="AM997" s="4"/>
    </row>
    <row r="998" spans="2:39" s="2" customFormat="1" x14ac:dyDescent="0.2">
      <c r="B998" s="78"/>
      <c r="D998" s="72"/>
      <c r="E998" s="72"/>
      <c r="F998" s="79"/>
      <c r="I998" s="72"/>
      <c r="J998" s="72"/>
      <c r="K998" s="72"/>
      <c r="L998" s="72"/>
      <c r="M998" s="72"/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  <c r="AG998" s="4"/>
      <c r="AH998" s="4"/>
      <c r="AI998" s="4"/>
      <c r="AJ998" s="4"/>
      <c r="AK998" s="4"/>
      <c r="AL998" s="4"/>
      <c r="AM998" s="4"/>
    </row>
    <row r="999" spans="2:39" s="2" customFormat="1" x14ac:dyDescent="0.2">
      <c r="B999" s="78"/>
      <c r="D999" s="72"/>
      <c r="E999" s="72"/>
      <c r="F999" s="79"/>
      <c r="I999" s="72"/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  <c r="AG999" s="4"/>
      <c r="AH999" s="4"/>
      <c r="AI999" s="4"/>
      <c r="AJ999" s="4"/>
      <c r="AK999" s="4"/>
      <c r="AL999" s="4"/>
      <c r="AM999" s="4"/>
    </row>
    <row r="1000" spans="2:39" s="2" customFormat="1" x14ac:dyDescent="0.2">
      <c r="B1000" s="78"/>
      <c r="D1000" s="72"/>
      <c r="E1000" s="72"/>
      <c r="F1000" s="79"/>
      <c r="I1000" s="72"/>
      <c r="J1000" s="72"/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  <c r="AG1000" s="4"/>
      <c r="AH1000" s="4"/>
      <c r="AI1000" s="4"/>
      <c r="AJ1000" s="4"/>
      <c r="AK1000" s="4"/>
      <c r="AL1000" s="4"/>
      <c r="AM1000" s="4"/>
    </row>
    <row r="1001" spans="2:39" s="2" customFormat="1" x14ac:dyDescent="0.2">
      <c r="B1001" s="78"/>
      <c r="D1001" s="72"/>
      <c r="E1001" s="72"/>
      <c r="F1001" s="79"/>
      <c r="I1001" s="72"/>
      <c r="J1001" s="72"/>
      <c r="K1001" s="72"/>
      <c r="L1001" s="72"/>
      <c r="M1001" s="72"/>
      <c r="N1001" s="72"/>
      <c r="O1001" s="72"/>
      <c r="P1001" s="72"/>
      <c r="Q1001" s="72"/>
      <c r="R1001" s="72"/>
      <c r="S1001" s="72"/>
      <c r="T1001" s="72"/>
      <c r="U1001" s="72"/>
      <c r="V1001" s="72"/>
      <c r="W1001" s="72"/>
      <c r="X1001" s="72"/>
      <c r="Y1001" s="72"/>
      <c r="AG1001" s="4"/>
      <c r="AH1001" s="4"/>
      <c r="AI1001" s="4"/>
      <c r="AJ1001" s="4"/>
      <c r="AK1001" s="4"/>
      <c r="AL1001" s="4"/>
      <c r="AM1001" s="4"/>
    </row>
    <row r="1002" spans="2:39" s="2" customFormat="1" x14ac:dyDescent="0.2">
      <c r="B1002" s="78"/>
      <c r="D1002" s="72"/>
      <c r="E1002" s="72"/>
      <c r="F1002" s="79"/>
      <c r="I1002" s="72"/>
      <c r="J1002" s="72"/>
      <c r="K1002" s="72"/>
      <c r="L1002" s="72"/>
      <c r="M1002" s="72"/>
      <c r="N1002" s="72"/>
      <c r="O1002" s="72"/>
      <c r="P1002" s="72"/>
      <c r="Q1002" s="72"/>
      <c r="R1002" s="72"/>
      <c r="S1002" s="72"/>
      <c r="T1002" s="72"/>
      <c r="U1002" s="72"/>
      <c r="V1002" s="72"/>
      <c r="W1002" s="72"/>
      <c r="X1002" s="72"/>
      <c r="Y1002" s="72"/>
      <c r="AG1002" s="4"/>
      <c r="AH1002" s="4"/>
      <c r="AI1002" s="4"/>
      <c r="AJ1002" s="4"/>
      <c r="AK1002" s="4"/>
      <c r="AL1002" s="4"/>
      <c r="AM1002" s="4"/>
    </row>
    <row r="1003" spans="2:39" s="2" customFormat="1" x14ac:dyDescent="0.2">
      <c r="B1003" s="78"/>
      <c r="D1003" s="72"/>
      <c r="E1003" s="72"/>
      <c r="F1003" s="79"/>
      <c r="I1003" s="72"/>
      <c r="J1003" s="72"/>
      <c r="K1003" s="72"/>
      <c r="L1003" s="72"/>
      <c r="M1003" s="72"/>
      <c r="N1003" s="72"/>
      <c r="O1003" s="72"/>
      <c r="P1003" s="72"/>
      <c r="Q1003" s="72"/>
      <c r="R1003" s="72"/>
      <c r="S1003" s="72"/>
      <c r="T1003" s="72"/>
      <c r="U1003" s="72"/>
      <c r="V1003" s="72"/>
      <c r="W1003" s="72"/>
      <c r="X1003" s="72"/>
      <c r="Y1003" s="72"/>
      <c r="AG1003" s="4"/>
      <c r="AH1003" s="4"/>
      <c r="AI1003" s="4"/>
      <c r="AJ1003" s="4"/>
      <c r="AK1003" s="4"/>
      <c r="AL1003" s="4"/>
      <c r="AM1003" s="4"/>
    </row>
    <row r="1004" spans="2:39" s="2" customFormat="1" x14ac:dyDescent="0.2">
      <c r="B1004" s="78"/>
      <c r="D1004" s="72"/>
      <c r="E1004" s="72"/>
      <c r="F1004" s="79"/>
      <c r="I1004" s="72"/>
      <c r="J1004" s="72"/>
      <c r="K1004" s="72"/>
      <c r="L1004" s="72"/>
      <c r="M1004" s="72"/>
      <c r="N1004" s="72"/>
      <c r="O1004" s="72"/>
      <c r="P1004" s="72"/>
      <c r="Q1004" s="72"/>
      <c r="R1004" s="72"/>
      <c r="S1004" s="72"/>
      <c r="T1004" s="72"/>
      <c r="U1004" s="72"/>
      <c r="V1004" s="72"/>
      <c r="W1004" s="72"/>
      <c r="X1004" s="72"/>
      <c r="Y1004" s="72"/>
      <c r="AG1004" s="4"/>
      <c r="AH1004" s="4"/>
      <c r="AI1004" s="4"/>
      <c r="AJ1004" s="4"/>
      <c r="AK1004" s="4"/>
      <c r="AL1004" s="4"/>
      <c r="AM1004" s="4"/>
    </row>
    <row r="1005" spans="2:39" s="2" customFormat="1" x14ac:dyDescent="0.2">
      <c r="B1005" s="78"/>
      <c r="D1005" s="72"/>
      <c r="E1005" s="72"/>
      <c r="F1005" s="79"/>
      <c r="I1005" s="72"/>
      <c r="J1005" s="72"/>
      <c r="K1005" s="72"/>
      <c r="L1005" s="72"/>
      <c r="M1005" s="72"/>
      <c r="N1005" s="72"/>
      <c r="O1005" s="72"/>
      <c r="P1005" s="72"/>
      <c r="Q1005" s="72"/>
      <c r="R1005" s="72"/>
      <c r="S1005" s="72"/>
      <c r="T1005" s="72"/>
      <c r="U1005" s="72"/>
      <c r="V1005" s="72"/>
      <c r="W1005" s="72"/>
      <c r="X1005" s="72"/>
      <c r="Y1005" s="72"/>
      <c r="AG1005" s="4"/>
      <c r="AH1005" s="4"/>
      <c r="AI1005" s="4"/>
      <c r="AJ1005" s="4"/>
      <c r="AK1005" s="4"/>
      <c r="AL1005" s="4"/>
      <c r="AM1005" s="4"/>
    </row>
    <row r="1006" spans="2:39" s="2" customFormat="1" x14ac:dyDescent="0.2">
      <c r="B1006" s="78"/>
      <c r="D1006" s="72"/>
      <c r="E1006" s="72"/>
      <c r="F1006" s="79"/>
      <c r="I1006" s="72"/>
      <c r="J1006" s="72"/>
      <c r="K1006" s="72"/>
      <c r="L1006" s="72"/>
      <c r="M1006" s="72"/>
      <c r="N1006" s="72"/>
      <c r="O1006" s="72"/>
      <c r="P1006" s="72"/>
      <c r="Q1006" s="72"/>
      <c r="R1006" s="72"/>
      <c r="S1006" s="72"/>
      <c r="T1006" s="72"/>
      <c r="U1006" s="72"/>
      <c r="V1006" s="72"/>
      <c r="W1006" s="72"/>
      <c r="X1006" s="72"/>
      <c r="Y1006" s="72"/>
      <c r="AG1006" s="4"/>
      <c r="AH1006" s="4"/>
      <c r="AI1006" s="4"/>
      <c r="AJ1006" s="4"/>
      <c r="AK1006" s="4"/>
      <c r="AL1006" s="4"/>
      <c r="AM1006" s="4"/>
    </row>
    <row r="1007" spans="2:39" s="2" customFormat="1" x14ac:dyDescent="0.2">
      <c r="B1007" s="78"/>
      <c r="D1007" s="72"/>
      <c r="E1007" s="72"/>
      <c r="F1007" s="79"/>
      <c r="I1007" s="72"/>
      <c r="J1007" s="72"/>
      <c r="K1007" s="72"/>
      <c r="L1007" s="72"/>
      <c r="M1007" s="72"/>
      <c r="N1007" s="72"/>
      <c r="O1007" s="72"/>
      <c r="P1007" s="72"/>
      <c r="Q1007" s="72"/>
      <c r="R1007" s="72"/>
      <c r="S1007" s="72"/>
      <c r="T1007" s="72"/>
      <c r="U1007" s="72"/>
      <c r="V1007" s="72"/>
      <c r="W1007" s="72"/>
      <c r="X1007" s="72"/>
      <c r="Y1007" s="72"/>
      <c r="AG1007" s="4"/>
      <c r="AH1007" s="4"/>
      <c r="AI1007" s="4"/>
      <c r="AJ1007" s="4"/>
      <c r="AK1007" s="4"/>
      <c r="AL1007" s="4"/>
      <c r="AM1007" s="4"/>
    </row>
    <row r="1008" spans="2:39" s="2" customFormat="1" x14ac:dyDescent="0.2">
      <c r="B1008" s="78"/>
      <c r="D1008" s="72"/>
      <c r="E1008" s="72"/>
      <c r="F1008" s="79"/>
      <c r="I1008" s="72"/>
      <c r="J1008" s="72"/>
      <c r="K1008" s="72"/>
      <c r="L1008" s="72"/>
      <c r="M1008" s="72"/>
      <c r="N1008" s="72"/>
      <c r="O1008" s="72"/>
      <c r="P1008" s="72"/>
      <c r="Q1008" s="72"/>
      <c r="R1008" s="72"/>
      <c r="S1008" s="72"/>
      <c r="T1008" s="72"/>
      <c r="U1008" s="72"/>
      <c r="V1008" s="72"/>
      <c r="W1008" s="72"/>
      <c r="X1008" s="72"/>
      <c r="Y1008" s="72"/>
      <c r="AG1008" s="4"/>
      <c r="AH1008" s="4"/>
      <c r="AI1008" s="4"/>
      <c r="AJ1008" s="4"/>
      <c r="AK1008" s="4"/>
      <c r="AL1008" s="4"/>
      <c r="AM1008" s="4"/>
    </row>
    <row r="1009" spans="2:39" s="2" customFormat="1" x14ac:dyDescent="0.2">
      <c r="B1009" s="78"/>
      <c r="D1009" s="72"/>
      <c r="E1009" s="72"/>
      <c r="F1009" s="79"/>
      <c r="I1009" s="72"/>
      <c r="J1009" s="72"/>
      <c r="K1009" s="72"/>
      <c r="L1009" s="72"/>
      <c r="M1009" s="72"/>
      <c r="N1009" s="72"/>
      <c r="O1009" s="72"/>
      <c r="P1009" s="72"/>
      <c r="Q1009" s="72"/>
      <c r="R1009" s="72"/>
      <c r="S1009" s="72"/>
      <c r="T1009" s="72"/>
      <c r="U1009" s="72"/>
      <c r="V1009" s="72"/>
      <c r="W1009" s="72"/>
      <c r="X1009" s="72"/>
      <c r="Y1009" s="72"/>
      <c r="AG1009" s="4"/>
      <c r="AH1009" s="4"/>
      <c r="AI1009" s="4"/>
      <c r="AJ1009" s="4"/>
      <c r="AK1009" s="4"/>
      <c r="AL1009" s="4"/>
      <c r="AM1009" s="4"/>
    </row>
    <row r="1010" spans="2:39" s="2" customFormat="1" x14ac:dyDescent="0.2">
      <c r="B1010" s="78"/>
      <c r="D1010" s="72"/>
      <c r="E1010" s="72"/>
      <c r="F1010" s="79"/>
      <c r="I1010" s="72"/>
      <c r="J1010" s="72"/>
      <c r="K1010" s="72"/>
      <c r="L1010" s="72"/>
      <c r="M1010" s="72"/>
      <c r="N1010" s="72"/>
      <c r="O1010" s="72"/>
      <c r="P1010" s="72"/>
      <c r="Q1010" s="72"/>
      <c r="R1010" s="72"/>
      <c r="S1010" s="72"/>
      <c r="T1010" s="72"/>
      <c r="U1010" s="72"/>
      <c r="V1010" s="72"/>
      <c r="W1010" s="72"/>
      <c r="X1010" s="72"/>
      <c r="Y1010" s="72"/>
      <c r="AG1010" s="4"/>
      <c r="AH1010" s="4"/>
      <c r="AI1010" s="4"/>
      <c r="AJ1010" s="4"/>
      <c r="AK1010" s="4"/>
      <c r="AL1010" s="4"/>
      <c r="AM1010" s="4"/>
    </row>
    <row r="1011" spans="2:39" s="2" customFormat="1" x14ac:dyDescent="0.2">
      <c r="B1011" s="78"/>
      <c r="D1011" s="72"/>
      <c r="E1011" s="72"/>
      <c r="F1011" s="79"/>
      <c r="I1011" s="72"/>
      <c r="J1011" s="72"/>
      <c r="K1011" s="72"/>
      <c r="L1011" s="72"/>
      <c r="M1011" s="72"/>
      <c r="N1011" s="72"/>
      <c r="O1011" s="72"/>
      <c r="P1011" s="72"/>
      <c r="Q1011" s="72"/>
      <c r="R1011" s="72"/>
      <c r="S1011" s="72"/>
      <c r="T1011" s="72"/>
      <c r="U1011" s="72"/>
      <c r="V1011" s="72"/>
      <c r="W1011" s="72"/>
      <c r="X1011" s="72"/>
      <c r="Y1011" s="72"/>
      <c r="AG1011" s="4"/>
      <c r="AH1011" s="4"/>
      <c r="AI1011" s="4"/>
      <c r="AJ1011" s="4"/>
      <c r="AK1011" s="4"/>
      <c r="AL1011" s="4"/>
      <c r="AM1011" s="4"/>
    </row>
    <row r="1012" spans="2:39" s="2" customFormat="1" x14ac:dyDescent="0.2">
      <c r="B1012" s="78"/>
      <c r="D1012" s="72"/>
      <c r="E1012" s="72"/>
      <c r="F1012" s="79"/>
      <c r="I1012" s="72"/>
      <c r="J1012" s="72"/>
      <c r="K1012" s="72"/>
      <c r="L1012" s="72"/>
      <c r="M1012" s="72"/>
      <c r="N1012" s="72"/>
      <c r="O1012" s="72"/>
      <c r="P1012" s="72"/>
      <c r="Q1012" s="72"/>
      <c r="R1012" s="72"/>
      <c r="S1012" s="72"/>
      <c r="T1012" s="72"/>
      <c r="U1012" s="72"/>
      <c r="V1012" s="72"/>
      <c r="W1012" s="72"/>
      <c r="X1012" s="72"/>
      <c r="Y1012" s="72"/>
      <c r="AG1012" s="4"/>
      <c r="AH1012" s="4"/>
      <c r="AI1012" s="4"/>
      <c r="AJ1012" s="4"/>
      <c r="AK1012" s="4"/>
      <c r="AL1012" s="4"/>
      <c r="AM1012" s="4"/>
    </row>
    <row r="1013" spans="2:39" s="2" customFormat="1" x14ac:dyDescent="0.2">
      <c r="B1013" s="78"/>
      <c r="D1013" s="72"/>
      <c r="E1013" s="72"/>
      <c r="F1013" s="79"/>
      <c r="I1013" s="72"/>
      <c r="J1013" s="72"/>
      <c r="K1013" s="72"/>
      <c r="L1013" s="72"/>
      <c r="M1013" s="72"/>
      <c r="N1013" s="72"/>
      <c r="O1013" s="72"/>
      <c r="P1013" s="72"/>
      <c r="Q1013" s="72"/>
      <c r="R1013" s="72"/>
      <c r="S1013" s="72"/>
      <c r="T1013" s="72"/>
      <c r="U1013" s="72"/>
      <c r="V1013" s="72"/>
      <c r="W1013" s="72"/>
      <c r="X1013" s="72"/>
      <c r="Y1013" s="72"/>
      <c r="AG1013" s="4"/>
      <c r="AH1013" s="4"/>
      <c r="AI1013" s="4"/>
      <c r="AJ1013" s="4"/>
      <c r="AK1013" s="4"/>
      <c r="AL1013" s="4"/>
      <c r="AM1013" s="4"/>
    </row>
    <row r="1014" spans="2:39" s="2" customFormat="1" x14ac:dyDescent="0.2">
      <c r="B1014" s="78"/>
      <c r="D1014" s="72"/>
      <c r="E1014" s="72"/>
      <c r="F1014" s="79"/>
      <c r="I1014" s="72"/>
      <c r="J1014" s="72"/>
      <c r="K1014" s="72"/>
      <c r="L1014" s="72"/>
      <c r="M1014" s="72"/>
      <c r="N1014" s="72"/>
      <c r="O1014" s="72"/>
      <c r="P1014" s="72"/>
      <c r="Q1014" s="72"/>
      <c r="R1014" s="72"/>
      <c r="S1014" s="72"/>
      <c r="T1014" s="72"/>
      <c r="U1014" s="72"/>
      <c r="V1014" s="72"/>
      <c r="W1014" s="72"/>
      <c r="X1014" s="72"/>
      <c r="Y1014" s="72"/>
      <c r="AG1014" s="4"/>
      <c r="AH1014" s="4"/>
      <c r="AI1014" s="4"/>
      <c r="AJ1014" s="4"/>
      <c r="AK1014" s="4"/>
      <c r="AL1014" s="4"/>
      <c r="AM1014" s="4"/>
    </row>
    <row r="1015" spans="2:39" s="2" customFormat="1" x14ac:dyDescent="0.2">
      <c r="B1015" s="78"/>
      <c r="D1015" s="72"/>
      <c r="E1015" s="72"/>
      <c r="F1015" s="79"/>
      <c r="I1015" s="72"/>
      <c r="J1015" s="72"/>
      <c r="K1015" s="72"/>
      <c r="L1015" s="72"/>
      <c r="M1015" s="72"/>
      <c r="N1015" s="72"/>
      <c r="O1015" s="72"/>
      <c r="P1015" s="72"/>
      <c r="Q1015" s="72"/>
      <c r="R1015" s="72"/>
      <c r="S1015" s="72"/>
      <c r="T1015" s="72"/>
      <c r="U1015" s="72"/>
      <c r="V1015" s="72"/>
      <c r="W1015" s="72"/>
      <c r="X1015" s="72"/>
      <c r="Y1015" s="72"/>
      <c r="AG1015" s="4"/>
      <c r="AH1015" s="4"/>
      <c r="AI1015" s="4"/>
      <c r="AJ1015" s="4"/>
      <c r="AK1015" s="4"/>
      <c r="AL1015" s="4"/>
      <c r="AM1015" s="4"/>
    </row>
    <row r="1016" spans="2:39" s="2" customFormat="1" x14ac:dyDescent="0.2">
      <c r="B1016" s="78"/>
      <c r="D1016" s="72"/>
      <c r="E1016" s="72"/>
      <c r="F1016" s="79"/>
      <c r="I1016" s="72"/>
      <c r="J1016" s="72"/>
      <c r="K1016" s="72"/>
      <c r="L1016" s="72"/>
      <c r="M1016" s="72"/>
      <c r="N1016" s="72"/>
      <c r="O1016" s="72"/>
      <c r="P1016" s="72"/>
      <c r="Q1016" s="72"/>
      <c r="R1016" s="72"/>
      <c r="S1016" s="72"/>
      <c r="T1016" s="72"/>
      <c r="U1016" s="72"/>
      <c r="V1016" s="72"/>
      <c r="W1016" s="72"/>
      <c r="X1016" s="72"/>
      <c r="Y1016" s="72"/>
      <c r="AG1016" s="4"/>
      <c r="AH1016" s="4"/>
      <c r="AI1016" s="4"/>
      <c r="AJ1016" s="4"/>
      <c r="AK1016" s="4"/>
      <c r="AL1016" s="4"/>
      <c r="AM1016" s="4"/>
    </row>
    <row r="1017" spans="2:39" s="2" customFormat="1" x14ac:dyDescent="0.2">
      <c r="B1017" s="78"/>
      <c r="D1017" s="72"/>
      <c r="E1017" s="72"/>
      <c r="F1017" s="79"/>
      <c r="I1017" s="72"/>
      <c r="J1017" s="72"/>
      <c r="K1017" s="72"/>
      <c r="L1017" s="72"/>
      <c r="M1017" s="72"/>
      <c r="N1017" s="72"/>
      <c r="O1017" s="72"/>
      <c r="P1017" s="72"/>
      <c r="Q1017" s="72"/>
      <c r="R1017" s="72"/>
      <c r="S1017" s="72"/>
      <c r="T1017" s="72"/>
      <c r="U1017" s="72"/>
      <c r="V1017" s="72"/>
      <c r="W1017" s="72"/>
      <c r="X1017" s="72"/>
      <c r="Y1017" s="72"/>
      <c r="AG1017" s="4"/>
      <c r="AH1017" s="4"/>
      <c r="AI1017" s="4"/>
      <c r="AJ1017" s="4"/>
      <c r="AK1017" s="4"/>
      <c r="AL1017" s="4"/>
      <c r="AM1017" s="4"/>
    </row>
    <row r="1018" spans="2:39" s="2" customFormat="1" x14ac:dyDescent="0.2">
      <c r="B1018" s="78"/>
      <c r="D1018" s="72"/>
      <c r="E1018" s="72"/>
      <c r="F1018" s="79"/>
      <c r="I1018" s="72"/>
      <c r="J1018" s="72"/>
      <c r="K1018" s="72"/>
      <c r="L1018" s="72"/>
      <c r="M1018" s="72"/>
      <c r="N1018" s="72"/>
      <c r="O1018" s="72"/>
      <c r="P1018" s="72"/>
      <c r="Q1018" s="72"/>
      <c r="R1018" s="72"/>
      <c r="S1018" s="72"/>
      <c r="T1018" s="72"/>
      <c r="U1018" s="72"/>
      <c r="V1018" s="72"/>
      <c r="W1018" s="72"/>
      <c r="X1018" s="72"/>
      <c r="Y1018" s="72"/>
      <c r="AG1018" s="4"/>
      <c r="AH1018" s="4"/>
      <c r="AI1018" s="4"/>
      <c r="AJ1018" s="4"/>
      <c r="AK1018" s="4"/>
      <c r="AL1018" s="4"/>
      <c r="AM1018" s="4"/>
    </row>
    <row r="1019" spans="2:39" s="2" customFormat="1" x14ac:dyDescent="0.2">
      <c r="B1019" s="78"/>
      <c r="D1019" s="72"/>
      <c r="E1019" s="72"/>
      <c r="F1019" s="79"/>
      <c r="I1019" s="72"/>
      <c r="J1019" s="72"/>
      <c r="K1019" s="72"/>
      <c r="L1019" s="72"/>
      <c r="M1019" s="72"/>
      <c r="N1019" s="72"/>
      <c r="O1019" s="72"/>
      <c r="P1019" s="72"/>
      <c r="Q1019" s="72"/>
      <c r="R1019" s="72"/>
      <c r="S1019" s="72"/>
      <c r="T1019" s="72"/>
      <c r="U1019" s="72"/>
      <c r="V1019" s="72"/>
      <c r="W1019" s="72"/>
      <c r="X1019" s="72"/>
      <c r="Y1019" s="72"/>
      <c r="AG1019" s="4"/>
      <c r="AH1019" s="4"/>
      <c r="AI1019" s="4"/>
      <c r="AJ1019" s="4"/>
      <c r="AK1019" s="4"/>
      <c r="AL1019" s="4"/>
      <c r="AM1019" s="4"/>
    </row>
    <row r="1020" spans="2:39" s="2" customFormat="1" x14ac:dyDescent="0.2">
      <c r="B1020" s="78"/>
      <c r="D1020" s="72"/>
      <c r="E1020" s="72"/>
      <c r="F1020" s="79"/>
      <c r="I1020" s="72"/>
      <c r="J1020" s="72"/>
      <c r="K1020" s="72"/>
      <c r="L1020" s="72"/>
      <c r="M1020" s="72"/>
      <c r="N1020" s="72"/>
      <c r="O1020" s="72"/>
      <c r="P1020" s="72"/>
      <c r="Q1020" s="72"/>
      <c r="R1020" s="72"/>
      <c r="S1020" s="72"/>
      <c r="T1020" s="72"/>
      <c r="U1020" s="72"/>
      <c r="V1020" s="72"/>
      <c r="W1020" s="72"/>
      <c r="X1020" s="72"/>
      <c r="Y1020" s="72"/>
      <c r="AG1020" s="4"/>
      <c r="AH1020" s="4"/>
      <c r="AI1020" s="4"/>
      <c r="AJ1020" s="4"/>
      <c r="AK1020" s="4"/>
      <c r="AL1020" s="4"/>
      <c r="AM1020" s="4"/>
    </row>
    <row r="1021" spans="2:39" s="2" customFormat="1" x14ac:dyDescent="0.2">
      <c r="B1021" s="78"/>
      <c r="D1021" s="72"/>
      <c r="E1021" s="72"/>
      <c r="F1021" s="79"/>
      <c r="I1021" s="72"/>
      <c r="J1021" s="72"/>
      <c r="K1021" s="72"/>
      <c r="L1021" s="72"/>
      <c r="M1021" s="72"/>
      <c r="N1021" s="72"/>
      <c r="O1021" s="72"/>
      <c r="P1021" s="72"/>
      <c r="Q1021" s="72"/>
      <c r="R1021" s="72"/>
      <c r="S1021" s="72"/>
      <c r="T1021" s="72"/>
      <c r="U1021" s="72"/>
      <c r="V1021" s="72"/>
      <c r="W1021" s="72"/>
      <c r="X1021" s="72"/>
      <c r="Y1021" s="72"/>
      <c r="AG1021" s="4"/>
      <c r="AH1021" s="4"/>
      <c r="AI1021" s="4"/>
      <c r="AJ1021" s="4"/>
      <c r="AK1021" s="4"/>
      <c r="AL1021" s="4"/>
      <c r="AM1021" s="4"/>
    </row>
    <row r="1022" spans="2:39" s="2" customFormat="1" x14ac:dyDescent="0.2">
      <c r="B1022" s="78"/>
      <c r="D1022" s="72"/>
      <c r="E1022" s="72"/>
      <c r="F1022" s="79"/>
      <c r="I1022" s="72"/>
      <c r="J1022" s="72"/>
      <c r="K1022" s="72"/>
      <c r="L1022" s="72"/>
      <c r="M1022" s="72"/>
      <c r="N1022" s="72"/>
      <c r="O1022" s="72"/>
      <c r="P1022" s="72"/>
      <c r="Q1022" s="72"/>
      <c r="R1022" s="72"/>
      <c r="S1022" s="72"/>
      <c r="T1022" s="72"/>
      <c r="U1022" s="72"/>
      <c r="V1022" s="72"/>
      <c r="W1022" s="72"/>
      <c r="X1022" s="72"/>
      <c r="Y1022" s="72"/>
      <c r="AG1022" s="4"/>
      <c r="AH1022" s="4"/>
      <c r="AI1022" s="4"/>
      <c r="AJ1022" s="4"/>
      <c r="AK1022" s="4"/>
      <c r="AL1022" s="4"/>
      <c r="AM1022" s="4"/>
    </row>
    <row r="1023" spans="2:39" s="2" customFormat="1" x14ac:dyDescent="0.2">
      <c r="B1023" s="78"/>
      <c r="D1023" s="72"/>
      <c r="E1023" s="72"/>
      <c r="F1023" s="79"/>
      <c r="I1023" s="72"/>
      <c r="J1023" s="72"/>
      <c r="K1023" s="72"/>
      <c r="L1023" s="72"/>
      <c r="M1023" s="72"/>
      <c r="N1023" s="72"/>
      <c r="O1023" s="72"/>
      <c r="P1023" s="72"/>
      <c r="Q1023" s="72"/>
      <c r="R1023" s="72"/>
      <c r="S1023" s="72"/>
      <c r="T1023" s="72"/>
      <c r="U1023" s="72"/>
      <c r="V1023" s="72"/>
      <c r="W1023" s="72"/>
      <c r="X1023" s="72"/>
      <c r="Y1023" s="72"/>
      <c r="AG1023" s="4"/>
      <c r="AH1023" s="4"/>
      <c r="AI1023" s="4"/>
      <c r="AJ1023" s="4"/>
      <c r="AK1023" s="4"/>
      <c r="AL1023" s="4"/>
      <c r="AM1023" s="4"/>
    </row>
    <row r="1024" spans="2:39" s="2" customFormat="1" x14ac:dyDescent="0.2">
      <c r="B1024" s="78"/>
      <c r="D1024" s="72"/>
      <c r="E1024" s="72"/>
      <c r="F1024" s="79"/>
      <c r="I1024" s="72"/>
      <c r="J1024" s="72"/>
      <c r="K1024" s="72"/>
      <c r="L1024" s="72"/>
      <c r="M1024" s="72"/>
      <c r="N1024" s="72"/>
      <c r="O1024" s="72"/>
      <c r="P1024" s="72"/>
      <c r="Q1024" s="72"/>
      <c r="R1024" s="72"/>
      <c r="S1024" s="72"/>
      <c r="T1024" s="72"/>
      <c r="U1024" s="72"/>
      <c r="V1024" s="72"/>
      <c r="W1024" s="72"/>
      <c r="X1024" s="72"/>
      <c r="Y1024" s="72"/>
      <c r="AG1024" s="4"/>
      <c r="AH1024" s="4"/>
      <c r="AI1024" s="4"/>
      <c r="AJ1024" s="4"/>
      <c r="AK1024" s="4"/>
      <c r="AL1024" s="4"/>
      <c r="AM1024" s="4"/>
    </row>
    <row r="1025" spans="2:39" s="2" customFormat="1" x14ac:dyDescent="0.2">
      <c r="B1025" s="78"/>
      <c r="D1025" s="72"/>
      <c r="E1025" s="72"/>
      <c r="F1025" s="79"/>
      <c r="I1025" s="72"/>
      <c r="J1025" s="72"/>
      <c r="K1025" s="72"/>
      <c r="L1025" s="72"/>
      <c r="M1025" s="72"/>
      <c r="N1025" s="72"/>
      <c r="O1025" s="72"/>
      <c r="P1025" s="72"/>
      <c r="Q1025" s="72"/>
      <c r="R1025" s="72"/>
      <c r="S1025" s="72"/>
      <c r="T1025" s="72"/>
      <c r="U1025" s="72"/>
      <c r="V1025" s="72"/>
      <c r="W1025" s="72"/>
      <c r="X1025" s="72"/>
      <c r="Y1025" s="72"/>
      <c r="AG1025" s="4"/>
      <c r="AH1025" s="4"/>
      <c r="AI1025" s="4"/>
      <c r="AJ1025" s="4"/>
      <c r="AK1025" s="4"/>
      <c r="AL1025" s="4"/>
      <c r="AM1025" s="4"/>
    </row>
    <row r="1026" spans="2:39" s="2" customFormat="1" x14ac:dyDescent="0.2">
      <c r="B1026" s="78"/>
      <c r="D1026" s="72"/>
      <c r="E1026" s="72"/>
      <c r="F1026" s="79"/>
      <c r="I1026" s="72"/>
      <c r="J1026" s="72"/>
      <c r="K1026" s="72"/>
      <c r="L1026" s="72"/>
      <c r="M1026" s="72"/>
      <c r="N1026" s="72"/>
      <c r="O1026" s="72"/>
      <c r="P1026" s="72"/>
      <c r="Q1026" s="72"/>
      <c r="R1026" s="72"/>
      <c r="S1026" s="72"/>
      <c r="T1026" s="72"/>
      <c r="U1026" s="72"/>
      <c r="V1026" s="72"/>
      <c r="W1026" s="72"/>
      <c r="X1026" s="72"/>
      <c r="Y1026" s="72"/>
      <c r="AG1026" s="4"/>
      <c r="AH1026" s="4"/>
      <c r="AI1026" s="4"/>
      <c r="AJ1026" s="4"/>
      <c r="AK1026" s="4"/>
      <c r="AL1026" s="4"/>
      <c r="AM1026" s="4"/>
    </row>
    <row r="1027" spans="2:39" s="2" customFormat="1" x14ac:dyDescent="0.2">
      <c r="B1027" s="78"/>
      <c r="D1027" s="72"/>
      <c r="E1027" s="72"/>
      <c r="F1027" s="79"/>
      <c r="I1027" s="72"/>
      <c r="J1027" s="72"/>
      <c r="K1027" s="72"/>
      <c r="L1027" s="72"/>
      <c r="M1027" s="72"/>
      <c r="N1027" s="72"/>
      <c r="O1027" s="72"/>
      <c r="P1027" s="72"/>
      <c r="Q1027" s="72"/>
      <c r="R1027" s="72"/>
      <c r="S1027" s="72"/>
      <c r="T1027" s="72"/>
      <c r="U1027" s="72"/>
      <c r="V1027" s="72"/>
      <c r="W1027" s="72"/>
      <c r="X1027" s="72"/>
      <c r="Y1027" s="72"/>
      <c r="AG1027" s="4"/>
      <c r="AH1027" s="4"/>
      <c r="AI1027" s="4"/>
      <c r="AJ1027" s="4"/>
      <c r="AK1027" s="4"/>
      <c r="AL1027" s="4"/>
      <c r="AM1027" s="4"/>
    </row>
    <row r="1028" spans="2:39" s="2" customFormat="1" x14ac:dyDescent="0.2">
      <c r="B1028" s="78"/>
      <c r="D1028" s="72"/>
      <c r="E1028" s="72"/>
      <c r="F1028" s="79"/>
      <c r="I1028" s="72"/>
      <c r="J1028" s="72"/>
      <c r="K1028" s="72"/>
      <c r="L1028" s="72"/>
      <c r="M1028" s="72"/>
      <c r="N1028" s="72"/>
      <c r="O1028" s="72"/>
      <c r="P1028" s="72"/>
      <c r="Q1028" s="72"/>
      <c r="R1028" s="72"/>
      <c r="S1028" s="72"/>
      <c r="T1028" s="72"/>
      <c r="U1028" s="72"/>
      <c r="V1028" s="72"/>
      <c r="W1028" s="72"/>
      <c r="X1028" s="72"/>
      <c r="Y1028" s="72"/>
      <c r="AG1028" s="4"/>
      <c r="AH1028" s="4"/>
      <c r="AI1028" s="4"/>
      <c r="AJ1028" s="4"/>
      <c r="AK1028" s="4"/>
      <c r="AL1028" s="4"/>
      <c r="AM1028" s="4"/>
    </row>
    <row r="1029" spans="2:39" s="2" customFormat="1" x14ac:dyDescent="0.2">
      <c r="B1029" s="78"/>
      <c r="D1029" s="72"/>
      <c r="E1029" s="72"/>
      <c r="F1029" s="79"/>
      <c r="I1029" s="72"/>
      <c r="J1029" s="72"/>
      <c r="K1029" s="72"/>
      <c r="L1029" s="72"/>
      <c r="M1029" s="72"/>
      <c r="N1029" s="72"/>
      <c r="O1029" s="72"/>
      <c r="P1029" s="72"/>
      <c r="Q1029" s="72"/>
      <c r="R1029" s="72"/>
      <c r="S1029" s="72"/>
      <c r="T1029" s="72"/>
      <c r="U1029" s="72"/>
      <c r="V1029" s="72"/>
      <c r="W1029" s="72"/>
      <c r="X1029" s="72"/>
      <c r="Y1029" s="72"/>
      <c r="AG1029" s="4"/>
      <c r="AH1029" s="4"/>
      <c r="AI1029" s="4"/>
      <c r="AJ1029" s="4"/>
      <c r="AK1029" s="4"/>
      <c r="AL1029" s="4"/>
      <c r="AM1029" s="4"/>
    </row>
    <row r="1030" spans="2:39" s="2" customFormat="1" x14ac:dyDescent="0.2">
      <c r="B1030" s="78"/>
      <c r="D1030" s="72"/>
      <c r="E1030" s="72"/>
      <c r="F1030" s="79"/>
      <c r="I1030" s="72"/>
      <c r="J1030" s="72"/>
      <c r="K1030" s="72"/>
      <c r="L1030" s="72"/>
      <c r="M1030" s="72"/>
      <c r="N1030" s="72"/>
      <c r="O1030" s="72"/>
      <c r="P1030" s="72"/>
      <c r="Q1030" s="72"/>
      <c r="R1030" s="72"/>
      <c r="S1030" s="72"/>
      <c r="T1030" s="72"/>
      <c r="U1030" s="72"/>
      <c r="V1030" s="72"/>
      <c r="W1030" s="72"/>
      <c r="X1030" s="72"/>
      <c r="Y1030" s="72"/>
      <c r="AG1030" s="4"/>
      <c r="AH1030" s="4"/>
      <c r="AI1030" s="4"/>
      <c r="AJ1030" s="4"/>
      <c r="AK1030" s="4"/>
      <c r="AL1030" s="4"/>
      <c r="AM1030" s="4"/>
    </row>
    <row r="1031" spans="2:39" s="2" customFormat="1" x14ac:dyDescent="0.2">
      <c r="B1031" s="78"/>
      <c r="D1031" s="72"/>
      <c r="E1031" s="72"/>
      <c r="F1031" s="79"/>
      <c r="I1031" s="72"/>
      <c r="J1031" s="72"/>
      <c r="K1031" s="72"/>
      <c r="L1031" s="72"/>
      <c r="M1031" s="72"/>
      <c r="N1031" s="72"/>
      <c r="O1031" s="72"/>
      <c r="P1031" s="72"/>
      <c r="Q1031" s="72"/>
      <c r="R1031" s="72"/>
      <c r="S1031" s="72"/>
      <c r="T1031" s="72"/>
      <c r="U1031" s="72"/>
      <c r="V1031" s="72"/>
      <c r="W1031" s="72"/>
      <c r="X1031" s="72"/>
      <c r="Y1031" s="72"/>
      <c r="AG1031" s="4"/>
      <c r="AH1031" s="4"/>
      <c r="AI1031" s="4"/>
      <c r="AJ1031" s="4"/>
      <c r="AK1031" s="4"/>
      <c r="AL1031" s="4"/>
      <c r="AM1031" s="4"/>
    </row>
    <row r="1032" spans="2:39" s="2" customFormat="1" x14ac:dyDescent="0.2">
      <c r="B1032" s="78"/>
      <c r="D1032" s="72"/>
      <c r="E1032" s="72"/>
      <c r="F1032" s="79"/>
      <c r="I1032" s="72"/>
      <c r="J1032" s="72"/>
      <c r="K1032" s="72"/>
      <c r="L1032" s="72"/>
      <c r="M1032" s="72"/>
      <c r="N1032" s="72"/>
      <c r="O1032" s="72"/>
      <c r="P1032" s="72"/>
      <c r="Q1032" s="72"/>
      <c r="R1032" s="72"/>
      <c r="S1032" s="72"/>
      <c r="T1032" s="72"/>
      <c r="U1032" s="72"/>
      <c r="V1032" s="72"/>
      <c r="W1032" s="72"/>
      <c r="X1032" s="72"/>
      <c r="Y1032" s="72"/>
      <c r="AG1032" s="4"/>
      <c r="AH1032" s="4"/>
      <c r="AI1032" s="4"/>
      <c r="AJ1032" s="4"/>
      <c r="AK1032" s="4"/>
      <c r="AL1032" s="4"/>
      <c r="AM1032" s="4"/>
    </row>
    <row r="1033" spans="2:39" s="2" customFormat="1" x14ac:dyDescent="0.2">
      <c r="B1033" s="78"/>
      <c r="D1033" s="72"/>
      <c r="E1033" s="72"/>
      <c r="F1033" s="79"/>
      <c r="I1033" s="72"/>
      <c r="J1033" s="72"/>
      <c r="K1033" s="72"/>
      <c r="L1033" s="72"/>
      <c r="M1033" s="72"/>
      <c r="N1033" s="72"/>
      <c r="O1033" s="72"/>
      <c r="P1033" s="72"/>
      <c r="Q1033" s="72"/>
      <c r="R1033" s="72"/>
      <c r="S1033" s="72"/>
      <c r="T1033" s="72"/>
      <c r="U1033" s="72"/>
      <c r="V1033" s="72"/>
      <c r="W1033" s="72"/>
      <c r="X1033" s="72"/>
      <c r="Y1033" s="72"/>
      <c r="AG1033" s="4"/>
      <c r="AH1033" s="4"/>
      <c r="AI1033" s="4"/>
      <c r="AJ1033" s="4"/>
      <c r="AK1033" s="4"/>
      <c r="AL1033" s="4"/>
      <c r="AM1033" s="4"/>
    </row>
    <row r="1034" spans="2:39" s="2" customFormat="1" x14ac:dyDescent="0.2">
      <c r="B1034" s="78"/>
      <c r="D1034" s="72"/>
      <c r="E1034" s="72"/>
      <c r="F1034" s="79"/>
      <c r="I1034" s="72"/>
      <c r="J1034" s="72"/>
      <c r="K1034" s="72"/>
      <c r="L1034" s="72"/>
      <c r="M1034" s="72"/>
      <c r="N1034" s="72"/>
      <c r="O1034" s="72"/>
      <c r="P1034" s="72"/>
      <c r="Q1034" s="72"/>
      <c r="R1034" s="72"/>
      <c r="S1034" s="72"/>
      <c r="T1034" s="72"/>
      <c r="U1034" s="72"/>
      <c r="V1034" s="72"/>
      <c r="W1034" s="72"/>
      <c r="X1034" s="72"/>
      <c r="Y1034" s="72"/>
      <c r="AG1034" s="4"/>
      <c r="AH1034" s="4"/>
      <c r="AI1034" s="4"/>
      <c r="AJ1034" s="4"/>
      <c r="AK1034" s="4"/>
      <c r="AL1034" s="4"/>
      <c r="AM1034" s="4"/>
    </row>
    <row r="1035" spans="2:39" s="2" customFormat="1" x14ac:dyDescent="0.2">
      <c r="B1035" s="78"/>
      <c r="D1035" s="72"/>
      <c r="E1035" s="72"/>
      <c r="F1035" s="79"/>
      <c r="I1035" s="72"/>
      <c r="J1035" s="72"/>
      <c r="K1035" s="72"/>
      <c r="L1035" s="72"/>
      <c r="M1035" s="72"/>
      <c r="N1035" s="72"/>
      <c r="O1035" s="72"/>
      <c r="P1035" s="72"/>
      <c r="Q1035" s="72"/>
      <c r="R1035" s="72"/>
      <c r="S1035" s="72"/>
      <c r="T1035" s="72"/>
      <c r="U1035" s="72"/>
      <c r="V1035" s="72"/>
      <c r="W1035" s="72"/>
      <c r="X1035" s="72"/>
      <c r="Y1035" s="72"/>
      <c r="AG1035" s="4"/>
      <c r="AH1035" s="4"/>
      <c r="AI1035" s="4"/>
      <c r="AJ1035" s="4"/>
      <c r="AK1035" s="4"/>
      <c r="AL1035" s="4"/>
      <c r="AM1035" s="4"/>
    </row>
    <row r="1036" spans="2:39" s="2" customFormat="1" x14ac:dyDescent="0.2">
      <c r="B1036" s="78"/>
      <c r="D1036" s="72"/>
      <c r="E1036" s="72"/>
      <c r="F1036" s="79"/>
      <c r="I1036" s="72"/>
      <c r="J1036" s="72"/>
      <c r="K1036" s="72"/>
      <c r="L1036" s="72"/>
      <c r="M1036" s="72"/>
      <c r="N1036" s="72"/>
      <c r="O1036" s="72"/>
      <c r="P1036" s="72"/>
      <c r="Q1036" s="72"/>
      <c r="R1036" s="72"/>
      <c r="S1036" s="72"/>
      <c r="T1036" s="72"/>
      <c r="U1036" s="72"/>
      <c r="V1036" s="72"/>
      <c r="W1036" s="72"/>
      <c r="X1036" s="72"/>
      <c r="Y1036" s="72"/>
      <c r="AG1036" s="4"/>
      <c r="AH1036" s="4"/>
      <c r="AI1036" s="4"/>
      <c r="AJ1036" s="4"/>
      <c r="AK1036" s="4"/>
      <c r="AL1036" s="4"/>
      <c r="AM1036" s="4"/>
    </row>
    <row r="1037" spans="2:39" s="2" customFormat="1" x14ac:dyDescent="0.2">
      <c r="B1037" s="78"/>
      <c r="D1037" s="72"/>
      <c r="E1037" s="72"/>
      <c r="F1037" s="79"/>
      <c r="I1037" s="72"/>
      <c r="J1037" s="72"/>
      <c r="K1037" s="72"/>
      <c r="L1037" s="72"/>
      <c r="M1037" s="72"/>
      <c r="N1037" s="72"/>
      <c r="O1037" s="72"/>
      <c r="P1037" s="72"/>
      <c r="Q1037" s="72"/>
      <c r="R1037" s="72"/>
      <c r="S1037" s="72"/>
      <c r="T1037" s="72"/>
      <c r="U1037" s="72"/>
      <c r="V1037" s="72"/>
      <c r="W1037" s="72"/>
      <c r="X1037" s="72"/>
      <c r="Y1037" s="72"/>
      <c r="AG1037" s="4"/>
      <c r="AH1037" s="4"/>
      <c r="AI1037" s="4"/>
      <c r="AJ1037" s="4"/>
      <c r="AK1037" s="4"/>
      <c r="AL1037" s="4"/>
      <c r="AM1037" s="4"/>
    </row>
    <row r="1038" spans="2:39" s="2" customFormat="1" x14ac:dyDescent="0.2">
      <c r="B1038" s="78"/>
      <c r="D1038" s="72"/>
      <c r="E1038" s="72"/>
      <c r="F1038" s="79"/>
      <c r="I1038" s="72"/>
      <c r="J1038" s="72"/>
      <c r="K1038" s="72"/>
      <c r="L1038" s="72"/>
      <c r="M1038" s="72"/>
      <c r="N1038" s="72"/>
      <c r="O1038" s="72"/>
      <c r="P1038" s="72"/>
      <c r="Q1038" s="72"/>
      <c r="R1038" s="72"/>
      <c r="S1038" s="72"/>
      <c r="T1038" s="72"/>
      <c r="U1038" s="72"/>
      <c r="V1038" s="72"/>
      <c r="W1038" s="72"/>
      <c r="X1038" s="72"/>
      <c r="Y1038" s="72"/>
      <c r="AG1038" s="4"/>
      <c r="AH1038" s="4"/>
      <c r="AI1038" s="4"/>
      <c r="AJ1038" s="4"/>
      <c r="AK1038" s="4"/>
      <c r="AL1038" s="4"/>
      <c r="AM1038" s="4"/>
    </row>
    <row r="1039" spans="2:39" s="2" customFormat="1" x14ac:dyDescent="0.2">
      <c r="B1039" s="78"/>
      <c r="D1039" s="72"/>
      <c r="E1039" s="72"/>
      <c r="F1039" s="79"/>
      <c r="I1039" s="72"/>
      <c r="J1039" s="72"/>
      <c r="K1039" s="72"/>
      <c r="L1039" s="72"/>
      <c r="M1039" s="72"/>
      <c r="N1039" s="72"/>
      <c r="O1039" s="72"/>
      <c r="P1039" s="72"/>
      <c r="Q1039" s="72"/>
      <c r="R1039" s="72"/>
      <c r="S1039" s="72"/>
      <c r="T1039" s="72"/>
      <c r="U1039" s="72"/>
      <c r="V1039" s="72"/>
      <c r="W1039" s="72"/>
      <c r="X1039" s="72"/>
      <c r="Y1039" s="72"/>
      <c r="AG1039" s="4"/>
      <c r="AH1039" s="4"/>
      <c r="AI1039" s="4"/>
      <c r="AJ1039" s="4"/>
      <c r="AK1039" s="4"/>
      <c r="AL1039" s="4"/>
      <c r="AM1039" s="4"/>
    </row>
    <row r="1040" spans="2:39" s="2" customFormat="1" x14ac:dyDescent="0.2">
      <c r="B1040" s="78"/>
      <c r="D1040" s="72"/>
      <c r="E1040" s="72"/>
      <c r="F1040" s="79"/>
      <c r="I1040" s="72"/>
      <c r="J1040" s="72"/>
      <c r="K1040" s="72"/>
      <c r="L1040" s="72"/>
      <c r="M1040" s="72"/>
      <c r="N1040" s="72"/>
      <c r="O1040" s="72"/>
      <c r="P1040" s="72"/>
      <c r="Q1040" s="72"/>
      <c r="R1040" s="72"/>
      <c r="S1040" s="72"/>
      <c r="T1040" s="72"/>
      <c r="U1040" s="72"/>
      <c r="V1040" s="72"/>
      <c r="W1040" s="72"/>
      <c r="X1040" s="72"/>
      <c r="Y1040" s="72"/>
      <c r="AG1040" s="4"/>
      <c r="AH1040" s="4"/>
      <c r="AI1040" s="4"/>
      <c r="AJ1040" s="4"/>
      <c r="AK1040" s="4"/>
      <c r="AL1040" s="4"/>
      <c r="AM1040" s="4"/>
    </row>
    <row r="1041" spans="2:39" s="2" customFormat="1" x14ac:dyDescent="0.2">
      <c r="B1041" s="78"/>
      <c r="D1041" s="72"/>
      <c r="E1041" s="72"/>
      <c r="F1041" s="79"/>
      <c r="I1041" s="72"/>
      <c r="J1041" s="72"/>
      <c r="K1041" s="72"/>
      <c r="L1041" s="72"/>
      <c r="M1041" s="72"/>
      <c r="N1041" s="72"/>
      <c r="O1041" s="72"/>
      <c r="P1041" s="72"/>
      <c r="Q1041" s="72"/>
      <c r="R1041" s="72"/>
      <c r="S1041" s="72"/>
      <c r="T1041" s="72"/>
      <c r="U1041" s="72"/>
      <c r="V1041" s="72"/>
      <c r="W1041" s="72"/>
      <c r="X1041" s="72"/>
      <c r="Y1041" s="72"/>
      <c r="AG1041" s="4"/>
      <c r="AH1041" s="4"/>
      <c r="AI1041" s="4"/>
      <c r="AJ1041" s="4"/>
      <c r="AK1041" s="4"/>
      <c r="AL1041" s="4"/>
      <c r="AM1041" s="4"/>
    </row>
    <row r="1042" spans="2:39" s="2" customFormat="1" x14ac:dyDescent="0.2">
      <c r="B1042" s="78"/>
      <c r="D1042" s="72"/>
      <c r="E1042" s="72"/>
      <c r="F1042" s="79"/>
      <c r="I1042" s="72"/>
      <c r="J1042" s="72"/>
      <c r="K1042" s="72"/>
      <c r="L1042" s="72"/>
      <c r="M1042" s="72"/>
      <c r="N1042" s="72"/>
      <c r="O1042" s="72"/>
      <c r="P1042" s="72"/>
      <c r="Q1042" s="72"/>
      <c r="R1042" s="72"/>
      <c r="S1042" s="72"/>
      <c r="T1042" s="72"/>
      <c r="U1042" s="72"/>
      <c r="V1042" s="72"/>
      <c r="W1042" s="72"/>
      <c r="X1042" s="72"/>
      <c r="Y1042" s="72"/>
      <c r="AG1042" s="4"/>
      <c r="AH1042" s="4"/>
      <c r="AI1042" s="4"/>
      <c r="AJ1042" s="4"/>
      <c r="AK1042" s="4"/>
      <c r="AL1042" s="4"/>
      <c r="AM1042" s="4"/>
    </row>
    <row r="1043" spans="2:39" s="2" customFormat="1" x14ac:dyDescent="0.2">
      <c r="B1043" s="78"/>
      <c r="D1043" s="72"/>
      <c r="E1043" s="72"/>
      <c r="F1043" s="79"/>
      <c r="I1043" s="72"/>
      <c r="J1043" s="72"/>
      <c r="K1043" s="72"/>
      <c r="L1043" s="72"/>
      <c r="M1043" s="72"/>
      <c r="N1043" s="72"/>
      <c r="O1043" s="72"/>
      <c r="P1043" s="72"/>
      <c r="Q1043" s="72"/>
      <c r="R1043" s="72"/>
      <c r="S1043" s="72"/>
      <c r="T1043" s="72"/>
      <c r="U1043" s="72"/>
      <c r="V1043" s="72"/>
      <c r="W1043" s="72"/>
      <c r="X1043" s="72"/>
      <c r="Y1043" s="72"/>
      <c r="AG1043" s="4"/>
      <c r="AH1043" s="4"/>
      <c r="AI1043" s="4"/>
      <c r="AJ1043" s="4"/>
      <c r="AK1043" s="4"/>
      <c r="AL1043" s="4"/>
      <c r="AM1043" s="4"/>
    </row>
    <row r="1044" spans="2:39" s="2" customFormat="1" x14ac:dyDescent="0.2">
      <c r="B1044" s="78"/>
      <c r="D1044" s="72"/>
      <c r="E1044" s="72"/>
      <c r="F1044" s="79"/>
      <c r="I1044" s="72"/>
      <c r="J1044" s="72"/>
      <c r="K1044" s="72"/>
      <c r="L1044" s="72"/>
      <c r="M1044" s="72"/>
      <c r="N1044" s="72"/>
      <c r="O1044" s="72"/>
      <c r="P1044" s="72"/>
      <c r="Q1044" s="72"/>
      <c r="R1044" s="72"/>
      <c r="S1044" s="72"/>
      <c r="T1044" s="72"/>
      <c r="U1044" s="72"/>
      <c r="V1044" s="72"/>
      <c r="W1044" s="72"/>
      <c r="X1044" s="72"/>
      <c r="Y1044" s="72"/>
      <c r="AG1044" s="4"/>
      <c r="AH1044" s="4"/>
      <c r="AI1044" s="4"/>
      <c r="AJ1044" s="4"/>
      <c r="AK1044" s="4"/>
      <c r="AL1044" s="4"/>
      <c r="AM1044" s="4"/>
    </row>
    <row r="1045" spans="2:39" s="2" customFormat="1" x14ac:dyDescent="0.2">
      <c r="B1045" s="78"/>
      <c r="D1045" s="72"/>
      <c r="E1045" s="72"/>
      <c r="F1045" s="79"/>
      <c r="I1045" s="72"/>
      <c r="J1045" s="72"/>
      <c r="K1045" s="72"/>
      <c r="L1045" s="72"/>
      <c r="M1045" s="72"/>
      <c r="N1045" s="72"/>
      <c r="O1045" s="72"/>
      <c r="P1045" s="72"/>
      <c r="Q1045" s="72"/>
      <c r="R1045" s="72"/>
      <c r="S1045" s="72"/>
      <c r="T1045" s="72"/>
      <c r="U1045" s="72"/>
      <c r="V1045" s="72"/>
      <c r="W1045" s="72"/>
      <c r="X1045" s="72"/>
      <c r="Y1045" s="72"/>
      <c r="AG1045" s="4"/>
      <c r="AH1045" s="4"/>
      <c r="AI1045" s="4"/>
      <c r="AJ1045" s="4"/>
      <c r="AK1045" s="4"/>
      <c r="AL1045" s="4"/>
      <c r="AM1045" s="4"/>
    </row>
    <row r="1046" spans="2:39" s="2" customFormat="1" x14ac:dyDescent="0.2">
      <c r="B1046" s="78"/>
      <c r="D1046" s="72"/>
      <c r="E1046" s="72"/>
      <c r="F1046" s="79"/>
      <c r="I1046" s="72"/>
      <c r="J1046" s="72"/>
      <c r="K1046" s="72"/>
      <c r="L1046" s="72"/>
      <c r="M1046" s="72"/>
      <c r="N1046" s="72"/>
      <c r="O1046" s="72"/>
      <c r="P1046" s="72"/>
      <c r="Q1046" s="72"/>
      <c r="R1046" s="72"/>
      <c r="S1046" s="72"/>
      <c r="T1046" s="72"/>
      <c r="U1046" s="72"/>
      <c r="V1046" s="72"/>
      <c r="W1046" s="72"/>
      <c r="X1046" s="72"/>
      <c r="Y1046" s="72"/>
      <c r="AG1046" s="4"/>
      <c r="AH1046" s="4"/>
      <c r="AI1046" s="4"/>
      <c r="AJ1046" s="4"/>
      <c r="AK1046" s="4"/>
      <c r="AL1046" s="4"/>
      <c r="AM1046" s="4"/>
    </row>
    <row r="1047" spans="2:39" s="2" customFormat="1" x14ac:dyDescent="0.2">
      <c r="B1047" s="78"/>
      <c r="D1047" s="72"/>
      <c r="E1047" s="72"/>
      <c r="F1047" s="79"/>
      <c r="I1047" s="72"/>
      <c r="J1047" s="72"/>
      <c r="K1047" s="72"/>
      <c r="L1047" s="72"/>
      <c r="M1047" s="72"/>
      <c r="N1047" s="72"/>
      <c r="O1047" s="72"/>
      <c r="P1047" s="72"/>
      <c r="Q1047" s="72"/>
      <c r="R1047" s="72"/>
      <c r="S1047" s="72"/>
      <c r="T1047" s="72"/>
      <c r="U1047" s="72"/>
      <c r="V1047" s="72"/>
      <c r="W1047" s="72"/>
      <c r="X1047" s="72"/>
      <c r="Y1047" s="72"/>
      <c r="AG1047" s="4"/>
      <c r="AH1047" s="4"/>
      <c r="AI1047" s="4"/>
      <c r="AJ1047" s="4"/>
      <c r="AK1047" s="4"/>
      <c r="AL1047" s="4"/>
      <c r="AM1047" s="4"/>
    </row>
    <row r="1048" spans="2:39" s="2" customFormat="1" x14ac:dyDescent="0.2">
      <c r="B1048" s="78"/>
      <c r="D1048" s="72"/>
      <c r="E1048" s="72"/>
      <c r="F1048" s="79"/>
      <c r="I1048" s="72"/>
      <c r="J1048" s="72"/>
      <c r="K1048" s="72"/>
      <c r="L1048" s="72"/>
      <c r="M1048" s="72"/>
      <c r="N1048" s="72"/>
      <c r="O1048" s="72"/>
      <c r="P1048" s="72"/>
      <c r="Q1048" s="72"/>
      <c r="R1048" s="72"/>
      <c r="S1048" s="72"/>
      <c r="T1048" s="72"/>
      <c r="U1048" s="72"/>
      <c r="V1048" s="72"/>
      <c r="W1048" s="72"/>
      <c r="X1048" s="72"/>
      <c r="Y1048" s="72"/>
      <c r="AG1048" s="4"/>
      <c r="AH1048" s="4"/>
      <c r="AI1048" s="4"/>
      <c r="AJ1048" s="4"/>
      <c r="AK1048" s="4"/>
      <c r="AL1048" s="4"/>
      <c r="AM1048" s="4"/>
    </row>
    <row r="1049" spans="2:39" s="2" customFormat="1" x14ac:dyDescent="0.2">
      <c r="B1049" s="78"/>
      <c r="D1049" s="72"/>
      <c r="E1049" s="72"/>
      <c r="F1049" s="79"/>
      <c r="I1049" s="72"/>
      <c r="J1049" s="72"/>
      <c r="K1049" s="72"/>
      <c r="L1049" s="72"/>
      <c r="M1049" s="72"/>
      <c r="N1049" s="72"/>
      <c r="O1049" s="72"/>
      <c r="P1049" s="72"/>
      <c r="Q1049" s="72"/>
      <c r="R1049" s="72"/>
      <c r="S1049" s="72"/>
      <c r="T1049" s="72"/>
      <c r="U1049" s="72"/>
      <c r="V1049" s="72"/>
      <c r="W1049" s="72"/>
      <c r="X1049" s="72"/>
      <c r="Y1049" s="72"/>
      <c r="AG1049" s="4"/>
      <c r="AH1049" s="4"/>
      <c r="AI1049" s="4"/>
      <c r="AJ1049" s="4"/>
      <c r="AK1049" s="4"/>
      <c r="AL1049" s="4"/>
      <c r="AM1049" s="4"/>
    </row>
    <row r="1050" spans="2:39" s="2" customFormat="1" x14ac:dyDescent="0.2">
      <c r="B1050" s="78"/>
      <c r="D1050" s="72"/>
      <c r="E1050" s="72"/>
      <c r="F1050" s="79"/>
      <c r="I1050" s="72"/>
      <c r="J1050" s="72"/>
      <c r="K1050" s="72"/>
      <c r="L1050" s="72"/>
      <c r="M1050" s="72"/>
      <c r="N1050" s="72"/>
      <c r="O1050" s="72"/>
      <c r="P1050" s="72"/>
      <c r="Q1050" s="72"/>
      <c r="R1050" s="72"/>
      <c r="S1050" s="72"/>
      <c r="T1050" s="72"/>
      <c r="U1050" s="72"/>
      <c r="V1050" s="72"/>
      <c r="W1050" s="72"/>
      <c r="X1050" s="72"/>
      <c r="Y1050" s="72"/>
      <c r="AG1050" s="4"/>
      <c r="AH1050" s="4"/>
      <c r="AI1050" s="4"/>
      <c r="AJ1050" s="4"/>
      <c r="AK1050" s="4"/>
      <c r="AL1050" s="4"/>
      <c r="AM1050" s="4"/>
    </row>
    <row r="1051" spans="2:39" s="2" customFormat="1" x14ac:dyDescent="0.2">
      <c r="B1051" s="78"/>
      <c r="D1051" s="72"/>
      <c r="E1051" s="72"/>
      <c r="F1051" s="79"/>
      <c r="I1051" s="72"/>
      <c r="J1051" s="72"/>
      <c r="K1051" s="72"/>
      <c r="L1051" s="72"/>
      <c r="M1051" s="72"/>
      <c r="N1051" s="72"/>
      <c r="O1051" s="72"/>
      <c r="P1051" s="72"/>
      <c r="Q1051" s="72"/>
      <c r="R1051" s="72"/>
      <c r="S1051" s="72"/>
      <c r="T1051" s="72"/>
      <c r="U1051" s="72"/>
      <c r="V1051" s="72"/>
      <c r="W1051" s="72"/>
      <c r="X1051" s="72"/>
      <c r="Y1051" s="72"/>
      <c r="AG1051" s="4"/>
      <c r="AH1051" s="4"/>
      <c r="AI1051" s="4"/>
      <c r="AJ1051" s="4"/>
      <c r="AK1051" s="4"/>
      <c r="AL1051" s="4"/>
      <c r="AM1051" s="4"/>
    </row>
    <row r="1052" spans="2:39" s="2" customFormat="1" x14ac:dyDescent="0.2">
      <c r="B1052" s="78"/>
      <c r="D1052" s="72"/>
      <c r="E1052" s="72"/>
      <c r="F1052" s="79"/>
      <c r="I1052" s="72"/>
      <c r="J1052" s="72"/>
      <c r="K1052" s="72"/>
      <c r="L1052" s="72"/>
      <c r="M1052" s="72"/>
      <c r="N1052" s="72"/>
      <c r="O1052" s="72"/>
      <c r="P1052" s="72"/>
      <c r="Q1052" s="72"/>
      <c r="R1052" s="72"/>
      <c r="S1052" s="72"/>
      <c r="T1052" s="72"/>
      <c r="U1052" s="72"/>
      <c r="V1052" s="72"/>
      <c r="W1052" s="72"/>
      <c r="X1052" s="72"/>
      <c r="Y1052" s="72"/>
      <c r="AG1052" s="4"/>
      <c r="AH1052" s="4"/>
      <c r="AI1052" s="4"/>
      <c r="AJ1052" s="4"/>
      <c r="AK1052" s="4"/>
      <c r="AL1052" s="4"/>
      <c r="AM1052" s="4"/>
    </row>
    <row r="1053" spans="2:39" s="2" customFormat="1" x14ac:dyDescent="0.2">
      <c r="B1053" s="78"/>
      <c r="D1053" s="72"/>
      <c r="E1053" s="72"/>
      <c r="F1053" s="79"/>
      <c r="I1053" s="72"/>
      <c r="J1053" s="72"/>
      <c r="K1053" s="72"/>
      <c r="L1053" s="72"/>
      <c r="M1053" s="72"/>
      <c r="N1053" s="72"/>
      <c r="O1053" s="72"/>
      <c r="P1053" s="72"/>
      <c r="Q1053" s="72"/>
      <c r="R1053" s="72"/>
      <c r="S1053" s="72"/>
      <c r="T1053" s="72"/>
      <c r="U1053" s="72"/>
      <c r="V1053" s="72"/>
      <c r="W1053" s="72"/>
      <c r="X1053" s="72"/>
      <c r="Y1053" s="72"/>
      <c r="AG1053" s="4"/>
      <c r="AH1053" s="4"/>
      <c r="AI1053" s="4"/>
      <c r="AJ1053" s="4"/>
      <c r="AK1053" s="4"/>
      <c r="AL1053" s="4"/>
      <c r="AM1053" s="4"/>
    </row>
    <row r="1054" spans="2:39" s="2" customFormat="1" x14ac:dyDescent="0.2">
      <c r="B1054" s="78"/>
      <c r="D1054" s="72"/>
      <c r="E1054" s="72"/>
      <c r="F1054" s="79"/>
      <c r="I1054" s="72"/>
      <c r="J1054" s="72"/>
      <c r="K1054" s="72"/>
      <c r="L1054" s="72"/>
      <c r="M1054" s="72"/>
      <c r="N1054" s="72"/>
      <c r="O1054" s="72"/>
      <c r="P1054" s="72"/>
      <c r="Q1054" s="72"/>
      <c r="R1054" s="72"/>
      <c r="S1054" s="72"/>
      <c r="T1054" s="72"/>
      <c r="U1054" s="72"/>
      <c r="V1054" s="72"/>
      <c r="W1054" s="72"/>
      <c r="X1054" s="72"/>
      <c r="Y1054" s="72"/>
      <c r="AG1054" s="4"/>
      <c r="AH1054" s="4"/>
      <c r="AI1054" s="4"/>
      <c r="AJ1054" s="4"/>
      <c r="AK1054" s="4"/>
      <c r="AL1054" s="4"/>
      <c r="AM1054" s="4"/>
    </row>
    <row r="1055" spans="2:39" s="2" customFormat="1" x14ac:dyDescent="0.2">
      <c r="B1055" s="78"/>
      <c r="D1055" s="72"/>
      <c r="E1055" s="72"/>
      <c r="F1055" s="79"/>
      <c r="I1055" s="72"/>
      <c r="J1055" s="72"/>
      <c r="K1055" s="72"/>
      <c r="L1055" s="72"/>
      <c r="M1055" s="72"/>
      <c r="N1055" s="72"/>
      <c r="O1055" s="72"/>
      <c r="P1055" s="72"/>
      <c r="Q1055" s="72"/>
      <c r="R1055" s="72"/>
      <c r="S1055" s="72"/>
      <c r="T1055" s="72"/>
      <c r="U1055" s="72"/>
      <c r="V1055" s="72"/>
      <c r="W1055" s="72"/>
      <c r="X1055" s="72"/>
      <c r="Y1055" s="72"/>
      <c r="AG1055" s="4"/>
      <c r="AH1055" s="4"/>
      <c r="AI1055" s="4"/>
      <c r="AJ1055" s="4"/>
      <c r="AK1055" s="4"/>
      <c r="AL1055" s="4"/>
      <c r="AM1055" s="4"/>
    </row>
    <row r="1056" spans="2:39" s="2" customFormat="1" x14ac:dyDescent="0.2">
      <c r="B1056" s="78"/>
      <c r="D1056" s="72"/>
      <c r="E1056" s="72"/>
      <c r="F1056" s="79"/>
      <c r="I1056" s="72"/>
      <c r="J1056" s="72"/>
      <c r="K1056" s="72"/>
      <c r="L1056" s="72"/>
      <c r="M1056" s="72"/>
      <c r="N1056" s="72"/>
      <c r="O1056" s="72"/>
      <c r="P1056" s="72"/>
      <c r="Q1056" s="72"/>
      <c r="R1056" s="72"/>
      <c r="S1056" s="72"/>
      <c r="T1056" s="72"/>
      <c r="U1056" s="72"/>
      <c r="V1056" s="72"/>
      <c r="W1056" s="72"/>
      <c r="X1056" s="72"/>
      <c r="Y1056" s="72"/>
      <c r="AG1056" s="4"/>
      <c r="AH1056" s="4"/>
      <c r="AI1056" s="4"/>
      <c r="AJ1056" s="4"/>
      <c r="AK1056" s="4"/>
      <c r="AL1056" s="4"/>
      <c r="AM1056" s="4"/>
    </row>
    <row r="1057" spans="2:39" s="2" customFormat="1" x14ac:dyDescent="0.2">
      <c r="B1057" s="78"/>
      <c r="D1057" s="72"/>
      <c r="E1057" s="72"/>
      <c r="F1057" s="79"/>
      <c r="I1057" s="72"/>
      <c r="J1057" s="72"/>
      <c r="K1057" s="72"/>
      <c r="L1057" s="72"/>
      <c r="M1057" s="72"/>
      <c r="N1057" s="72"/>
      <c r="O1057" s="72"/>
      <c r="P1057" s="72"/>
      <c r="Q1057" s="72"/>
      <c r="R1057" s="72"/>
      <c r="S1057" s="72"/>
      <c r="T1057" s="72"/>
      <c r="U1057" s="72"/>
      <c r="V1057" s="72"/>
      <c r="W1057" s="72"/>
      <c r="X1057" s="72"/>
      <c r="Y1057" s="72"/>
      <c r="AG1057" s="4"/>
      <c r="AH1057" s="4"/>
      <c r="AI1057" s="4"/>
      <c r="AJ1057" s="4"/>
      <c r="AK1057" s="4"/>
      <c r="AL1057" s="4"/>
      <c r="AM1057" s="4"/>
    </row>
    <row r="1058" spans="2:39" s="2" customFormat="1" x14ac:dyDescent="0.2">
      <c r="B1058" s="78"/>
      <c r="D1058" s="72"/>
      <c r="E1058" s="72"/>
      <c r="F1058" s="79"/>
      <c r="I1058" s="72"/>
      <c r="J1058" s="72"/>
      <c r="K1058" s="72"/>
      <c r="L1058" s="72"/>
      <c r="M1058" s="72"/>
      <c r="N1058" s="72"/>
      <c r="O1058" s="72"/>
      <c r="P1058" s="72"/>
      <c r="Q1058" s="72"/>
      <c r="R1058" s="72"/>
      <c r="S1058" s="72"/>
      <c r="T1058" s="72"/>
      <c r="U1058" s="72"/>
      <c r="V1058" s="72"/>
      <c r="W1058" s="72"/>
      <c r="X1058" s="72"/>
      <c r="Y1058" s="72"/>
      <c r="AG1058" s="4"/>
      <c r="AH1058" s="4"/>
      <c r="AI1058" s="4"/>
      <c r="AJ1058" s="4"/>
      <c r="AK1058" s="4"/>
      <c r="AL1058" s="4"/>
      <c r="AM1058" s="4"/>
    </row>
    <row r="1059" spans="2:39" s="2" customFormat="1" x14ac:dyDescent="0.2">
      <c r="B1059" s="78"/>
      <c r="D1059" s="72"/>
      <c r="E1059" s="72"/>
      <c r="F1059" s="79"/>
      <c r="I1059" s="72"/>
      <c r="J1059" s="72"/>
      <c r="K1059" s="72"/>
      <c r="L1059" s="72"/>
      <c r="M1059" s="72"/>
      <c r="N1059" s="72"/>
      <c r="O1059" s="72"/>
      <c r="P1059" s="72"/>
      <c r="Q1059" s="72"/>
      <c r="R1059" s="72"/>
      <c r="S1059" s="72"/>
      <c r="T1059" s="72"/>
      <c r="U1059" s="72"/>
      <c r="V1059" s="72"/>
      <c r="W1059" s="72"/>
      <c r="X1059" s="72"/>
      <c r="Y1059" s="72"/>
      <c r="AG1059" s="4"/>
      <c r="AH1059" s="4"/>
      <c r="AI1059" s="4"/>
      <c r="AJ1059" s="4"/>
      <c r="AK1059" s="4"/>
      <c r="AL1059" s="4"/>
      <c r="AM1059" s="4"/>
    </row>
    <row r="1060" spans="2:39" s="2" customFormat="1" x14ac:dyDescent="0.2">
      <c r="B1060" s="78"/>
      <c r="D1060" s="72"/>
      <c r="E1060" s="72"/>
      <c r="F1060" s="79"/>
      <c r="I1060" s="72"/>
      <c r="J1060" s="72"/>
      <c r="K1060" s="72"/>
      <c r="L1060" s="72"/>
      <c r="M1060" s="72"/>
      <c r="N1060" s="72"/>
      <c r="O1060" s="72"/>
      <c r="P1060" s="72"/>
      <c r="Q1060" s="72"/>
      <c r="R1060" s="72"/>
      <c r="S1060" s="72"/>
      <c r="T1060" s="72"/>
      <c r="U1060" s="72"/>
      <c r="V1060" s="72"/>
      <c r="W1060" s="72"/>
      <c r="X1060" s="72"/>
      <c r="Y1060" s="72"/>
      <c r="AG1060" s="4"/>
      <c r="AH1060" s="4"/>
      <c r="AI1060" s="4"/>
      <c r="AJ1060" s="4"/>
      <c r="AK1060" s="4"/>
      <c r="AL1060" s="4"/>
      <c r="AM1060" s="4"/>
    </row>
    <row r="1061" spans="2:39" s="2" customFormat="1" x14ac:dyDescent="0.2">
      <c r="B1061" s="78"/>
      <c r="D1061" s="72"/>
      <c r="E1061" s="72"/>
      <c r="F1061" s="79"/>
      <c r="I1061" s="72"/>
      <c r="J1061" s="72"/>
      <c r="K1061" s="72"/>
      <c r="L1061" s="72"/>
      <c r="M1061" s="72"/>
      <c r="N1061" s="72"/>
      <c r="O1061" s="72"/>
      <c r="P1061" s="72"/>
      <c r="Q1061" s="72"/>
      <c r="R1061" s="72"/>
      <c r="S1061" s="72"/>
      <c r="T1061" s="72"/>
      <c r="U1061" s="72"/>
      <c r="V1061" s="72"/>
      <c r="W1061" s="72"/>
      <c r="X1061" s="72"/>
      <c r="Y1061" s="72"/>
      <c r="AG1061" s="4"/>
      <c r="AH1061" s="4"/>
      <c r="AI1061" s="4"/>
      <c r="AJ1061" s="4"/>
      <c r="AK1061" s="4"/>
      <c r="AL1061" s="4"/>
      <c r="AM1061" s="4"/>
    </row>
    <row r="1062" spans="2:39" s="2" customFormat="1" x14ac:dyDescent="0.2">
      <c r="B1062" s="78"/>
      <c r="D1062" s="72"/>
      <c r="E1062" s="72"/>
      <c r="F1062" s="79"/>
      <c r="I1062" s="72"/>
      <c r="J1062" s="72"/>
      <c r="K1062" s="72"/>
      <c r="L1062" s="72"/>
      <c r="M1062" s="72"/>
      <c r="N1062" s="72"/>
      <c r="O1062" s="72"/>
      <c r="P1062" s="72"/>
      <c r="Q1062" s="72"/>
      <c r="R1062" s="72"/>
      <c r="S1062" s="72"/>
      <c r="T1062" s="72"/>
      <c r="U1062" s="72"/>
      <c r="V1062" s="72"/>
      <c r="W1062" s="72"/>
      <c r="X1062" s="72"/>
      <c r="Y1062" s="72"/>
      <c r="AG1062" s="4"/>
      <c r="AH1062" s="4"/>
      <c r="AI1062" s="4"/>
      <c r="AJ1062" s="4"/>
      <c r="AK1062" s="4"/>
      <c r="AL1062" s="4"/>
      <c r="AM1062" s="4"/>
    </row>
  </sheetData>
  <mergeCells count="13">
    <mergeCell ref="A289:C289"/>
    <mergeCell ref="A1:K1"/>
    <mergeCell ref="A2:N2"/>
    <mergeCell ref="AN2:AT2"/>
    <mergeCell ref="I3:Y3"/>
    <mergeCell ref="Z3:AF3"/>
    <mergeCell ref="AG3:AM3"/>
    <mergeCell ref="AN3:AT3"/>
    <mergeCell ref="A5:AT6"/>
    <mergeCell ref="A69:AT70"/>
    <mergeCell ref="A199:AT200"/>
    <mergeCell ref="A287:C287"/>
    <mergeCell ref="A288:C28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Williams-Sether, Tara J.</dc:creator>
  <cp:lastModifiedBy>Roberts, Suzanne C.</cp:lastModifiedBy>
  <dcterms:created xsi:type="dcterms:W3CDTF">2015-07-24T12:26:50Z</dcterms:created>
  <dcterms:modified xsi:type="dcterms:W3CDTF">2015-07-24T13:55:33Z</dcterms:modified>
</cp:coreProperties>
</file>