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45" windowWidth="27795" windowHeight="12270"/>
  </bookViews>
  <sheets>
    <sheet name="field settling velocities" sheetId="1" r:id="rId1"/>
    <sheet name="frational setting heights" sheetId="2" r:id="rId2"/>
  </sheets>
  <calcPr calcId="145621"/>
</workbook>
</file>

<file path=xl/calcChain.xml><?xml version="1.0" encoding="utf-8"?>
<calcChain xmlns="http://schemas.openxmlformats.org/spreadsheetml/2006/main">
  <c r="H22" i="1" l="1"/>
</calcChain>
</file>

<file path=xl/sharedStrings.xml><?xml version="1.0" encoding="utf-8"?>
<sst xmlns="http://schemas.openxmlformats.org/spreadsheetml/2006/main" count="84" uniqueCount="43">
  <si>
    <t>Collection Date</t>
  </si>
  <si>
    <t>Collection Replicate</t>
  </si>
  <si>
    <t>Field pH</t>
  </si>
  <si>
    <t>Analysis Date</t>
  </si>
  <si>
    <t>Analysis pH</t>
  </si>
  <si>
    <t>Goodwin</t>
  </si>
  <si>
    <t>A</t>
  </si>
  <si>
    <t>B</t>
  </si>
  <si>
    <t>Telegraph</t>
  </si>
  <si>
    <t>Site Name</t>
  </si>
  <si>
    <t>C</t>
  </si>
  <si>
    <t>South Pass</t>
  </si>
  <si>
    <t>0s</t>
  </si>
  <si>
    <t>60s</t>
  </si>
  <si>
    <t>90s</t>
  </si>
  <si>
    <t>120s</t>
  </si>
  <si>
    <t>150s</t>
  </si>
  <si>
    <t>180s</t>
  </si>
  <si>
    <t>210s</t>
  </si>
  <si>
    <t>240s</t>
  </si>
  <si>
    <t>270s</t>
  </si>
  <si>
    <t>300s</t>
  </si>
  <si>
    <t>Sample Date</t>
  </si>
  <si>
    <t>Observation Date</t>
  </si>
  <si>
    <t>--</t>
  </si>
  <si>
    <t>Height of clear water settling front at indicated number of seconds since start (cm)</t>
  </si>
  <si>
    <t>Hold Time (days)</t>
  </si>
  <si>
    <t>pH</t>
  </si>
  <si>
    <t>Field Temperature (°C)</t>
  </si>
  <si>
    <t>Analysis Temperature (°C)</t>
  </si>
  <si>
    <t>Analysis Mass (g)</t>
  </si>
  <si>
    <t>Percent finer than indicated hydraulic diameter* (μm)</t>
  </si>
  <si>
    <t>Appendix G. Settling velocity data for Sumas River samples</t>
  </si>
  <si>
    <t>Sample ID</t>
  </si>
  <si>
    <t>Appendix G. Clear water settling front analysis of Swift Creek water samples</t>
  </si>
  <si>
    <t>Temperature (°C)</t>
  </si>
  <si>
    <r>
      <t>* Hydraulic diameters calculated using emprical formula of Gibbs et al. (1971) for water at 24 °C with a sediment density of 2.65 g/cm</t>
    </r>
    <r>
      <rPr>
        <i/>
        <vertAlign val="superscript"/>
        <sz val="11"/>
        <color theme="1"/>
        <rFont val="Times New Roman"/>
        <family val="1"/>
      </rPr>
      <t>3</t>
    </r>
  </si>
  <si>
    <t>Table G.1</t>
  </si>
  <si>
    <t>Table G.2</t>
  </si>
  <si>
    <t>[°C, degrees centigrade; g, grams; μm, micrometers; --, data unavailable]</t>
  </si>
  <si>
    <t>[°C, degrees centigrade; cm, centimeter; s, seconds; --, data unavailable]</t>
  </si>
  <si>
    <t xml:space="preserve">Data are presented from observations of the clear water settling front in three replicate 100-ml samples of high-turbidity water collected on February 22, 2013, at Goodwin Road on Swift Creek. The samples were agitated, fully mixing the sediment, and then filmed as the sediment settled. The video was then reviewed, and the approximate location of the boundary between clear and turbid water was noted, using the graduated milliliter marks on the constant-diameter beakers as a vertical ruler. This process was then repeated, using the sample samples, over the following month at a variety of temperatures. This analysis was performed as a check on whether hold times or temperature changes might have signficant impacts on the settling velocities of the highly flocculated sediment. </t>
  </si>
  <si>
    <r>
      <t>Settling velocity distributions for whole water sediment samples collected within the Sumas River system. Samples of about 500 ml were collected along the margins of the channels in areas of active upwelling. The floccuated nature of the sediment precluded estimating settling velocities based empircal relationships with grain size, and so settling velocities were measured directly in a custom built settling apparatus (see fig. 22, main report).  Settling velocities were reported as hydraulic diameters, which indicates the size of the sphere with a density of 2.65 g/cm</t>
    </r>
    <r>
      <rPr>
        <vertAlign val="superscript"/>
        <sz val="11"/>
        <color theme="1"/>
        <rFont val="Calibri"/>
        <family val="2"/>
        <scheme val="minor"/>
      </rPr>
      <t>3</t>
    </r>
    <r>
      <rPr>
        <sz val="11"/>
        <color theme="1"/>
        <rFont val="Calibri"/>
        <family val="2"/>
        <scheme val="minor"/>
      </rPr>
      <t xml:space="preserve"> settling in 24 °C water that would fall with the same velocity as the observed particles. These diameters were calculated using the empirical formula of Gibbs et al. (1971). These data were used to inform transport dynamics of suspended sediment in the Sumas River.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</si>
</sst>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00"/>
    <numFmt numFmtId="167" formatCode="0.000"/>
  </numFmts>
  <fonts count="9" x14ac:knownFonts="1">
    <font>
      <sz val="11"/>
      <color theme="1"/>
      <name val="Calibri"/>
      <family val="2"/>
      <scheme val="minor"/>
    </font>
    <font>
      <b/>
      <sz val="11"/>
      <color theme="1"/>
      <name val="Calibri"/>
      <family val="2"/>
      <scheme val="minor"/>
    </font>
    <font>
      <sz val="11"/>
      <color theme="1"/>
      <name val="Times New Roman"/>
      <family val="1"/>
    </font>
    <font>
      <i/>
      <sz val="11"/>
      <color theme="1"/>
      <name val="Times New Roman"/>
      <family val="1"/>
    </font>
    <font>
      <b/>
      <sz val="14"/>
      <color theme="1"/>
      <name val="Arial Narrow"/>
      <family val="2"/>
    </font>
    <font>
      <i/>
      <vertAlign val="superscript"/>
      <sz val="11"/>
      <color theme="1"/>
      <name val="Times New Roman"/>
      <family val="1"/>
    </font>
    <font>
      <vertAlign val="superscript"/>
      <sz val="11"/>
      <color theme="1"/>
      <name val="Calibri"/>
      <family val="2"/>
      <scheme val="minor"/>
    </font>
    <font>
      <i/>
      <sz val="11"/>
      <color theme="1"/>
      <name val="Calibri"/>
      <family val="2"/>
      <scheme val="minor"/>
    </font>
    <font>
      <b/>
      <i/>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1">
    <xf numFmtId="0" fontId="0" fillId="0" borderId="0"/>
  </cellStyleXfs>
  <cellXfs count="48">
    <xf numFmtId="0" fontId="0" fillId="0" borderId="0" xfId="0"/>
    <xf numFmtId="0" fontId="0" fillId="0" borderId="0" xfId="0" applyAlignment="1">
      <alignment vertical="center"/>
    </xf>
    <xf numFmtId="166" fontId="1" fillId="0" borderId="0" xfId="0" applyNumberFormat="1" applyFont="1" applyAlignment="1">
      <alignment horizontal="center" wrapText="1"/>
    </xf>
    <xf numFmtId="165" fontId="1" fillId="0" borderId="0" xfId="0" applyNumberFormat="1" applyFont="1" applyAlignment="1">
      <alignment horizontal="center" wrapText="1"/>
    </xf>
    <xf numFmtId="167" fontId="1" fillId="0" borderId="0" xfId="0" applyNumberFormat="1" applyFont="1" applyAlignment="1">
      <alignment horizontal="center" wrapText="1"/>
    </xf>
    <xf numFmtId="0" fontId="2" fillId="0" borderId="0" xfId="0" applyFont="1"/>
    <xf numFmtId="0" fontId="4" fillId="0" borderId="0" xfId="0" applyFont="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horizontal="left" vertical="center"/>
    </xf>
    <xf numFmtId="0" fontId="0" fillId="0" borderId="2" xfId="0" applyFont="1" applyBorder="1"/>
    <xf numFmtId="0" fontId="1" fillId="0" borderId="2" xfId="0" applyFont="1" applyBorder="1" applyAlignment="1">
      <alignment horizontal="center" vertical="center" wrapText="1"/>
    </xf>
    <xf numFmtId="0" fontId="1" fillId="0" borderId="2" xfId="0" applyFont="1" applyBorder="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Font="1" applyBorder="1" applyAlignment="1">
      <alignment horizontal="center" vertical="center"/>
    </xf>
    <xf numFmtId="14" fontId="0" fillId="0" borderId="0" xfId="0" applyNumberFormat="1" applyFont="1" applyBorder="1" applyAlignment="1">
      <alignment horizontal="center" vertical="center"/>
    </xf>
    <xf numFmtId="2" fontId="0" fillId="0" borderId="0" xfId="0" applyNumberFormat="1" applyFont="1" applyBorder="1" applyAlignment="1">
      <alignment horizontal="center" vertical="center"/>
    </xf>
    <xf numFmtId="164" fontId="0" fillId="0" borderId="0" xfId="0" applyNumberFormat="1" applyFont="1" applyBorder="1" applyAlignment="1">
      <alignment horizontal="center" vertical="center"/>
    </xf>
    <xf numFmtId="167" fontId="0" fillId="0" borderId="0" xfId="0" applyNumberFormat="1" applyFont="1" applyBorder="1" applyAlignment="1">
      <alignment horizontal="center" vertical="center"/>
    </xf>
    <xf numFmtId="1" fontId="0" fillId="0" borderId="0" xfId="0" applyNumberFormat="1" applyFont="1" applyBorder="1" applyAlignment="1">
      <alignment horizontal="center" vertical="center"/>
    </xf>
    <xf numFmtId="0" fontId="0" fillId="0" borderId="0" xfId="0" applyFont="1" applyAlignment="1">
      <alignment horizontal="center" vertical="center"/>
    </xf>
    <xf numFmtId="14" fontId="0" fillId="0" borderId="0" xfId="0" applyNumberFormat="1" applyFont="1" applyAlignment="1">
      <alignment horizontal="center" vertical="center"/>
    </xf>
    <xf numFmtId="2" fontId="0" fillId="0" borderId="0" xfId="0" applyNumberFormat="1" applyFont="1" applyAlignment="1">
      <alignment horizontal="center" vertical="center"/>
    </xf>
    <xf numFmtId="164" fontId="0" fillId="0" borderId="0" xfId="0" applyNumberFormat="1" applyFont="1" applyAlignment="1">
      <alignment horizontal="center" vertical="center"/>
    </xf>
    <xf numFmtId="167" fontId="0" fillId="0" borderId="0" xfId="0" applyNumberFormat="1" applyFont="1" applyAlignment="1">
      <alignment horizontal="center" vertical="center"/>
    </xf>
    <xf numFmtId="1" fontId="0" fillId="0" borderId="0" xfId="0" applyNumberFormat="1" applyFont="1" applyAlignment="1">
      <alignment horizontal="center" vertical="center"/>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167" fontId="0" fillId="0" borderId="1" xfId="0" applyNumberFormat="1" applyFont="1" applyBorder="1" applyAlignment="1">
      <alignment horizontal="center" vertical="center"/>
    </xf>
    <xf numFmtId="1" fontId="0" fillId="0" borderId="1" xfId="0" applyNumberFormat="1" applyFont="1" applyBorder="1" applyAlignment="1">
      <alignment horizontal="center" vertical="center"/>
    </xf>
    <xf numFmtId="0" fontId="0" fillId="0" borderId="0" xfId="0" quotePrefix="1" applyFont="1" applyBorder="1" applyAlignment="1">
      <alignment horizontal="center" vertical="center"/>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1" fillId="0" borderId="0" xfId="0" applyFont="1" applyAlignment="1">
      <alignment vertical="center"/>
    </xf>
    <xf numFmtId="0" fontId="1" fillId="0" borderId="0" xfId="0" applyFont="1"/>
    <xf numFmtId="0" fontId="1" fillId="0" borderId="2"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14" fontId="0" fillId="0" borderId="2" xfId="0" applyNumberFormat="1" applyFont="1" applyBorder="1" applyAlignment="1">
      <alignment horizontal="center" vertical="center"/>
    </xf>
    <xf numFmtId="0" fontId="0" fillId="0" borderId="2" xfId="0" applyFont="1" applyBorder="1" applyAlignment="1">
      <alignment horizontal="center" vertical="center"/>
    </xf>
    <xf numFmtId="0" fontId="0" fillId="0" borderId="0" xfId="0" quotePrefix="1" applyFont="1" applyAlignment="1">
      <alignment horizontal="center" vertical="center"/>
    </xf>
    <xf numFmtId="0" fontId="0" fillId="0" borderId="0" xfId="0" applyFont="1" applyBorder="1" applyAlignment="1">
      <alignment horizontal="left"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left" vertical="top" wrapText="1"/>
    </xf>
    <xf numFmtId="0" fontId="0"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26"/>
  <sheetViews>
    <sheetView showGridLines="0" tabSelected="1" workbookViewId="0">
      <selection activeCell="B2" sqref="B2:I7"/>
    </sheetView>
  </sheetViews>
  <sheetFormatPr defaultRowHeight="15" x14ac:dyDescent="0.25"/>
  <cols>
    <col min="1" max="1" width="9" customWidth="1"/>
    <col min="2" max="2" width="15.5703125" customWidth="1"/>
    <col min="3" max="3" width="13.7109375" customWidth="1"/>
    <col min="4" max="4" width="11.28515625" customWidth="1"/>
    <col min="5" max="5" width="12.42578125" customWidth="1"/>
    <col min="6" max="6" width="13.5703125" customWidth="1"/>
    <col min="7" max="7" width="11.85546875" customWidth="1"/>
    <col min="8" max="8" width="10.7109375" customWidth="1"/>
    <col min="9" max="9" width="14.28515625" customWidth="1"/>
    <col min="10" max="10" width="10.7109375" customWidth="1"/>
    <col min="11" max="11" width="3.7109375" customWidth="1"/>
  </cols>
  <sheetData>
    <row r="1" spans="2:25" ht="51.75" customHeight="1" x14ac:dyDescent="0.25">
      <c r="B1" s="6" t="s">
        <v>32</v>
      </c>
      <c r="K1" s="7"/>
    </row>
    <row r="2" spans="2:25" ht="21.75" customHeight="1" x14ac:dyDescent="0.25">
      <c r="B2" s="43" t="s">
        <v>42</v>
      </c>
      <c r="C2" s="43"/>
      <c r="D2" s="43"/>
      <c r="E2" s="43"/>
      <c r="F2" s="43"/>
      <c r="G2" s="43"/>
      <c r="H2" s="43"/>
      <c r="I2" s="43"/>
      <c r="K2" s="7"/>
    </row>
    <row r="3" spans="2:25" ht="21.75" customHeight="1" x14ac:dyDescent="0.25">
      <c r="B3" s="43"/>
      <c r="C3" s="43"/>
      <c r="D3" s="43"/>
      <c r="E3" s="43"/>
      <c r="F3" s="43"/>
      <c r="G3" s="43"/>
      <c r="H3" s="43"/>
      <c r="I3" s="43"/>
      <c r="K3" s="7"/>
    </row>
    <row r="4" spans="2:25" ht="21.75" customHeight="1" x14ac:dyDescent="0.25">
      <c r="B4" s="43"/>
      <c r="C4" s="43"/>
      <c r="D4" s="43"/>
      <c r="E4" s="43"/>
      <c r="F4" s="43"/>
      <c r="G4" s="43"/>
      <c r="H4" s="43"/>
      <c r="I4" s="43"/>
      <c r="K4" s="7"/>
    </row>
    <row r="5" spans="2:25" ht="21.75" customHeight="1" x14ac:dyDescent="0.25">
      <c r="B5" s="43"/>
      <c r="C5" s="43"/>
      <c r="D5" s="43"/>
      <c r="E5" s="43"/>
      <c r="F5" s="43"/>
      <c r="G5" s="43"/>
      <c r="H5" s="43"/>
      <c r="I5" s="43"/>
      <c r="K5" s="7"/>
    </row>
    <row r="6" spans="2:25" ht="21.75" customHeight="1" x14ac:dyDescent="0.25">
      <c r="B6" s="43"/>
      <c r="C6" s="43"/>
      <c r="D6" s="43"/>
      <c r="E6" s="43"/>
      <c r="F6" s="43"/>
      <c r="G6" s="43"/>
      <c r="H6" s="43"/>
      <c r="I6" s="43"/>
      <c r="K6" s="7"/>
    </row>
    <row r="7" spans="2:25" ht="21.75" customHeight="1" x14ac:dyDescent="0.25">
      <c r="B7" s="43"/>
      <c r="C7" s="43"/>
      <c r="D7" s="43"/>
      <c r="E7" s="43"/>
      <c r="F7" s="43"/>
      <c r="G7" s="43"/>
      <c r="H7" s="43"/>
      <c r="I7" s="43"/>
      <c r="K7" s="7"/>
    </row>
    <row r="8" spans="2:25" ht="21.75" customHeight="1" x14ac:dyDescent="0.25">
      <c r="B8" s="36" t="s">
        <v>37</v>
      </c>
      <c r="C8" s="5"/>
      <c r="D8" s="5"/>
      <c r="E8" s="5"/>
      <c r="F8" s="5"/>
      <c r="G8" s="5"/>
      <c r="H8" s="5"/>
      <c r="I8" s="5"/>
      <c r="J8" s="5"/>
      <c r="K8" s="5"/>
    </row>
    <row r="9" spans="2:25" ht="21.75" customHeight="1" x14ac:dyDescent="0.25">
      <c r="B9" s="47" t="s">
        <v>39</v>
      </c>
      <c r="C9" s="5"/>
      <c r="D9" s="5"/>
      <c r="E9" s="5"/>
      <c r="F9" s="5"/>
      <c r="G9" s="5"/>
      <c r="H9" s="5"/>
      <c r="I9" s="5"/>
      <c r="J9" s="5"/>
      <c r="K9" s="5"/>
    </row>
    <row r="10" spans="2:25" ht="42.75" customHeight="1" x14ac:dyDescent="0.25">
      <c r="B10" s="44" t="s">
        <v>9</v>
      </c>
      <c r="C10" s="44" t="s">
        <v>0</v>
      </c>
      <c r="D10" s="44" t="s">
        <v>1</v>
      </c>
      <c r="E10" s="44" t="s">
        <v>2</v>
      </c>
      <c r="F10" s="44" t="s">
        <v>28</v>
      </c>
      <c r="G10" s="44" t="s">
        <v>3</v>
      </c>
      <c r="H10" s="44" t="s">
        <v>4</v>
      </c>
      <c r="I10" s="44" t="s">
        <v>29</v>
      </c>
      <c r="J10" s="44" t="s">
        <v>30</v>
      </c>
      <c r="K10" s="10"/>
      <c r="L10" s="9"/>
      <c r="M10" s="44" t="s">
        <v>31</v>
      </c>
      <c r="N10" s="44"/>
      <c r="O10" s="44"/>
      <c r="P10" s="44"/>
      <c r="Q10" s="11"/>
    </row>
    <row r="11" spans="2:25" s="1" customFormat="1" ht="21" customHeight="1" x14ac:dyDescent="0.25">
      <c r="B11" s="45"/>
      <c r="C11" s="45"/>
      <c r="D11" s="45"/>
      <c r="E11" s="45"/>
      <c r="F11" s="45"/>
      <c r="G11" s="45"/>
      <c r="H11" s="45"/>
      <c r="I11" s="45"/>
      <c r="J11" s="45"/>
      <c r="K11" s="12"/>
      <c r="L11" s="13">
        <v>500</v>
      </c>
      <c r="M11" s="13">
        <v>250</v>
      </c>
      <c r="N11" s="13">
        <v>125</v>
      </c>
      <c r="O11" s="13">
        <v>63</v>
      </c>
      <c r="P11" s="13">
        <v>32</v>
      </c>
      <c r="Q11" s="13">
        <v>16</v>
      </c>
    </row>
    <row r="12" spans="2:25" s="1" customFormat="1" ht="24.75" customHeight="1" x14ac:dyDescent="0.25">
      <c r="B12" s="14" t="s">
        <v>5</v>
      </c>
      <c r="C12" s="15">
        <v>41327</v>
      </c>
      <c r="D12" s="15" t="s">
        <v>6</v>
      </c>
      <c r="E12" s="16">
        <v>9</v>
      </c>
      <c r="F12" s="17">
        <v>4.8</v>
      </c>
      <c r="G12" s="15">
        <v>41333</v>
      </c>
      <c r="H12" s="16">
        <v>9.34</v>
      </c>
      <c r="I12" s="17">
        <v>21.9</v>
      </c>
      <c r="J12" s="18">
        <v>6.850000000000378E-2</v>
      </c>
      <c r="K12" s="19"/>
      <c r="L12" s="14">
        <v>100</v>
      </c>
      <c r="M12" s="14">
        <v>97</v>
      </c>
      <c r="N12" s="14">
        <v>92</v>
      </c>
      <c r="O12" s="14">
        <v>44</v>
      </c>
      <c r="P12" s="14">
        <v>26</v>
      </c>
      <c r="Q12" s="14">
        <v>18</v>
      </c>
    </row>
    <row r="13" spans="2:25" s="1" customFormat="1" ht="24.75" customHeight="1" x14ac:dyDescent="0.25">
      <c r="B13" s="14" t="s">
        <v>5</v>
      </c>
      <c r="C13" s="15">
        <v>41334</v>
      </c>
      <c r="D13" s="14" t="s">
        <v>6</v>
      </c>
      <c r="E13" s="16">
        <v>10.02</v>
      </c>
      <c r="F13" s="17">
        <v>8</v>
      </c>
      <c r="G13" s="15">
        <v>41340</v>
      </c>
      <c r="H13" s="16">
        <v>9.5399999999999991</v>
      </c>
      <c r="I13" s="17">
        <v>22.4</v>
      </c>
      <c r="J13" s="18">
        <v>0.11369999999999791</v>
      </c>
      <c r="K13" s="19"/>
      <c r="L13" s="14">
        <v>100</v>
      </c>
      <c r="M13" s="14">
        <v>97</v>
      </c>
      <c r="N13" s="14">
        <v>82</v>
      </c>
      <c r="O13" s="14">
        <v>39</v>
      </c>
      <c r="P13" s="14">
        <v>12</v>
      </c>
      <c r="Q13" s="14">
        <v>7</v>
      </c>
    </row>
    <row r="14" spans="2:25" s="1" customFormat="1" ht="24.75" customHeight="1" x14ac:dyDescent="0.25">
      <c r="B14" s="14" t="s">
        <v>5</v>
      </c>
      <c r="C14" s="15">
        <v>41334</v>
      </c>
      <c r="D14" s="14" t="s">
        <v>7</v>
      </c>
      <c r="E14" s="16">
        <v>10.02</v>
      </c>
      <c r="F14" s="17">
        <v>8</v>
      </c>
      <c r="G14" s="15">
        <v>41340</v>
      </c>
      <c r="H14" s="16">
        <v>9.5</v>
      </c>
      <c r="I14" s="17">
        <v>22.3</v>
      </c>
      <c r="J14" s="18">
        <v>9.0299999999992053E-2</v>
      </c>
      <c r="K14" s="19"/>
      <c r="L14" s="14">
        <v>100</v>
      </c>
      <c r="M14" s="14">
        <v>87</v>
      </c>
      <c r="N14" s="14">
        <v>84</v>
      </c>
      <c r="O14" s="14">
        <v>35</v>
      </c>
      <c r="P14" s="14">
        <v>18</v>
      </c>
      <c r="Q14" s="14">
        <v>14</v>
      </c>
      <c r="T14" s="4"/>
      <c r="U14" s="4"/>
      <c r="V14" s="4"/>
      <c r="W14" s="3"/>
      <c r="X14" s="2"/>
      <c r="Y14" s="2"/>
    </row>
    <row r="15" spans="2:25" s="1" customFormat="1" ht="24.75" customHeight="1" x14ac:dyDescent="0.25">
      <c r="B15" s="20" t="s">
        <v>5</v>
      </c>
      <c r="C15" s="21">
        <v>41346</v>
      </c>
      <c r="D15" s="20" t="s">
        <v>6</v>
      </c>
      <c r="E15" s="22">
        <v>9.6999999999999993</v>
      </c>
      <c r="F15" s="23">
        <v>7.8</v>
      </c>
      <c r="G15" s="21">
        <v>41352</v>
      </c>
      <c r="H15" s="22">
        <v>9.31</v>
      </c>
      <c r="I15" s="23">
        <v>22</v>
      </c>
      <c r="J15" s="24">
        <v>0.12400000000000233</v>
      </c>
      <c r="K15" s="25"/>
      <c r="L15" s="20">
        <v>100</v>
      </c>
      <c r="M15" s="20">
        <v>89</v>
      </c>
      <c r="N15" s="20">
        <v>66</v>
      </c>
      <c r="O15" s="20">
        <v>51</v>
      </c>
      <c r="P15" s="20">
        <v>20</v>
      </c>
      <c r="Q15" s="20">
        <v>18</v>
      </c>
    </row>
    <row r="16" spans="2:25" s="1" customFormat="1" ht="24.75" customHeight="1" x14ac:dyDescent="0.25">
      <c r="B16" s="26" t="s">
        <v>5</v>
      </c>
      <c r="C16" s="27">
        <v>41346</v>
      </c>
      <c r="D16" s="26" t="s">
        <v>7</v>
      </c>
      <c r="E16" s="28">
        <v>9.6999999999999993</v>
      </c>
      <c r="F16" s="29">
        <v>7.8</v>
      </c>
      <c r="G16" s="27">
        <v>41352</v>
      </c>
      <c r="H16" s="28">
        <v>9.15</v>
      </c>
      <c r="I16" s="29">
        <v>21.9</v>
      </c>
      <c r="J16" s="30">
        <v>0.12400000000000233</v>
      </c>
      <c r="K16" s="31"/>
      <c r="L16" s="26">
        <v>100</v>
      </c>
      <c r="M16" s="26">
        <v>98</v>
      </c>
      <c r="N16" s="26">
        <v>89</v>
      </c>
      <c r="O16" s="26">
        <v>30</v>
      </c>
      <c r="P16" s="26">
        <v>15</v>
      </c>
      <c r="Q16" s="26">
        <v>13</v>
      </c>
    </row>
    <row r="17" spans="2:17" s="1" customFormat="1" ht="24.75" customHeight="1" x14ac:dyDescent="0.25">
      <c r="B17" s="14" t="s">
        <v>11</v>
      </c>
      <c r="C17" s="15">
        <v>41327</v>
      </c>
      <c r="D17" s="15" t="s">
        <v>6</v>
      </c>
      <c r="E17" s="16">
        <v>7.47</v>
      </c>
      <c r="F17" s="17">
        <v>6.3</v>
      </c>
      <c r="G17" s="15">
        <v>41334</v>
      </c>
      <c r="H17" s="16">
        <v>8.0399999999999991</v>
      </c>
      <c r="I17" s="17">
        <v>21.8</v>
      </c>
      <c r="J17" s="18">
        <v>4.0700000000004621E-2</v>
      </c>
      <c r="K17" s="19"/>
      <c r="L17" s="14">
        <v>100</v>
      </c>
      <c r="M17" s="14">
        <v>100</v>
      </c>
      <c r="N17" s="14">
        <v>98</v>
      </c>
      <c r="O17" s="14">
        <v>64</v>
      </c>
      <c r="P17" s="14">
        <v>21</v>
      </c>
      <c r="Q17" s="14">
        <v>13</v>
      </c>
    </row>
    <row r="18" spans="2:17" s="1" customFormat="1" ht="24.75" customHeight="1" x14ac:dyDescent="0.25">
      <c r="B18" s="14" t="s">
        <v>11</v>
      </c>
      <c r="C18" s="15">
        <v>41334</v>
      </c>
      <c r="D18" s="14" t="s">
        <v>6</v>
      </c>
      <c r="E18" s="16">
        <v>9.48</v>
      </c>
      <c r="F18" s="17">
        <v>8.1999999999999993</v>
      </c>
      <c r="G18" s="15">
        <v>41341</v>
      </c>
      <c r="H18" s="16">
        <v>8.9700000000000006</v>
      </c>
      <c r="I18" s="17">
        <v>21.7</v>
      </c>
      <c r="J18" s="18">
        <v>0.12450000000000827</v>
      </c>
      <c r="K18" s="19"/>
      <c r="L18" s="14">
        <v>100</v>
      </c>
      <c r="M18" s="14">
        <v>97</v>
      </c>
      <c r="N18" s="32" t="s">
        <v>24</v>
      </c>
      <c r="O18" s="14">
        <v>52</v>
      </c>
      <c r="P18" s="14">
        <v>15</v>
      </c>
      <c r="Q18" s="14">
        <v>12</v>
      </c>
    </row>
    <row r="19" spans="2:17" s="1" customFormat="1" ht="24.75" customHeight="1" x14ac:dyDescent="0.25">
      <c r="B19" s="20" t="s">
        <v>11</v>
      </c>
      <c r="C19" s="21">
        <v>41346</v>
      </c>
      <c r="D19" s="20" t="s">
        <v>6</v>
      </c>
      <c r="E19" s="22">
        <v>8.7899999999999991</v>
      </c>
      <c r="F19" s="23">
        <v>8.6</v>
      </c>
      <c r="G19" s="21">
        <v>41348</v>
      </c>
      <c r="H19" s="22">
        <v>8.4600000000000009</v>
      </c>
      <c r="I19" s="23">
        <v>22.3</v>
      </c>
      <c r="J19" s="24">
        <v>7.0700000000002206E-2</v>
      </c>
      <c r="K19" s="25"/>
      <c r="L19" s="33">
        <v>100</v>
      </c>
      <c r="M19" s="33">
        <v>100</v>
      </c>
      <c r="N19" s="33">
        <v>91</v>
      </c>
      <c r="O19" s="33">
        <v>42</v>
      </c>
      <c r="P19" s="33">
        <v>21</v>
      </c>
      <c r="Q19" s="33">
        <v>17</v>
      </c>
    </row>
    <row r="20" spans="2:17" s="1" customFormat="1" ht="24.75" customHeight="1" x14ac:dyDescent="0.25">
      <c r="B20" s="26" t="s">
        <v>11</v>
      </c>
      <c r="C20" s="27">
        <v>41346</v>
      </c>
      <c r="D20" s="26" t="s">
        <v>7</v>
      </c>
      <c r="E20" s="28">
        <v>8.7899999999999991</v>
      </c>
      <c r="F20" s="29">
        <v>8.6</v>
      </c>
      <c r="G20" s="27">
        <v>41351</v>
      </c>
      <c r="H20" s="28">
        <v>8.41</v>
      </c>
      <c r="I20" s="29">
        <v>22.2</v>
      </c>
      <c r="J20" s="30">
        <v>0.17369999999999663</v>
      </c>
      <c r="K20" s="31"/>
      <c r="L20" s="34">
        <v>100</v>
      </c>
      <c r="M20" s="34">
        <v>99</v>
      </c>
      <c r="N20" s="34">
        <v>84</v>
      </c>
      <c r="O20" s="34">
        <v>17</v>
      </c>
      <c r="P20" s="34">
        <v>11</v>
      </c>
      <c r="Q20" s="34">
        <v>10</v>
      </c>
    </row>
    <row r="21" spans="2:17" s="1" customFormat="1" ht="24.75" customHeight="1" x14ac:dyDescent="0.25">
      <c r="B21" s="14" t="s">
        <v>8</v>
      </c>
      <c r="C21" s="15">
        <v>41327</v>
      </c>
      <c r="D21" s="14" t="s">
        <v>6</v>
      </c>
      <c r="E21" s="16">
        <v>7.13</v>
      </c>
      <c r="F21" s="17">
        <v>6.4</v>
      </c>
      <c r="G21" s="15">
        <v>41337</v>
      </c>
      <c r="H21" s="16">
        <v>7.96</v>
      </c>
      <c r="I21" s="17">
        <v>21.8</v>
      </c>
      <c r="J21" s="18">
        <v>1.8799999999995265E-2</v>
      </c>
      <c r="K21" s="19"/>
      <c r="L21" s="14">
        <v>100</v>
      </c>
      <c r="M21" s="14">
        <v>89</v>
      </c>
      <c r="N21" s="14">
        <v>72</v>
      </c>
      <c r="O21" s="14">
        <v>54</v>
      </c>
      <c r="P21" s="14">
        <v>43</v>
      </c>
      <c r="Q21" s="14">
        <v>34</v>
      </c>
    </row>
    <row r="22" spans="2:17" s="1" customFormat="1" ht="24.75" customHeight="1" x14ac:dyDescent="0.25">
      <c r="B22" s="14" t="s">
        <v>8</v>
      </c>
      <c r="C22" s="15">
        <v>41334</v>
      </c>
      <c r="D22" s="14" t="s">
        <v>6</v>
      </c>
      <c r="E22" s="16">
        <v>9.16</v>
      </c>
      <c r="F22" s="17">
        <v>8</v>
      </c>
      <c r="G22" s="15">
        <v>41344</v>
      </c>
      <c r="H22" s="16">
        <f>AVERAGE(8.48,8.71)</f>
        <v>8.5950000000000006</v>
      </c>
      <c r="I22" s="17">
        <v>22</v>
      </c>
      <c r="J22" s="18">
        <v>9.4500000000000028E-2</v>
      </c>
      <c r="K22" s="19"/>
      <c r="L22" s="14">
        <v>100</v>
      </c>
      <c r="M22" s="14">
        <v>100</v>
      </c>
      <c r="N22" s="14">
        <v>92</v>
      </c>
      <c r="O22" s="32" t="s">
        <v>24</v>
      </c>
      <c r="P22" s="14">
        <v>14</v>
      </c>
      <c r="Q22" s="14">
        <v>11</v>
      </c>
    </row>
    <row r="23" spans="2:17" s="1" customFormat="1" ht="24.75" customHeight="1" x14ac:dyDescent="0.25">
      <c r="B23" s="14" t="s">
        <v>8</v>
      </c>
      <c r="C23" s="15">
        <v>41334</v>
      </c>
      <c r="D23" s="14" t="s">
        <v>7</v>
      </c>
      <c r="E23" s="16">
        <v>9.16</v>
      </c>
      <c r="F23" s="17">
        <v>8</v>
      </c>
      <c r="G23" s="15">
        <v>41344</v>
      </c>
      <c r="H23" s="16">
        <v>8.85</v>
      </c>
      <c r="I23" s="17">
        <v>21.8</v>
      </c>
      <c r="J23" s="18">
        <v>9.3899999999997874E-2</v>
      </c>
      <c r="K23" s="19"/>
      <c r="L23" s="14">
        <v>100</v>
      </c>
      <c r="M23" s="14">
        <v>99</v>
      </c>
      <c r="N23" s="14">
        <v>98</v>
      </c>
      <c r="O23" s="14">
        <v>58</v>
      </c>
      <c r="P23" s="14">
        <v>10</v>
      </c>
      <c r="Q23" s="14">
        <v>7</v>
      </c>
    </row>
    <row r="24" spans="2:17" s="1" customFormat="1" ht="24.75" customHeight="1" x14ac:dyDescent="0.25">
      <c r="B24" s="20" t="s">
        <v>8</v>
      </c>
      <c r="C24" s="21">
        <v>41346</v>
      </c>
      <c r="D24" s="20" t="s">
        <v>6</v>
      </c>
      <c r="E24" s="22">
        <v>8.75</v>
      </c>
      <c r="F24" s="23">
        <v>8.6</v>
      </c>
      <c r="G24" s="21">
        <v>41348</v>
      </c>
      <c r="H24" s="22">
        <v>8.4700000000000006</v>
      </c>
      <c r="I24" s="23">
        <v>21.7</v>
      </c>
      <c r="J24" s="24">
        <v>5.7800000000003848E-2</v>
      </c>
      <c r="K24" s="25"/>
      <c r="L24" s="33">
        <v>100</v>
      </c>
      <c r="M24" s="33">
        <v>98</v>
      </c>
      <c r="N24" s="33">
        <v>97</v>
      </c>
      <c r="O24" s="33">
        <v>41</v>
      </c>
      <c r="P24" s="33">
        <v>23</v>
      </c>
      <c r="Q24" s="33">
        <v>18</v>
      </c>
    </row>
    <row r="25" spans="2:17" s="1" customFormat="1" ht="24.75" customHeight="1" x14ac:dyDescent="0.25">
      <c r="B25" s="26" t="s">
        <v>8</v>
      </c>
      <c r="C25" s="27">
        <v>41346</v>
      </c>
      <c r="D25" s="26" t="s">
        <v>7</v>
      </c>
      <c r="E25" s="28">
        <v>8.75</v>
      </c>
      <c r="F25" s="29">
        <v>8.6</v>
      </c>
      <c r="G25" s="27">
        <v>41351</v>
      </c>
      <c r="H25" s="28">
        <v>8.44</v>
      </c>
      <c r="I25" s="29">
        <v>22.2</v>
      </c>
      <c r="J25" s="30">
        <v>0.1066000000000038</v>
      </c>
      <c r="K25" s="31"/>
      <c r="L25" s="34">
        <v>100</v>
      </c>
      <c r="M25" s="34">
        <v>99</v>
      </c>
      <c r="N25" s="34">
        <v>96</v>
      </c>
      <c r="O25" s="34">
        <v>24</v>
      </c>
      <c r="P25" s="34">
        <v>15</v>
      </c>
      <c r="Q25" s="34">
        <v>12</v>
      </c>
    </row>
    <row r="26" spans="2:17" ht="25.5" customHeight="1" x14ac:dyDescent="0.25">
      <c r="B26" s="8" t="s">
        <v>36</v>
      </c>
    </row>
  </sheetData>
  <sortState ref="B3:R16">
    <sortCondition ref="B3:B16"/>
    <sortCondition ref="C3:C16"/>
  </sortState>
  <mergeCells count="11">
    <mergeCell ref="B2:I7"/>
    <mergeCell ref="M10:P10"/>
    <mergeCell ref="B10:B11"/>
    <mergeCell ref="C10:C11"/>
    <mergeCell ref="D10:D11"/>
    <mergeCell ref="E10:E11"/>
    <mergeCell ref="F10:F11"/>
    <mergeCell ref="G10:G11"/>
    <mergeCell ref="H10:H11"/>
    <mergeCell ref="I10:I11"/>
    <mergeCell ref="J10: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29"/>
  <sheetViews>
    <sheetView showGridLines="0" workbookViewId="0">
      <selection activeCell="B3" sqref="B3:J8"/>
    </sheetView>
  </sheetViews>
  <sheetFormatPr defaultRowHeight="15" x14ac:dyDescent="0.25"/>
  <cols>
    <col min="2" max="2" width="10.28515625" customWidth="1"/>
    <col min="3" max="3" width="9.7109375" customWidth="1"/>
    <col min="4" max="4" width="14" customWidth="1"/>
    <col min="5" max="5" width="15.28515625" customWidth="1"/>
    <col min="6" max="6" width="9.28515625" customWidth="1"/>
    <col min="7" max="7" width="14.5703125" customWidth="1"/>
    <col min="8" max="8" width="2.7109375" customWidth="1"/>
    <col min="9" max="18" width="7.42578125" customWidth="1"/>
  </cols>
  <sheetData>
    <row r="2" spans="2:18" ht="45" customHeight="1" x14ac:dyDescent="0.25">
      <c r="B2" s="6" t="s">
        <v>34</v>
      </c>
    </row>
    <row r="3" spans="2:18" ht="20.25" customHeight="1" x14ac:dyDescent="0.25">
      <c r="B3" s="46" t="s">
        <v>41</v>
      </c>
      <c r="C3" s="46"/>
      <c r="D3" s="46"/>
      <c r="E3" s="46"/>
      <c r="F3" s="46"/>
      <c r="G3" s="46"/>
      <c r="H3" s="46"/>
      <c r="I3" s="46"/>
      <c r="J3" s="46"/>
    </row>
    <row r="4" spans="2:18" ht="20.25" customHeight="1" x14ac:dyDescent="0.25">
      <c r="B4" s="46"/>
      <c r="C4" s="46"/>
      <c r="D4" s="46"/>
      <c r="E4" s="46"/>
      <c r="F4" s="46"/>
      <c r="G4" s="46"/>
      <c r="H4" s="46"/>
      <c r="I4" s="46"/>
      <c r="J4" s="46"/>
    </row>
    <row r="5" spans="2:18" s="1" customFormat="1" ht="20.25" customHeight="1" x14ac:dyDescent="0.25">
      <c r="B5" s="46"/>
      <c r="C5" s="46"/>
      <c r="D5" s="46"/>
      <c r="E5" s="46"/>
      <c r="F5" s="46"/>
      <c r="G5" s="46"/>
      <c r="H5" s="46"/>
      <c r="I5" s="46"/>
      <c r="J5" s="46"/>
    </row>
    <row r="6" spans="2:18" s="1" customFormat="1" ht="20.25" customHeight="1" x14ac:dyDescent="0.25">
      <c r="B6" s="46"/>
      <c r="C6" s="46"/>
      <c r="D6" s="46"/>
      <c r="E6" s="46"/>
      <c r="F6" s="46"/>
      <c r="G6" s="46"/>
      <c r="H6" s="46"/>
      <c r="I6" s="46"/>
      <c r="J6" s="46"/>
    </row>
    <row r="7" spans="2:18" s="1" customFormat="1" ht="20.25" customHeight="1" x14ac:dyDescent="0.25">
      <c r="B7" s="46"/>
      <c r="C7" s="46"/>
      <c r="D7" s="46"/>
      <c r="E7" s="46"/>
      <c r="F7" s="46"/>
      <c r="G7" s="46"/>
      <c r="H7" s="46"/>
      <c r="I7" s="46"/>
      <c r="J7" s="46"/>
    </row>
    <row r="8" spans="2:18" s="1" customFormat="1" ht="35.25" customHeight="1" x14ac:dyDescent="0.25">
      <c r="B8" s="46"/>
      <c r="C8" s="46"/>
      <c r="D8" s="46"/>
      <c r="E8" s="46"/>
      <c r="F8" s="46"/>
      <c r="G8" s="46"/>
      <c r="H8" s="46"/>
      <c r="I8" s="46"/>
      <c r="J8" s="46"/>
    </row>
    <row r="9" spans="2:18" s="1" customFormat="1" ht="18" customHeight="1" x14ac:dyDescent="0.25">
      <c r="B9" s="35" t="s">
        <v>38</v>
      </c>
    </row>
    <row r="10" spans="2:18" s="1" customFormat="1" ht="18" customHeight="1" x14ac:dyDescent="0.25">
      <c r="B10" s="47" t="s">
        <v>40</v>
      </c>
    </row>
    <row r="11" spans="2:18" s="1" customFormat="1" ht="45" customHeight="1" x14ac:dyDescent="0.25">
      <c r="B11" s="44" t="s">
        <v>22</v>
      </c>
      <c r="C11" s="44" t="s">
        <v>33</v>
      </c>
      <c r="D11" s="44" t="s">
        <v>23</v>
      </c>
      <c r="E11" s="44" t="s">
        <v>35</v>
      </c>
      <c r="F11" s="44" t="s">
        <v>27</v>
      </c>
      <c r="G11" s="44" t="s">
        <v>26</v>
      </c>
      <c r="H11" s="10"/>
      <c r="I11" s="9"/>
      <c r="J11" s="9"/>
      <c r="K11" s="44" t="s">
        <v>25</v>
      </c>
      <c r="L11" s="44"/>
      <c r="M11" s="44"/>
      <c r="N11" s="44"/>
      <c r="O11" s="44"/>
      <c r="P11" s="44"/>
      <c r="Q11" s="37"/>
      <c r="R11" s="37"/>
    </row>
    <row r="12" spans="2:18" s="1" customFormat="1" ht="23.25" customHeight="1" x14ac:dyDescent="0.25">
      <c r="B12" s="45"/>
      <c r="C12" s="45"/>
      <c r="D12" s="45"/>
      <c r="E12" s="45"/>
      <c r="F12" s="45"/>
      <c r="G12" s="45"/>
      <c r="H12" s="38"/>
      <c r="I12" s="39" t="s">
        <v>12</v>
      </c>
      <c r="J12" s="39" t="s">
        <v>13</v>
      </c>
      <c r="K12" s="39" t="s">
        <v>14</v>
      </c>
      <c r="L12" s="39" t="s">
        <v>15</v>
      </c>
      <c r="M12" s="39" t="s">
        <v>16</v>
      </c>
      <c r="N12" s="39" t="s">
        <v>17</v>
      </c>
      <c r="O12" s="39" t="s">
        <v>18</v>
      </c>
      <c r="P12" s="39" t="s">
        <v>19</v>
      </c>
      <c r="Q12" s="39" t="s">
        <v>20</v>
      </c>
      <c r="R12" s="39" t="s">
        <v>21</v>
      </c>
    </row>
    <row r="13" spans="2:18" s="1" customFormat="1" ht="18" customHeight="1" x14ac:dyDescent="0.25">
      <c r="B13" s="40">
        <v>41327</v>
      </c>
      <c r="C13" s="41" t="s">
        <v>6</v>
      </c>
      <c r="D13" s="40">
        <v>41327</v>
      </c>
      <c r="E13" s="41">
        <v>4.8</v>
      </c>
      <c r="F13" s="41">
        <v>9</v>
      </c>
      <c r="G13" s="41">
        <v>0</v>
      </c>
      <c r="H13" s="41"/>
      <c r="I13" s="41">
        <v>130</v>
      </c>
      <c r="J13" s="41">
        <v>100</v>
      </c>
      <c r="K13" s="41">
        <v>80</v>
      </c>
      <c r="L13" s="41">
        <v>65</v>
      </c>
      <c r="M13" s="41">
        <v>55</v>
      </c>
      <c r="N13" s="41">
        <v>47</v>
      </c>
      <c r="O13" s="41">
        <v>43</v>
      </c>
      <c r="P13" s="41">
        <v>40</v>
      </c>
      <c r="Q13" s="41">
        <v>38</v>
      </c>
      <c r="R13" s="41">
        <v>37</v>
      </c>
    </row>
    <row r="14" spans="2:18" s="1" customFormat="1" ht="18" customHeight="1" x14ac:dyDescent="0.25">
      <c r="B14" s="21">
        <v>41327</v>
      </c>
      <c r="C14" s="20" t="s">
        <v>7</v>
      </c>
      <c r="D14" s="21">
        <v>41327</v>
      </c>
      <c r="E14" s="20">
        <v>4.8</v>
      </c>
      <c r="F14" s="20">
        <v>9</v>
      </c>
      <c r="G14" s="20">
        <v>0</v>
      </c>
      <c r="H14" s="20"/>
      <c r="I14" s="20">
        <v>130</v>
      </c>
      <c r="J14" s="20">
        <v>110</v>
      </c>
      <c r="K14" s="20">
        <v>85</v>
      </c>
      <c r="L14" s="20">
        <v>70</v>
      </c>
      <c r="M14" s="20">
        <v>60</v>
      </c>
      <c r="N14" s="20">
        <v>52</v>
      </c>
      <c r="O14" s="20">
        <v>46</v>
      </c>
      <c r="P14" s="20">
        <v>43</v>
      </c>
      <c r="Q14" s="20">
        <v>42</v>
      </c>
      <c r="R14" s="20">
        <v>40</v>
      </c>
    </row>
    <row r="15" spans="2:18" s="1" customFormat="1" ht="18" customHeight="1" x14ac:dyDescent="0.25">
      <c r="B15" s="21">
        <v>41327</v>
      </c>
      <c r="C15" s="20" t="s">
        <v>10</v>
      </c>
      <c r="D15" s="21">
        <v>41327</v>
      </c>
      <c r="E15" s="20">
        <v>4.8</v>
      </c>
      <c r="F15" s="20">
        <v>9</v>
      </c>
      <c r="G15" s="20">
        <v>0</v>
      </c>
      <c r="H15" s="20"/>
      <c r="I15" s="20">
        <v>120</v>
      </c>
      <c r="J15" s="20">
        <v>105</v>
      </c>
      <c r="K15" s="20">
        <v>85</v>
      </c>
      <c r="L15" s="20">
        <v>68</v>
      </c>
      <c r="M15" s="20">
        <v>57</v>
      </c>
      <c r="N15" s="20">
        <v>50</v>
      </c>
      <c r="O15" s="20">
        <v>45</v>
      </c>
      <c r="P15" s="20">
        <v>42</v>
      </c>
      <c r="Q15" s="20">
        <v>40</v>
      </c>
      <c r="R15" s="20">
        <v>38</v>
      </c>
    </row>
    <row r="16" spans="2:18" s="1" customFormat="1" ht="18" customHeight="1" x14ac:dyDescent="0.25">
      <c r="B16" s="21">
        <v>41327</v>
      </c>
      <c r="C16" s="20" t="s">
        <v>6</v>
      </c>
      <c r="D16" s="21">
        <v>41330</v>
      </c>
      <c r="E16" s="20">
        <v>18.5</v>
      </c>
      <c r="F16" s="20">
        <v>9.5</v>
      </c>
      <c r="G16" s="20">
        <v>3</v>
      </c>
      <c r="H16" s="20"/>
      <c r="I16" s="20">
        <v>130</v>
      </c>
      <c r="J16" s="20">
        <v>85</v>
      </c>
      <c r="K16" s="20">
        <v>60</v>
      </c>
      <c r="L16" s="20">
        <v>47</v>
      </c>
      <c r="M16" s="20">
        <v>40</v>
      </c>
      <c r="N16" s="20">
        <v>37</v>
      </c>
      <c r="O16" s="20">
        <v>35</v>
      </c>
      <c r="P16" s="20">
        <v>33</v>
      </c>
      <c r="Q16" s="20">
        <v>33</v>
      </c>
      <c r="R16" s="20">
        <v>31</v>
      </c>
    </row>
    <row r="17" spans="2:18" s="1" customFormat="1" ht="18" customHeight="1" x14ac:dyDescent="0.25">
      <c r="B17" s="21">
        <v>41327</v>
      </c>
      <c r="C17" s="20" t="s">
        <v>7</v>
      </c>
      <c r="D17" s="21">
        <v>41330</v>
      </c>
      <c r="E17" s="20">
        <v>17.399999999999999</v>
      </c>
      <c r="F17" s="20">
        <v>9.52</v>
      </c>
      <c r="G17" s="20">
        <v>3</v>
      </c>
      <c r="H17" s="20"/>
      <c r="I17" s="20">
        <v>130</v>
      </c>
      <c r="J17" s="20">
        <v>90</v>
      </c>
      <c r="K17" s="20">
        <v>67</v>
      </c>
      <c r="L17" s="20">
        <v>53</v>
      </c>
      <c r="M17" s="20">
        <v>44</v>
      </c>
      <c r="N17" s="20">
        <v>40</v>
      </c>
      <c r="O17" s="20">
        <v>37</v>
      </c>
      <c r="P17" s="20">
        <v>37</v>
      </c>
      <c r="Q17" s="20">
        <v>35</v>
      </c>
      <c r="R17" s="20">
        <v>34</v>
      </c>
    </row>
    <row r="18" spans="2:18" s="1" customFormat="1" ht="18" customHeight="1" x14ac:dyDescent="0.25">
      <c r="B18" s="21">
        <v>41327</v>
      </c>
      <c r="C18" s="20" t="s">
        <v>10</v>
      </c>
      <c r="D18" s="21">
        <v>41330</v>
      </c>
      <c r="E18" s="20">
        <v>17.7</v>
      </c>
      <c r="F18" s="20">
        <v>9.51</v>
      </c>
      <c r="G18" s="20">
        <v>3</v>
      </c>
      <c r="H18" s="20"/>
      <c r="I18" s="20">
        <v>120</v>
      </c>
      <c r="J18" s="20">
        <v>85</v>
      </c>
      <c r="K18" s="20">
        <v>63</v>
      </c>
      <c r="L18" s="20">
        <v>49</v>
      </c>
      <c r="M18" s="20">
        <v>43</v>
      </c>
      <c r="N18" s="20">
        <v>39</v>
      </c>
      <c r="O18" s="20">
        <v>37</v>
      </c>
      <c r="P18" s="20">
        <v>35</v>
      </c>
      <c r="Q18" s="20">
        <v>34</v>
      </c>
      <c r="R18" s="20">
        <v>33</v>
      </c>
    </row>
    <row r="19" spans="2:18" s="1" customFormat="1" ht="18" customHeight="1" x14ac:dyDescent="0.25">
      <c r="B19" s="21">
        <v>41327</v>
      </c>
      <c r="C19" s="20" t="s">
        <v>6</v>
      </c>
      <c r="D19" s="21">
        <v>41331</v>
      </c>
      <c r="E19" s="20">
        <v>13.8</v>
      </c>
      <c r="F19" s="20">
        <v>9.8800000000000008</v>
      </c>
      <c r="G19" s="20">
        <v>4</v>
      </c>
      <c r="H19" s="20"/>
      <c r="I19" s="20">
        <v>125</v>
      </c>
      <c r="J19" s="20">
        <v>95</v>
      </c>
      <c r="K19" s="20">
        <v>70</v>
      </c>
      <c r="L19" s="20">
        <v>57</v>
      </c>
      <c r="M19" s="20">
        <v>48</v>
      </c>
      <c r="N19" s="20">
        <v>44</v>
      </c>
      <c r="O19" s="20">
        <v>40</v>
      </c>
      <c r="P19" s="20">
        <v>38</v>
      </c>
      <c r="Q19" s="20">
        <v>38</v>
      </c>
      <c r="R19" s="20">
        <v>35</v>
      </c>
    </row>
    <row r="20" spans="2:18" s="1" customFormat="1" ht="18" customHeight="1" x14ac:dyDescent="0.25">
      <c r="B20" s="21">
        <v>41327</v>
      </c>
      <c r="C20" s="20" t="s">
        <v>7</v>
      </c>
      <c r="D20" s="21">
        <v>41331</v>
      </c>
      <c r="E20" s="20">
        <v>13.1</v>
      </c>
      <c r="F20" s="20">
        <v>10</v>
      </c>
      <c r="G20" s="20">
        <v>4</v>
      </c>
      <c r="H20" s="20"/>
      <c r="I20" s="20">
        <v>125</v>
      </c>
      <c r="J20" s="20">
        <v>95</v>
      </c>
      <c r="K20" s="20">
        <v>67</v>
      </c>
      <c r="L20" s="20">
        <v>57</v>
      </c>
      <c r="M20" s="20">
        <v>48</v>
      </c>
      <c r="N20" s="20">
        <v>44</v>
      </c>
      <c r="O20" s="20">
        <v>39</v>
      </c>
      <c r="P20" s="20">
        <v>38</v>
      </c>
      <c r="Q20" s="20">
        <v>36</v>
      </c>
      <c r="R20" s="20">
        <v>35</v>
      </c>
    </row>
    <row r="21" spans="2:18" s="1" customFormat="1" ht="18" customHeight="1" x14ac:dyDescent="0.25">
      <c r="B21" s="21">
        <v>41327</v>
      </c>
      <c r="C21" s="20" t="s">
        <v>10</v>
      </c>
      <c r="D21" s="21">
        <v>41331</v>
      </c>
      <c r="E21" s="20">
        <v>13.1</v>
      </c>
      <c r="F21" s="20">
        <v>9.92</v>
      </c>
      <c r="G21" s="20">
        <v>4</v>
      </c>
      <c r="H21" s="20"/>
      <c r="I21" s="20">
        <v>120</v>
      </c>
      <c r="J21" s="20">
        <v>90</v>
      </c>
      <c r="K21" s="20">
        <v>60</v>
      </c>
      <c r="L21" s="20">
        <v>54</v>
      </c>
      <c r="M21" s="20">
        <v>45</v>
      </c>
      <c r="N21" s="20">
        <v>40</v>
      </c>
      <c r="O21" s="20">
        <v>38</v>
      </c>
      <c r="P21" s="20">
        <v>36</v>
      </c>
      <c r="Q21" s="20">
        <v>34</v>
      </c>
      <c r="R21" s="20">
        <v>33</v>
      </c>
    </row>
    <row r="22" spans="2:18" x14ac:dyDescent="0.25">
      <c r="B22" s="21">
        <v>41327</v>
      </c>
      <c r="C22" s="20" t="s">
        <v>6</v>
      </c>
      <c r="D22" s="21">
        <v>41331</v>
      </c>
      <c r="E22" s="20">
        <v>16.100000000000001</v>
      </c>
      <c r="F22" s="20">
        <v>9.86</v>
      </c>
      <c r="G22" s="20">
        <v>4</v>
      </c>
      <c r="H22" s="20"/>
      <c r="I22" s="20">
        <v>125</v>
      </c>
      <c r="J22" s="20">
        <v>92</v>
      </c>
      <c r="K22" s="20">
        <v>70</v>
      </c>
      <c r="L22" s="20">
        <v>57</v>
      </c>
      <c r="M22" s="20">
        <v>46</v>
      </c>
      <c r="N22" s="20">
        <v>44</v>
      </c>
      <c r="O22" s="20">
        <v>40</v>
      </c>
      <c r="P22" s="20">
        <v>38</v>
      </c>
      <c r="Q22" s="20">
        <v>35</v>
      </c>
      <c r="R22" s="20">
        <v>35</v>
      </c>
    </row>
    <row r="23" spans="2:18" x14ac:dyDescent="0.25">
      <c r="B23" s="21">
        <v>41327</v>
      </c>
      <c r="C23" s="20" t="s">
        <v>7</v>
      </c>
      <c r="D23" s="21">
        <v>41331</v>
      </c>
      <c r="E23" s="20">
        <v>15.6</v>
      </c>
      <c r="F23" s="20">
        <v>9.9600000000000009</v>
      </c>
      <c r="G23" s="20">
        <v>4</v>
      </c>
      <c r="H23" s="20"/>
      <c r="I23" s="20">
        <v>125</v>
      </c>
      <c r="J23" s="20">
        <v>95</v>
      </c>
      <c r="K23" s="20">
        <v>75</v>
      </c>
      <c r="L23" s="20">
        <v>57</v>
      </c>
      <c r="M23" s="20">
        <v>48</v>
      </c>
      <c r="N23" s="20">
        <v>44</v>
      </c>
      <c r="O23" s="20">
        <v>40</v>
      </c>
      <c r="P23" s="20">
        <v>38</v>
      </c>
      <c r="Q23" s="20">
        <v>36</v>
      </c>
      <c r="R23" s="20">
        <v>35</v>
      </c>
    </row>
    <row r="24" spans="2:18" x14ac:dyDescent="0.25">
      <c r="B24" s="21">
        <v>41327</v>
      </c>
      <c r="C24" s="20" t="s">
        <v>10</v>
      </c>
      <c r="D24" s="21">
        <v>41331</v>
      </c>
      <c r="E24" s="20">
        <v>15.7</v>
      </c>
      <c r="F24" s="20">
        <v>9.9</v>
      </c>
      <c r="G24" s="20">
        <v>4</v>
      </c>
      <c r="H24" s="20"/>
      <c r="I24" s="20">
        <v>120</v>
      </c>
      <c r="J24" s="20">
        <v>92</v>
      </c>
      <c r="K24" s="20">
        <v>70</v>
      </c>
      <c r="L24" s="20">
        <v>55</v>
      </c>
      <c r="M24" s="20">
        <v>45</v>
      </c>
      <c r="N24" s="20">
        <v>41</v>
      </c>
      <c r="O24" s="20">
        <v>38</v>
      </c>
      <c r="P24" s="20">
        <v>37</v>
      </c>
      <c r="Q24" s="20">
        <v>35</v>
      </c>
      <c r="R24" s="20">
        <v>33</v>
      </c>
    </row>
    <row r="25" spans="2:18" x14ac:dyDescent="0.25">
      <c r="B25" s="21">
        <v>41327</v>
      </c>
      <c r="C25" s="20" t="s">
        <v>7</v>
      </c>
      <c r="D25" s="21">
        <v>41353</v>
      </c>
      <c r="E25" s="20">
        <v>22</v>
      </c>
      <c r="F25" s="42" t="s">
        <v>24</v>
      </c>
      <c r="G25" s="20">
        <v>26</v>
      </c>
      <c r="H25" s="20"/>
      <c r="I25" s="20">
        <v>120</v>
      </c>
      <c r="J25" s="20">
        <v>90</v>
      </c>
      <c r="K25" s="20">
        <v>67</v>
      </c>
      <c r="L25" s="20">
        <v>52</v>
      </c>
      <c r="M25" s="20">
        <v>44</v>
      </c>
      <c r="N25" s="20">
        <v>38</v>
      </c>
      <c r="O25" s="20">
        <v>35</v>
      </c>
      <c r="P25" s="20">
        <v>34</v>
      </c>
      <c r="Q25" s="20">
        <v>34</v>
      </c>
      <c r="R25" s="20">
        <v>33</v>
      </c>
    </row>
    <row r="26" spans="2:18" x14ac:dyDescent="0.25">
      <c r="B26" s="21">
        <v>41327</v>
      </c>
      <c r="C26" s="20" t="s">
        <v>7</v>
      </c>
      <c r="D26" s="21">
        <v>41358</v>
      </c>
      <c r="E26" s="20">
        <v>9.5</v>
      </c>
      <c r="F26" s="20">
        <v>9.42</v>
      </c>
      <c r="G26" s="20">
        <v>31</v>
      </c>
      <c r="H26" s="20"/>
      <c r="I26" s="20">
        <v>120</v>
      </c>
      <c r="J26" s="20">
        <v>103</v>
      </c>
      <c r="K26" s="20">
        <v>87</v>
      </c>
      <c r="L26" s="20">
        <v>70</v>
      </c>
      <c r="M26" s="20">
        <v>59</v>
      </c>
      <c r="N26" s="20">
        <v>50</v>
      </c>
      <c r="O26" s="20">
        <v>45</v>
      </c>
      <c r="P26" s="20">
        <v>41</v>
      </c>
      <c r="Q26" s="20">
        <v>39</v>
      </c>
      <c r="R26" s="20">
        <v>36</v>
      </c>
    </row>
    <row r="27" spans="2:18" x14ac:dyDescent="0.25">
      <c r="B27" s="21">
        <v>41327</v>
      </c>
      <c r="C27" s="20" t="s">
        <v>10</v>
      </c>
      <c r="D27" s="21">
        <v>41358</v>
      </c>
      <c r="E27" s="20">
        <v>9.6</v>
      </c>
      <c r="F27" s="20">
        <v>9.4499999999999993</v>
      </c>
      <c r="G27" s="20">
        <v>31</v>
      </c>
      <c r="H27" s="20"/>
      <c r="I27" s="20">
        <v>120</v>
      </c>
      <c r="J27" s="20">
        <v>103</v>
      </c>
      <c r="K27" s="20">
        <v>87</v>
      </c>
      <c r="L27" s="20">
        <v>70</v>
      </c>
      <c r="M27" s="20">
        <v>58</v>
      </c>
      <c r="N27" s="20">
        <v>49</v>
      </c>
      <c r="O27" s="20">
        <v>44</v>
      </c>
      <c r="P27" s="20">
        <v>40</v>
      </c>
      <c r="Q27" s="20">
        <v>39</v>
      </c>
      <c r="R27" s="20">
        <v>36</v>
      </c>
    </row>
    <row r="28" spans="2:18" x14ac:dyDescent="0.25">
      <c r="B28" s="21">
        <v>41327</v>
      </c>
      <c r="C28" s="20" t="s">
        <v>7</v>
      </c>
      <c r="D28" s="21">
        <v>41359</v>
      </c>
      <c r="E28" s="20">
        <v>6.6</v>
      </c>
      <c r="F28" s="20">
        <v>9.5399999999999991</v>
      </c>
      <c r="G28" s="20">
        <v>32</v>
      </c>
      <c r="H28" s="20"/>
      <c r="I28" s="20">
        <v>125</v>
      </c>
      <c r="J28" s="20">
        <v>107</v>
      </c>
      <c r="K28" s="20">
        <v>90</v>
      </c>
      <c r="L28" s="20">
        <v>75</v>
      </c>
      <c r="M28" s="20">
        <v>62</v>
      </c>
      <c r="N28" s="20">
        <v>52</v>
      </c>
      <c r="O28" s="20">
        <v>47</v>
      </c>
      <c r="P28" s="20">
        <v>44</v>
      </c>
      <c r="Q28" s="20">
        <v>41</v>
      </c>
      <c r="R28" s="20">
        <v>39</v>
      </c>
    </row>
    <row r="29" spans="2:18" x14ac:dyDescent="0.25">
      <c r="B29" s="27">
        <v>41327</v>
      </c>
      <c r="C29" s="26" t="s">
        <v>10</v>
      </c>
      <c r="D29" s="27">
        <v>41359</v>
      </c>
      <c r="E29" s="26">
        <v>6.7</v>
      </c>
      <c r="F29" s="26">
        <v>9.5</v>
      </c>
      <c r="G29" s="26">
        <v>32</v>
      </c>
      <c r="H29" s="26"/>
      <c r="I29" s="26">
        <v>125</v>
      </c>
      <c r="J29" s="26">
        <v>105</v>
      </c>
      <c r="K29" s="26">
        <v>90</v>
      </c>
      <c r="L29" s="26">
        <v>75</v>
      </c>
      <c r="M29" s="26">
        <v>59</v>
      </c>
      <c r="N29" s="26">
        <v>50</v>
      </c>
      <c r="O29" s="26">
        <v>45</v>
      </c>
      <c r="P29" s="26">
        <v>41</v>
      </c>
      <c r="Q29" s="26">
        <v>40</v>
      </c>
      <c r="R29" s="26">
        <v>38</v>
      </c>
    </row>
  </sheetData>
  <mergeCells count="8">
    <mergeCell ref="K11:P11"/>
    <mergeCell ref="B3:J8"/>
    <mergeCell ref="B11:B12"/>
    <mergeCell ref="C11:C12"/>
    <mergeCell ref="D11:D12"/>
    <mergeCell ref="E11:E12"/>
    <mergeCell ref="F11:F12"/>
    <mergeCell ref="G11:G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C535575C2E16DD4180F647D41F93EB12" ma:contentTypeVersion="50" ma:contentTypeDescription="Create a new document." ma:contentTypeScope="" ma:versionID="0b2c01cec21c44c30711af6870b2086c">
  <xsd:schema xmlns:xsd="http://www.w3.org/2001/XMLSchema" xmlns:xs="http://www.w3.org/2001/XMLSchema" xmlns:p="http://schemas.microsoft.com/office/2006/metadata/properties" xmlns:ns1="http://schemas.microsoft.com/sharepoint/v3" xmlns:ns2="1720e262-164b-42d9-b8f5-1c971da2b9e2" targetNamespace="http://schemas.microsoft.com/office/2006/metadata/properties" ma:root="true" ma:fieldsID="ef36e399ae9477f09b5c43b6885dc76d" ns1:_="" ns2:_="">
    <xsd:import namespace="http://schemas.microsoft.com/sharepoint/v3"/>
    <xsd:import namespace="1720e262-164b-42d9-b8f5-1c971da2b9e2"/>
    <xsd:element name="properties">
      <xsd:complexType>
        <xsd:sequence>
          <xsd:element name="documentManagement">
            <xsd:complexType>
              <xsd:all>
                <xsd:element ref="ns2:_dlc_DocId" minOccurs="0"/>
                <xsd:element ref="ns2:_dlc_DocIdUrl" minOccurs="0"/>
                <xsd:element ref="ns2:_dlc_DocIdPersistId" minOccurs="0"/>
                <xsd:element ref="ns2:Del_Flag" minOccurs="0"/>
                <xsd:element ref="ns2:IP_x0020_Number" minOccurs="0"/>
                <xsd:element ref="ns2:Document_x0020_Type"/>
                <xsd:element ref="ns1:RoutingRuleDescription" minOccurs="0"/>
                <xsd:element ref="ns2:Disemination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RuleDescription" ma:index="14" nillable="true" ma:displayName="Description" ma:internalName="Description0"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e262-164b-42d9-b8f5-1c971da2b9e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Del_Flag" ma:index="11" nillable="true" ma:displayName="Del_Flag" ma:default="0" ma:description="When set indicates list item can be deleted" ma:internalName="Del_Flag">
      <xsd:simpleType>
        <xsd:restriction base="dms:Boolean"/>
      </xsd:simpleType>
    </xsd:element>
    <xsd:element name="IP_x0020_Number" ma:index="12" nillable="true" ma:displayName="IP Number" ma:indexed="true" ma:internalName="IP_x0020_Number">
      <xsd:simpleType>
        <xsd:restriction base="dms:Text"/>
      </xsd:simpleType>
    </xsd:element>
    <xsd:element name="Document_x0020_Type" ma:index="13" ma:displayName="Document Type" ma:default="Author's original manuscript" ma:description="" ma:format="Dropdown" ma:internalName="Document_x0020_Type">
      <xsd:simpleType>
        <xsd:restriction base="dms:Choice">
          <xsd:enumeration value="Author's original manuscript"/>
          <xsd:enumeration value="SPN edited manuscript"/>
          <xsd:enumeration value="Peer review"/>
          <xsd:enumeration value="Peer review reconciliation"/>
          <xsd:enumeration value="Final manuscript for Bureau approval"/>
          <xsd:enumeration value="Final BAO approved manuscript"/>
          <xsd:enumeration value="IPPA"/>
          <xsd:enumeration value="Other"/>
        </xsd:restriction>
      </xsd:simpleType>
    </xsd:element>
    <xsd:element name="Disemination_x0020_Date" ma:index="16" nillable="true" ma:displayName="Disemination Date" ma:internalName="Disemin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Working 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isemination_x0020_Date xmlns="1720e262-164b-42d9-b8f5-1c971da2b9e2" xsi:nil="true"/>
    <RoutingRuleDescription xmlns="http://schemas.microsoft.com/sharepoint/v3">Appendix G: Settling velocity data</RoutingRuleDescription>
    <IP_x0020_Number xmlns="1720e262-164b-42d9-b8f5-1c971da2b9e2">IP-066836</IP_x0020_Number>
    <Document_x0020_Type xmlns="1720e262-164b-42d9-b8f5-1c971da2b9e2">Final manuscript for Bureau approval</Document_x0020_Type>
    <Del_Flag xmlns="1720e262-164b-42d9-b8f5-1c971da2b9e2">false</Del_Flag>
    <_dlc_DocId xmlns="1720e262-164b-42d9-b8f5-1c971da2b9e2">IP000000-33-293933</_dlc_DocId>
    <_dlc_DocIdUrl xmlns="1720e262-164b-42d9-b8f5-1c971da2b9e2">
      <Url>https://ipds.usgs.gov/_layouts/DocIdRedir.aspx?ID=IP000000-33-293933</Url>
      <Description>IP000000-33-293933</Description>
    </_dlc_DocIdUrl>
  </documentManagement>
</p:properties>
</file>

<file path=customXml/itemProps1.xml><?xml version="1.0" encoding="utf-8"?>
<ds:datastoreItem xmlns:ds="http://schemas.openxmlformats.org/officeDocument/2006/customXml" ds:itemID="{69B7F334-326F-43B4-ACA2-E1ADADCF9A2A}"/>
</file>

<file path=customXml/itemProps2.xml><?xml version="1.0" encoding="utf-8"?>
<ds:datastoreItem xmlns:ds="http://schemas.openxmlformats.org/officeDocument/2006/customXml" ds:itemID="{B3CD3041-2A41-45BB-998A-DCBFD15ED487}"/>
</file>

<file path=customXml/itemProps3.xml><?xml version="1.0" encoding="utf-8"?>
<ds:datastoreItem xmlns:ds="http://schemas.openxmlformats.org/officeDocument/2006/customXml" ds:itemID="{123B1BC5-53B2-4D64-BF93-0357DF8D7C27}"/>
</file>

<file path=customXml/itemProps4.xml><?xml version="1.0" encoding="utf-8"?>
<ds:datastoreItem xmlns:ds="http://schemas.openxmlformats.org/officeDocument/2006/customXml" ds:itemID="{46A9A91B-F5D1-41B7-B67B-505E98CC22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field settling velocities</vt:lpstr>
      <vt:lpstr>frational setting heights</vt:lpstr>
    </vt:vector>
  </TitlesOfParts>
  <Company>USGS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W Anderson</dc:creator>
  <cp:lastModifiedBy>Curran, Christopher A.</cp:lastModifiedBy>
  <dcterms:created xsi:type="dcterms:W3CDTF">2015-07-08T23:47:13Z</dcterms:created>
  <dcterms:modified xsi:type="dcterms:W3CDTF">2015-07-14T20:15:32Z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0x010100C535575C2E16DD4180F647D41F93EB12</vt:lpwstr>
  </property>
  <property fmtid="{D5CDD505-2E9C-101B-9397-08002B2CF9AE}" pid="3" name="ItemRetentionFormula">
    <vt:lpwstr/>
  </property>
  <property fmtid="{D5CDD505-2E9C-101B-9397-08002B2CF9AE}" pid="4" name="_dlc_policyId">
    <vt:lpwstr/>
  </property>
  <property fmtid="{D5CDD505-2E9C-101B-9397-08002B2CF9AE}" pid="5" name="_dlc_DocIdItemGuid">
    <vt:lpwstr>e311ba32-2286-44a3-89d4-150353fc705f</vt:lpwstr>
  </property>
</Properties>
</file>