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60" windowWidth="23010" windowHeight="8370" activeTab="3"/>
  </bookViews>
  <sheets>
    <sheet name="Table 2-1" sheetId="1" r:id="rId1"/>
    <sheet name="Table 2-2" sheetId="2" r:id="rId2"/>
    <sheet name="Table 2-3" sheetId="3" r:id="rId3"/>
    <sheet name="Table 2-4" sheetId="4" r:id="rId4"/>
  </sheets>
  <calcPr calcId="162913"/>
</workbook>
</file>

<file path=xl/calcChain.xml><?xml version="1.0" encoding="utf-8"?>
<calcChain xmlns="http://schemas.openxmlformats.org/spreadsheetml/2006/main">
  <c r="E13" i="2" l="1"/>
</calcChain>
</file>

<file path=xl/sharedStrings.xml><?xml version="1.0" encoding="utf-8"?>
<sst xmlns="http://schemas.openxmlformats.org/spreadsheetml/2006/main" count="133" uniqueCount="76">
  <si>
    <t>Yes</t>
  </si>
  <si>
    <t>No</t>
  </si>
  <si>
    <t>Single observation</t>
  </si>
  <si>
    <t>NA</t>
  </si>
  <si>
    <t>Steady-state data-quality rank</t>
  </si>
  <si>
    <t>Transient data-quality rank</t>
  </si>
  <si>
    <t>Group</t>
  </si>
  <si>
    <t>A</t>
  </si>
  <si>
    <t>B</t>
  </si>
  <si>
    <t>C</t>
  </si>
  <si>
    <t>High</t>
  </si>
  <si>
    <t>Medium</t>
  </si>
  <si>
    <t>Low</t>
  </si>
  <si>
    <t>--</t>
  </si>
  <si>
    <t>Number of wells</t>
  </si>
  <si>
    <t>Group description</t>
  </si>
  <si>
    <t>E</t>
  </si>
  <si>
    <t>Data-quality rank</t>
  </si>
  <si>
    <t>D</t>
  </si>
  <si>
    <t>F</t>
  </si>
  <si>
    <t>Observation group</t>
  </si>
  <si>
    <t>Data-quality category</t>
  </si>
  <si>
    <t>Subgroup description</t>
  </si>
  <si>
    <t>Total number of wells</t>
  </si>
  <si>
    <t>Used by Thamke and others (2014) in potentiometric surfaces.</t>
  </si>
  <si>
    <t>a</t>
  </si>
  <si>
    <t>b</t>
  </si>
  <si>
    <t>Individual observation weight</t>
  </si>
  <si>
    <t>Steady-state</t>
  </si>
  <si>
    <t>Transient</t>
  </si>
  <si>
    <t>Description</t>
  </si>
  <si>
    <t>Flow rate from free-flowing wells</t>
  </si>
  <si>
    <t>Stream base flow at streamgages (glacial areas)</t>
  </si>
  <si>
    <t>Stream base flow at streamgages (bedrock areas)</t>
  </si>
  <si>
    <t>Rate of exchange between groundwater and surface water</t>
  </si>
  <si>
    <t>Water level or water-level change</t>
  </si>
  <si>
    <t>Potentiometric assessment category</t>
  </si>
  <si>
    <r>
      <t>I</t>
    </r>
    <r>
      <rPr>
        <vertAlign val="superscript"/>
        <sz val="10"/>
        <color theme="1"/>
        <rFont val="Times New Roman"/>
        <family val="1"/>
      </rPr>
      <t>a</t>
    </r>
  </si>
  <si>
    <r>
      <t>II</t>
    </r>
    <r>
      <rPr>
        <vertAlign val="superscript"/>
        <sz val="10"/>
        <color theme="1"/>
        <rFont val="Times New Roman"/>
        <family val="1"/>
      </rPr>
      <t>a</t>
    </r>
  </si>
  <si>
    <r>
      <t>III</t>
    </r>
    <r>
      <rPr>
        <vertAlign val="superscript"/>
        <sz val="10"/>
        <color theme="1"/>
        <rFont val="Times New Roman"/>
        <family val="1"/>
      </rPr>
      <t>a</t>
    </r>
  </si>
  <si>
    <r>
      <t>IV</t>
    </r>
    <r>
      <rPr>
        <vertAlign val="superscript"/>
        <sz val="10"/>
        <color theme="1"/>
        <rFont val="Times New Roman"/>
        <family val="1"/>
      </rPr>
      <t>b</t>
    </r>
  </si>
  <si>
    <t>0.11‒11.67</t>
  </si>
  <si>
    <t>0.02‒9.31</t>
  </si>
  <si>
    <t>&lt;0.01</t>
  </si>
  <si>
    <t>Number of measurements (criterion 2)</t>
  </si>
  <si>
    <t>Large water-level change (criterion 3)</t>
  </si>
  <si>
    <t>[Colors help to show how observation groups are separated from high quality (A) to low quality (F)]</t>
  </si>
  <si>
    <r>
      <rPr>
        <b/>
        <sz val="10"/>
        <color theme="1"/>
        <rFont val="Arial Narrow"/>
        <family val="2"/>
      </rPr>
      <t>Table 2-3.</t>
    </r>
    <r>
      <rPr>
        <sz val="10"/>
        <color theme="1"/>
        <rFont val="Arial Narrow"/>
        <family val="2"/>
      </rPr>
      <t xml:space="preserve">  Assignment of observation groups A through F on the basis of data-quality ranks 1–6 and potentiometric assessment categories “high,” “medium,” and “low.” </t>
    </r>
  </si>
  <si>
    <r>
      <rPr>
        <b/>
        <sz val="10"/>
        <color theme="1"/>
        <rFont val="Arial Narrow"/>
        <family val="2"/>
      </rPr>
      <t>Table 2-2.</t>
    </r>
    <r>
      <rPr>
        <sz val="10"/>
        <color theme="1"/>
        <rFont val="Arial Narrow"/>
        <family val="2"/>
      </rPr>
      <t xml:space="preserve">  Potentiometric assessment category for wells open to bedrock hydrogeologic units. </t>
    </r>
  </si>
  <si>
    <r>
      <rPr>
        <b/>
        <sz val="10"/>
        <color theme="1"/>
        <rFont val="Arial Narrow"/>
        <family val="2"/>
      </rPr>
      <t>Table 2-1.</t>
    </r>
    <r>
      <rPr>
        <sz val="10"/>
        <color theme="1"/>
        <rFont val="Arial Narrow"/>
        <family val="2"/>
      </rPr>
      <t xml:space="preserve">  Data-quality rank assignment for water-level calibration data.</t>
    </r>
  </si>
  <si>
    <r>
      <rPr>
        <b/>
        <sz val="10"/>
        <color theme="1"/>
        <rFont val="Arial Narrow"/>
        <family val="2"/>
      </rPr>
      <t>Table 2-4.</t>
    </r>
    <r>
      <rPr>
        <sz val="10"/>
        <color theme="1"/>
        <rFont val="Arial Narrow"/>
        <family val="2"/>
      </rPr>
      <t xml:space="preserve">  Observation weights for model calibration.</t>
    </r>
  </si>
  <si>
    <t>Stream base flow at streamgages (large rivers)</t>
  </si>
  <si>
    <t>U.S. Geological Survey site visit (criterion 1)</t>
  </si>
  <si>
    <t>Subgroup</t>
  </si>
  <si>
    <t>The well had a hydraulic head and location that plots correctly between potentiometric contours.</t>
  </si>
  <si>
    <r>
      <t>Hydraulic head was</t>
    </r>
    <r>
      <rPr>
        <b/>
        <sz val="10"/>
        <color theme="1"/>
        <rFont val="Times New Roman"/>
        <family val="1"/>
      </rPr>
      <t xml:space="preserve"> </t>
    </r>
    <r>
      <rPr>
        <sz val="10"/>
        <color theme="1"/>
        <rFont val="Times New Roman"/>
        <family val="1"/>
      </rPr>
      <t xml:space="preserve">within plus or minus 100 ft (vertical) from the potentiometric surface but did not plot correctly between contours. </t>
    </r>
  </si>
  <si>
    <r>
      <t>Hydraulic head was not</t>
    </r>
    <r>
      <rPr>
        <b/>
        <sz val="10"/>
        <color theme="1"/>
        <rFont val="Times New Roman"/>
        <family val="1"/>
      </rPr>
      <t xml:space="preserve"> </t>
    </r>
    <r>
      <rPr>
        <sz val="10"/>
        <color theme="1"/>
        <rFont val="Times New Roman"/>
        <family val="1"/>
      </rPr>
      <t xml:space="preserve">within plus or minus 100 ft (vertical) from the potentiometric surface and did not plot correctly between contours. </t>
    </r>
  </si>
  <si>
    <t>Hydraulic head was within plus or minus 100 ft (vertical) from the potentiometric surface.</t>
  </si>
  <si>
    <t>Hydraulic head was not within plus or minus 100 ft (vertical) from the potentiometric surface.</t>
  </si>
  <si>
    <t xml:space="preserve">All other wells. Alluvial wells were assigned to the uppermost bedrock unit. This group also includes wells open to the middle Fort Union hydrogeologic unit and lower Hell Creek aquifer, which did not have potentiometric surfaces. </t>
  </si>
  <si>
    <r>
      <rPr>
        <vertAlign val="superscript"/>
        <sz val="9"/>
        <color theme="1"/>
        <rFont val="Times New Roman"/>
        <family val="1"/>
      </rPr>
      <t>b</t>
    </r>
    <r>
      <rPr>
        <sz val="9"/>
        <color theme="1"/>
        <rFont val="Times New Roman"/>
        <family val="1"/>
      </rPr>
      <t>Applies to hydrogeologic units other than the upper Fort Union aquifer, lower Fort Union aquifer, and Upper Cretaceous aquifer system.</t>
    </r>
  </si>
  <si>
    <r>
      <rPr>
        <vertAlign val="superscript"/>
        <sz val="9"/>
        <color theme="1"/>
        <rFont val="Times New Roman"/>
        <family val="1"/>
      </rPr>
      <t>a</t>
    </r>
    <r>
      <rPr>
        <sz val="9"/>
        <color theme="1"/>
        <rFont val="Times New Roman"/>
        <family val="1"/>
      </rPr>
      <t>Applies to the upper Fort Union aquifer, lower Fort Union aquifer, and Upper Cretaceous aquifer system, each of which has a potentiometric surface from Thamke and others (2014).</t>
    </r>
  </si>
  <si>
    <t>[--, not applicable; ft, foot]</t>
  </si>
  <si>
    <t>Vertical hydraulic head difference</t>
  </si>
  <si>
    <t>[precalibration contribution to objective function, the precalibration contribution of the sum of squared weighted observation residuals, scaled from 0 to 1; &lt;, less than; --, not applicable; flowing wells, simulated with the Multi-Node Well Package (Halford and Hanson, 2002); gages, simulated with the Gage Package (Prudic and Konikow, 2004); stream flux (Canada), simulated with the River and Drain Packages (Harbaugh, 2005)]</t>
  </si>
  <si>
    <t>Flowing wells</t>
  </si>
  <si>
    <t>Stream flux (Canada)</t>
  </si>
  <si>
    <t>Pre-calibration contribution to objective function</t>
  </si>
  <si>
    <t>[the number of measurements for each well was compared to the median number of measurements per well for all wells with more than one measurement; NA, not applicable]</t>
  </si>
  <si>
    <t>Less than median number of measurements</t>
  </si>
  <si>
    <t>More than median number of measurements</t>
  </si>
  <si>
    <t>Gage1</t>
  </si>
  <si>
    <t>Gage2</t>
  </si>
  <si>
    <t>Gage3</t>
  </si>
  <si>
    <r>
      <rPr>
        <sz val="10"/>
        <rFont val="Times New Roman"/>
        <family val="1"/>
      </rPr>
      <t xml:space="preserve">Not used </t>
    </r>
    <r>
      <rPr>
        <sz val="10"/>
        <color theme="1"/>
        <rFont val="Times New Roman"/>
        <family val="1"/>
      </rPr>
      <t>by Thamke and others (2014) in potentiometric surfaces.</t>
    </r>
  </si>
  <si>
    <t>Difference between two potentiometric surfaces at uniformly distributed points in the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</si>
</sst>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8" x14ac:knownFonts="1">
    <font>
      <sz val="11"/>
      <color theme="1"/>
      <name val="Calibri"/>
      <family val="2"/>
      <scheme val="minor"/>
    </font>
    <font>
      <sz val="10"/>
      <color theme="1"/>
      <name val="Calibri"/>
      <family val="2"/>
      <scheme val="minor"/>
    </font>
    <font>
      <b/>
      <sz val="10"/>
      <color theme="1"/>
      <name val="Calibri"/>
      <family val="2"/>
      <scheme val="minor"/>
    </font>
    <font>
      <sz val="9"/>
      <color theme="1"/>
      <name val="Times New Roman"/>
      <family val="1"/>
    </font>
    <font>
      <sz val="10"/>
      <color theme="1"/>
      <name val="Times New Roman"/>
      <family val="1"/>
    </font>
    <font>
      <b/>
      <sz val="10"/>
      <color theme="1"/>
      <name val="Times New Roman"/>
      <family val="1"/>
    </font>
    <font>
      <vertAlign val="superscript"/>
      <sz val="10"/>
      <color theme="1"/>
      <name val="Times New Roman"/>
      <family val="1"/>
    </font>
    <font>
      <b/>
      <sz val="10"/>
      <color theme="1"/>
      <name val="Arial Narrow"/>
      <family val="2"/>
    </font>
    <font>
      <sz val="10"/>
      <color theme="1"/>
      <name val="Arial Narrow"/>
      <family val="2"/>
    </font>
    <font>
      <sz val="10"/>
      <color theme="0" tint="-0.34998626667073579"/>
      <name val="Times New Roman"/>
      <family val="1"/>
    </font>
    <font>
      <sz val="11"/>
      <color theme="1"/>
      <name val="Times New Roman"/>
      <family val="1"/>
    </font>
    <font>
      <b/>
      <sz val="11"/>
      <color theme="1"/>
      <name val="Arial Narrow"/>
      <family val="2"/>
    </font>
    <font>
      <sz val="11"/>
      <color theme="1"/>
      <name val="Arial Narrow"/>
      <family val="2"/>
    </font>
    <font>
      <vertAlign val="superscript"/>
      <sz val="9"/>
      <color theme="1"/>
      <name val="Times New Roman"/>
      <family val="1"/>
    </font>
    <font>
      <sz val="11"/>
      <color theme="1"/>
      <name val="Calibri"/>
      <family val="2"/>
      <scheme val="minor"/>
    </font>
    <font>
      <sz val="11"/>
      <name val="Times New Roman"/>
      <family val="1"/>
    </font>
    <font>
      <sz val="9"/>
      <name val="Times New Roman"/>
      <family val="1"/>
    </font>
    <font>
      <sz val="1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2" tint="-0.49998474074526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43" fontId="14" fillId="0" borderId="0" applyFont="0" applyFill="0" applyBorder="0" applyAlignment="0" applyProtection="0"/>
  </cellStyleXfs>
  <cellXfs count="88">
    <xf numFmtId="0" fontId="0" fillId="0" borderId="0" xfId="0"/>
    <xf numFmtId="0" fontId="1" fillId="0" borderId="0" xfId="0" applyFont="1"/>
    <xf numFmtId="0" fontId="2" fillId="0" borderId="0" xfId="0" applyFont="1" applyAlignment="1">
      <alignment wrapText="1"/>
    </xf>
    <xf numFmtId="0" fontId="4" fillId="0" borderId="0" xfId="0" applyFont="1"/>
    <xf numFmtId="0" fontId="4" fillId="0" borderId="6" xfId="0" applyFont="1" applyBorder="1" applyAlignment="1">
      <alignment horizontal="center" vertical="center"/>
    </xf>
    <xf numFmtId="0" fontId="4" fillId="0" borderId="0" xfId="0" applyFont="1" applyBorder="1" applyAlignment="1">
      <alignment horizontal="center"/>
    </xf>
    <xf numFmtId="0" fontId="4" fillId="0" borderId="7" xfId="0" applyFont="1" applyBorder="1" applyAlignment="1">
      <alignment horizont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xf>
    <xf numFmtId="0" fontId="4" fillId="0" borderId="10" xfId="0" applyFont="1" applyBorder="1" applyAlignment="1">
      <alignment horizontal="center"/>
    </xf>
    <xf numFmtId="0" fontId="7" fillId="0" borderId="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3"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center"/>
    </xf>
    <xf numFmtId="0" fontId="5" fillId="0" borderId="0" xfId="0" applyFont="1" applyAlignment="1">
      <alignment horizontal="left" vertical="center" wrapText="1"/>
    </xf>
    <xf numFmtId="0" fontId="4" fillId="0" borderId="1" xfId="0" quotePrefix="1"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xf>
    <xf numFmtId="0" fontId="7" fillId="0" borderId="1" xfId="0" applyFont="1" applyBorder="1" applyAlignment="1">
      <alignment horizontal="center" vertical="center" wrapText="1"/>
    </xf>
    <xf numFmtId="0" fontId="3" fillId="0" borderId="0" xfId="0" applyFont="1" applyAlignment="1">
      <alignment horizontal="left"/>
    </xf>
    <xf numFmtId="0" fontId="9" fillId="0" borderId="0" xfId="0" applyFont="1" applyAlignment="1">
      <alignment horizontal="left"/>
    </xf>
    <xf numFmtId="0" fontId="4" fillId="0" borderId="0" xfId="0" applyFont="1" applyAlignment="1">
      <alignment horizontal="left" wrapText="1"/>
    </xf>
    <xf numFmtId="0" fontId="9" fillId="0" borderId="0" xfId="0" applyFont="1" applyAlignment="1">
      <alignment horizontal="left" wrapText="1"/>
    </xf>
    <xf numFmtId="0" fontId="4" fillId="3" borderId="0" xfId="0" applyFont="1" applyFill="1" applyAlignment="1">
      <alignment horizontal="center"/>
    </xf>
    <xf numFmtId="0" fontId="4" fillId="4" borderId="0" xfId="0" applyFont="1" applyFill="1" applyAlignment="1">
      <alignment horizontal="center"/>
    </xf>
    <xf numFmtId="0" fontId="4" fillId="7" borderId="0" xfId="0" applyFont="1" applyFill="1" applyAlignment="1">
      <alignment horizontal="center"/>
    </xf>
    <xf numFmtId="0" fontId="4" fillId="5" borderId="0" xfId="0" applyFont="1" applyFill="1" applyAlignment="1">
      <alignment horizontal="center"/>
    </xf>
    <xf numFmtId="0" fontId="4" fillId="6" borderId="0" xfId="0" applyFont="1" applyFill="1" applyAlignment="1">
      <alignment horizontal="center"/>
    </xf>
    <xf numFmtId="0" fontId="9" fillId="0" borderId="0" xfId="0" applyFont="1"/>
    <xf numFmtId="0" fontId="4" fillId="2" borderId="0" xfId="0" applyFont="1" applyFill="1" applyAlignment="1">
      <alignment horizontal="center"/>
    </xf>
    <xf numFmtId="0" fontId="4" fillId="0" borderId="0" xfId="0" applyFont="1" applyFill="1" applyAlignment="1">
      <alignment horizontal="left"/>
    </xf>
    <xf numFmtId="0" fontId="4" fillId="0" borderId="0" xfId="0" applyFont="1" applyFill="1" applyAlignment="1">
      <alignment horizontal="center"/>
    </xf>
    <xf numFmtId="0" fontId="4" fillId="0" borderId="0" xfId="0" applyFont="1" applyFill="1"/>
    <xf numFmtId="0" fontId="7" fillId="0" borderId="9" xfId="0" applyFont="1" applyBorder="1" applyAlignment="1">
      <alignment horizontal="center" wrapText="1"/>
    </xf>
    <xf numFmtId="0" fontId="10" fillId="0" borderId="0" xfId="0" applyFont="1" applyAlignment="1">
      <alignment horizontal="left"/>
    </xf>
    <xf numFmtId="0" fontId="10" fillId="0" borderId="0" xfId="0" applyFont="1"/>
    <xf numFmtId="0" fontId="10" fillId="0" borderId="0" xfId="0" applyFont="1" applyAlignment="1">
      <alignment wrapText="1"/>
    </xf>
    <xf numFmtId="0" fontId="10" fillId="0" borderId="0" xfId="0" applyFont="1" applyAlignment="1">
      <alignment horizontal="right" wrapText="1"/>
    </xf>
    <xf numFmtId="0" fontId="10" fillId="0" borderId="0" xfId="0" applyFont="1" applyBorder="1" applyAlignment="1">
      <alignment horizontal="left"/>
    </xf>
    <xf numFmtId="0" fontId="10" fillId="0" borderId="0" xfId="0" applyFont="1" applyBorder="1" applyAlignment="1">
      <alignment horizontal="left" wrapText="1"/>
    </xf>
    <xf numFmtId="0" fontId="10" fillId="0" borderId="0" xfId="0" applyFont="1" applyBorder="1" applyAlignment="1">
      <alignment horizontal="center"/>
    </xf>
    <xf numFmtId="0" fontId="10" fillId="0" borderId="0" xfId="0" applyFont="1" applyFill="1" applyBorder="1" applyAlignment="1">
      <alignment horizontal="left" wrapText="1"/>
    </xf>
    <xf numFmtId="0" fontId="10" fillId="0" borderId="0" xfId="0" applyFont="1" applyFill="1" applyBorder="1" applyAlignment="1">
      <alignment horizontal="left"/>
    </xf>
    <xf numFmtId="0" fontId="10" fillId="0" borderId="9" xfId="0" applyFont="1" applyFill="1" applyBorder="1" applyAlignment="1">
      <alignment horizontal="left" wrapText="1"/>
    </xf>
    <xf numFmtId="0" fontId="11" fillId="0" borderId="13" xfId="0" applyFont="1" applyBorder="1" applyAlignment="1">
      <alignment horizontal="center" vertical="center" wrapText="1"/>
    </xf>
    <xf numFmtId="0" fontId="11" fillId="0" borderId="11" xfId="0" applyFont="1" applyBorder="1" applyAlignment="1">
      <alignment horizontal="center" wrapText="1"/>
    </xf>
    <xf numFmtId="0" fontId="10" fillId="0" borderId="9" xfId="0" applyFont="1" applyBorder="1" applyAlignment="1">
      <alignment horizontal="center"/>
    </xf>
    <xf numFmtId="0" fontId="10" fillId="0" borderId="0" xfId="0" quotePrefix="1" applyFont="1" applyBorder="1" applyAlignment="1">
      <alignment horizontal="center"/>
    </xf>
    <xf numFmtId="0" fontId="7" fillId="0" borderId="9" xfId="0" applyFont="1" applyBorder="1" applyAlignment="1">
      <alignment horizontal="center" vertical="center" wrapText="1"/>
    </xf>
    <xf numFmtId="0" fontId="4" fillId="6" borderId="9" xfId="0" applyFont="1" applyFill="1" applyBorder="1" applyAlignment="1">
      <alignment horizontal="center"/>
    </xf>
    <xf numFmtId="0" fontId="4" fillId="2" borderId="9" xfId="0" applyFont="1" applyFill="1" applyBorder="1" applyAlignment="1">
      <alignment horizontal="center"/>
    </xf>
    <xf numFmtId="0" fontId="8" fillId="0" borderId="13" xfId="0" applyFont="1" applyBorder="1" applyAlignment="1">
      <alignment horizontal="center" wrapText="1"/>
    </xf>
    <xf numFmtId="0" fontId="8" fillId="0" borderId="0" xfId="0" applyFont="1" applyAlignment="1">
      <alignment horizontal="left"/>
    </xf>
    <xf numFmtId="0" fontId="12" fillId="0" borderId="9" xfId="0" applyFont="1" applyBorder="1" applyAlignment="1">
      <alignment horizontal="center" wrapText="1"/>
    </xf>
    <xf numFmtId="0" fontId="8" fillId="0" borderId="0" xfId="0" applyFont="1" applyAlignment="1">
      <alignment horizontal="left"/>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15" fillId="0" borderId="0" xfId="0" applyFont="1" applyAlignment="1">
      <alignment horizontal="left"/>
    </xf>
    <xf numFmtId="164" fontId="4" fillId="0" borderId="1" xfId="1" applyNumberFormat="1" applyFont="1" applyFill="1" applyBorder="1" applyAlignment="1">
      <alignment horizontal="center" vertical="center" wrapText="1"/>
    </xf>
    <xf numFmtId="164" fontId="4" fillId="0" borderId="1" xfId="1" applyNumberFormat="1" applyFont="1" applyFill="1" applyBorder="1" applyAlignment="1">
      <alignment horizontal="center" vertical="center"/>
    </xf>
    <xf numFmtId="0" fontId="17" fillId="0" borderId="0" xfId="0" applyFont="1" applyAlignment="1">
      <alignment horizontal="left" vertical="center" wrapText="1"/>
    </xf>
    <xf numFmtId="0" fontId="17" fillId="0" borderId="0" xfId="0" applyFont="1" applyAlignment="1">
      <alignment horizontal="center" vertical="center" wrapText="1"/>
    </xf>
    <xf numFmtId="0" fontId="16" fillId="0" borderId="0" xfId="0" applyFont="1" applyAlignment="1">
      <alignment horizontal="left" vertical="center"/>
    </xf>
    <xf numFmtId="0" fontId="8" fillId="0" borderId="0" xfId="0" applyFont="1" applyAlignment="1">
      <alignment horizontal="left"/>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wrapText="1"/>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5" xfId="0" applyFont="1" applyBorder="1" applyAlignment="1">
      <alignment horizontal="right" vertical="center" wrapText="1"/>
    </xf>
    <xf numFmtId="0" fontId="4" fillId="0" borderId="11" xfId="0" applyFont="1" applyBorder="1" applyAlignment="1">
      <alignment horizontal="right" vertical="center" wrapText="1"/>
    </xf>
    <xf numFmtId="0" fontId="4" fillId="0" borderId="12" xfId="0" applyFont="1" applyBorder="1" applyAlignment="1">
      <alignment horizontal="right" vertical="center" wrapText="1"/>
    </xf>
    <xf numFmtId="164" fontId="4" fillId="0" borderId="1" xfId="1" applyNumberFormat="1" applyFont="1" applyFill="1" applyBorder="1" applyAlignment="1">
      <alignment horizontal="center" vertical="center" wrapText="1"/>
    </xf>
    <xf numFmtId="164" fontId="4" fillId="0" borderId="2" xfId="1" applyNumberFormat="1" applyFont="1" applyFill="1" applyBorder="1" applyAlignment="1">
      <alignment horizontal="center" vertical="center" wrapText="1"/>
    </xf>
    <xf numFmtId="164" fontId="4" fillId="0" borderId="4" xfId="1" applyNumberFormat="1" applyFont="1" applyFill="1" applyBorder="1" applyAlignment="1">
      <alignment horizontal="center" vertical="center" wrapText="1"/>
    </xf>
    <xf numFmtId="0" fontId="7" fillId="0" borderId="11"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9" xfId="0" applyFont="1" applyBorder="1" applyAlignment="1">
      <alignment horizontal="center" vertical="center" wrapText="1"/>
    </xf>
    <xf numFmtId="0" fontId="15" fillId="0" borderId="0" xfId="0" applyFont="1" applyAlignment="1">
      <alignment horizontal="left" wrapText="1"/>
    </xf>
  </cellXfs>
  <cellStyles count="2">
    <cellStyle name="Comma" xfId="1" builtinId="3"/>
    <cellStyle name="Normal" xfId="0" builtinId="0"/>
  </cellStyles>
  <dxfs count="0"/>
  <tableStyles count="0" defaultTableStyle="TableStyleMedium2" defaultPivotStyle="PivotStyleMedium9"/>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zoomScaleNormal="100" workbookViewId="0">
      <selection sqref="A1:E1"/>
    </sheetView>
  </sheetViews>
  <sheetFormatPr defaultColWidth="9.140625" defaultRowHeight="12.75" x14ac:dyDescent="0.2"/>
  <cols>
    <col min="1" max="1" width="16.42578125" style="1" customWidth="1"/>
    <col min="2" max="2" width="17.140625" style="1" customWidth="1"/>
    <col min="3" max="3" width="11" style="1" customWidth="1"/>
    <col min="4" max="4" width="15.42578125" style="1" bestFit="1" customWidth="1"/>
    <col min="5" max="5" width="14" style="1" customWidth="1"/>
    <col min="6" max="16384" width="9.140625" style="1"/>
  </cols>
  <sheetData>
    <row r="1" spans="1:5" x14ac:dyDescent="0.2">
      <c r="A1" s="68" t="s">
        <v>49</v>
      </c>
      <c r="B1" s="68"/>
      <c r="C1" s="68"/>
      <c r="D1" s="68"/>
      <c r="E1" s="68"/>
    </row>
    <row r="2" spans="1:5" x14ac:dyDescent="0.2">
      <c r="A2" s="59" t="s">
        <v>68</v>
      </c>
      <c r="B2" s="59"/>
      <c r="C2" s="59"/>
      <c r="D2" s="59"/>
      <c r="E2" s="59"/>
    </row>
    <row r="3" spans="1:5" x14ac:dyDescent="0.2">
      <c r="A3" s="3"/>
      <c r="B3" s="3"/>
      <c r="C3" s="3"/>
      <c r="D3" s="3"/>
      <c r="E3" s="3"/>
    </row>
    <row r="4" spans="1:5" s="2" customFormat="1" ht="53.25" customHeight="1" x14ac:dyDescent="0.2">
      <c r="A4" s="11" t="s">
        <v>44</v>
      </c>
      <c r="B4" s="12" t="s">
        <v>52</v>
      </c>
      <c r="C4" s="12" t="s">
        <v>45</v>
      </c>
      <c r="D4" s="12" t="s">
        <v>4</v>
      </c>
      <c r="E4" s="13" t="s">
        <v>5</v>
      </c>
    </row>
    <row r="5" spans="1:5" x14ac:dyDescent="0.2">
      <c r="A5" s="70" t="s">
        <v>70</v>
      </c>
      <c r="B5" s="72" t="s">
        <v>0</v>
      </c>
      <c r="C5" s="4" t="s">
        <v>0</v>
      </c>
      <c r="D5" s="5">
        <v>3</v>
      </c>
      <c r="E5" s="6">
        <v>1</v>
      </c>
    </row>
    <row r="6" spans="1:5" x14ac:dyDescent="0.2">
      <c r="A6" s="70"/>
      <c r="B6" s="73"/>
      <c r="C6" s="4" t="s">
        <v>1</v>
      </c>
      <c r="D6" s="5">
        <v>1</v>
      </c>
      <c r="E6" s="6">
        <v>1</v>
      </c>
    </row>
    <row r="7" spans="1:5" x14ac:dyDescent="0.2">
      <c r="A7" s="70"/>
      <c r="B7" s="73" t="s">
        <v>1</v>
      </c>
      <c r="C7" s="4" t="s">
        <v>0</v>
      </c>
      <c r="D7" s="5">
        <v>6</v>
      </c>
      <c r="E7" s="6">
        <v>4</v>
      </c>
    </row>
    <row r="8" spans="1:5" x14ac:dyDescent="0.2">
      <c r="A8" s="71"/>
      <c r="B8" s="73"/>
      <c r="C8" s="4" t="s">
        <v>1</v>
      </c>
      <c r="D8" s="5">
        <v>4</v>
      </c>
      <c r="E8" s="6">
        <v>4</v>
      </c>
    </row>
    <row r="9" spans="1:5" ht="15" customHeight="1" x14ac:dyDescent="0.2">
      <c r="A9" s="70" t="s">
        <v>69</v>
      </c>
      <c r="B9" s="73" t="s">
        <v>0</v>
      </c>
      <c r="C9" s="4" t="s">
        <v>0</v>
      </c>
      <c r="D9" s="5">
        <v>3</v>
      </c>
      <c r="E9" s="6">
        <v>2</v>
      </c>
    </row>
    <row r="10" spans="1:5" x14ac:dyDescent="0.2">
      <c r="A10" s="70"/>
      <c r="B10" s="73"/>
      <c r="C10" s="4" t="s">
        <v>1</v>
      </c>
      <c r="D10" s="5">
        <v>2</v>
      </c>
      <c r="E10" s="6">
        <v>2</v>
      </c>
    </row>
    <row r="11" spans="1:5" x14ac:dyDescent="0.2">
      <c r="A11" s="70"/>
      <c r="B11" s="73" t="s">
        <v>1</v>
      </c>
      <c r="C11" s="4" t="s">
        <v>0</v>
      </c>
      <c r="D11" s="5">
        <v>6</v>
      </c>
      <c r="E11" s="6">
        <v>5</v>
      </c>
    </row>
    <row r="12" spans="1:5" x14ac:dyDescent="0.2">
      <c r="A12" s="71"/>
      <c r="B12" s="73"/>
      <c r="C12" s="4" t="s">
        <v>1</v>
      </c>
      <c r="D12" s="5">
        <v>5</v>
      </c>
      <c r="E12" s="6">
        <v>5</v>
      </c>
    </row>
    <row r="13" spans="1:5" ht="15" customHeight="1" x14ac:dyDescent="0.2">
      <c r="A13" s="69" t="s">
        <v>2</v>
      </c>
      <c r="B13" s="7" t="s">
        <v>0</v>
      </c>
      <c r="C13" s="4" t="s">
        <v>3</v>
      </c>
      <c r="D13" s="5">
        <v>3</v>
      </c>
      <c r="E13" s="6">
        <v>3</v>
      </c>
    </row>
    <row r="14" spans="1:5" x14ac:dyDescent="0.2">
      <c r="A14" s="69"/>
      <c r="B14" s="7" t="s">
        <v>1</v>
      </c>
      <c r="C14" s="8" t="s">
        <v>3</v>
      </c>
      <c r="D14" s="9">
        <v>6</v>
      </c>
      <c r="E14" s="10">
        <v>6</v>
      </c>
    </row>
  </sheetData>
  <mergeCells count="8">
    <mergeCell ref="A1:E1"/>
    <mergeCell ref="A13:A14"/>
    <mergeCell ref="A5:A8"/>
    <mergeCell ref="A9:A12"/>
    <mergeCell ref="B5:B6"/>
    <mergeCell ref="B7:B8"/>
    <mergeCell ref="B9:B10"/>
    <mergeCell ref="B11:B12"/>
  </mergeCells>
  <pageMargins left="0.7" right="0.7" top="0.75" bottom="0.75" header="0.3" footer="0.3"/>
  <pageSetup scale="76" orientation="portrait"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zoomScaleNormal="100" workbookViewId="0">
      <selection activeCell="D6" sqref="D6"/>
    </sheetView>
  </sheetViews>
  <sheetFormatPr defaultColWidth="9.140625" defaultRowHeight="12.75" x14ac:dyDescent="0.2"/>
  <cols>
    <col min="1" max="1" width="12" style="21" customWidth="1"/>
    <col min="2" max="2" width="36.5703125" style="21" customWidth="1"/>
    <col min="3" max="3" width="9.5703125" style="21" customWidth="1"/>
    <col min="4" max="4" width="32.85546875" style="21" bestFit="1" customWidth="1"/>
    <col min="5" max="5" width="8.140625" style="17" bestFit="1" customWidth="1"/>
    <col min="6" max="6" width="10.42578125" style="21" bestFit="1" customWidth="1"/>
    <col min="7" max="7" width="9.140625" style="22"/>
    <col min="8" max="16384" width="9.140625" style="21"/>
  </cols>
  <sheetData>
    <row r="1" spans="1:7" s="15" customFormat="1" x14ac:dyDescent="0.2">
      <c r="A1" s="75" t="s">
        <v>48</v>
      </c>
      <c r="B1" s="75"/>
      <c r="C1" s="75"/>
      <c r="D1" s="75"/>
      <c r="E1" s="75"/>
      <c r="F1" s="75"/>
      <c r="G1" s="3"/>
    </row>
    <row r="2" spans="1:7" s="15" customFormat="1" x14ac:dyDescent="0.2">
      <c r="A2" s="67" t="s">
        <v>62</v>
      </c>
      <c r="B2" s="65"/>
      <c r="C2" s="66"/>
      <c r="D2" s="65"/>
      <c r="E2" s="17"/>
      <c r="F2" s="16"/>
      <c r="G2" s="3"/>
    </row>
    <row r="3" spans="1:7" s="15" customFormat="1" x14ac:dyDescent="0.2">
      <c r="A3" s="16"/>
      <c r="C3" s="16"/>
      <c r="E3" s="17"/>
      <c r="F3" s="16"/>
      <c r="G3" s="3"/>
    </row>
    <row r="4" spans="1:7" s="18" customFormat="1" ht="25.5" x14ac:dyDescent="0.25">
      <c r="A4" s="23" t="s">
        <v>6</v>
      </c>
      <c r="B4" s="23" t="s">
        <v>15</v>
      </c>
      <c r="C4" s="23" t="s">
        <v>53</v>
      </c>
      <c r="D4" s="23" t="s">
        <v>22</v>
      </c>
      <c r="E4" s="23" t="s">
        <v>14</v>
      </c>
      <c r="F4" s="23" t="s">
        <v>21</v>
      </c>
    </row>
    <row r="5" spans="1:7" s="15" customFormat="1" ht="28.5" customHeight="1" x14ac:dyDescent="0.2">
      <c r="A5" s="69" t="s">
        <v>37</v>
      </c>
      <c r="B5" s="76" t="s">
        <v>54</v>
      </c>
      <c r="C5" s="60" t="s">
        <v>25</v>
      </c>
      <c r="D5" s="61" t="s">
        <v>24</v>
      </c>
      <c r="E5" s="63">
        <v>2904</v>
      </c>
      <c r="F5" s="60" t="s">
        <v>10</v>
      </c>
      <c r="G5" s="3"/>
    </row>
    <row r="6" spans="1:7" s="15" customFormat="1" ht="28.5" customHeight="1" x14ac:dyDescent="0.2">
      <c r="A6" s="69"/>
      <c r="B6" s="76"/>
      <c r="C6" s="60" t="s">
        <v>26</v>
      </c>
      <c r="D6" s="61" t="s">
        <v>74</v>
      </c>
      <c r="E6" s="63">
        <v>1914</v>
      </c>
      <c r="F6" s="60" t="s">
        <v>11</v>
      </c>
      <c r="G6" s="3"/>
    </row>
    <row r="7" spans="1:7" s="15" customFormat="1" ht="22.5" customHeight="1" x14ac:dyDescent="0.2">
      <c r="A7" s="69" t="s">
        <v>38</v>
      </c>
      <c r="B7" s="76" t="s">
        <v>55</v>
      </c>
      <c r="C7" s="74" t="s">
        <v>13</v>
      </c>
      <c r="D7" s="74" t="s">
        <v>13</v>
      </c>
      <c r="E7" s="80">
        <v>1073</v>
      </c>
      <c r="F7" s="74" t="s">
        <v>11</v>
      </c>
      <c r="G7" s="3"/>
    </row>
    <row r="8" spans="1:7" s="15" customFormat="1" ht="22.5" customHeight="1" x14ac:dyDescent="0.2">
      <c r="A8" s="69"/>
      <c r="B8" s="76"/>
      <c r="C8" s="71"/>
      <c r="D8" s="71"/>
      <c r="E8" s="80"/>
      <c r="F8" s="71"/>
      <c r="G8" s="3"/>
    </row>
    <row r="9" spans="1:7" s="15" customFormat="1" ht="22.5" customHeight="1" x14ac:dyDescent="0.2">
      <c r="A9" s="69" t="s">
        <v>39</v>
      </c>
      <c r="B9" s="76" t="s">
        <v>56</v>
      </c>
      <c r="C9" s="74" t="s">
        <v>13</v>
      </c>
      <c r="D9" s="74" t="s">
        <v>13</v>
      </c>
      <c r="E9" s="81">
        <v>1197</v>
      </c>
      <c r="F9" s="74" t="s">
        <v>12</v>
      </c>
      <c r="G9" s="3"/>
    </row>
    <row r="10" spans="1:7" s="15" customFormat="1" ht="22.5" customHeight="1" x14ac:dyDescent="0.2">
      <c r="A10" s="69"/>
      <c r="B10" s="76"/>
      <c r="C10" s="71"/>
      <c r="D10" s="71"/>
      <c r="E10" s="82"/>
      <c r="F10" s="71"/>
      <c r="G10" s="3"/>
    </row>
    <row r="11" spans="1:7" s="15" customFormat="1" ht="41.25" customHeight="1" x14ac:dyDescent="0.2">
      <c r="A11" s="69" t="s">
        <v>40</v>
      </c>
      <c r="B11" s="76" t="s">
        <v>59</v>
      </c>
      <c r="C11" s="60" t="s">
        <v>25</v>
      </c>
      <c r="D11" s="61" t="s">
        <v>57</v>
      </c>
      <c r="E11" s="63">
        <v>1571</v>
      </c>
      <c r="F11" s="60" t="s">
        <v>11</v>
      </c>
      <c r="G11" s="3"/>
    </row>
    <row r="12" spans="1:7" s="15" customFormat="1" ht="41.25" customHeight="1" x14ac:dyDescent="0.2">
      <c r="A12" s="69"/>
      <c r="B12" s="76"/>
      <c r="C12" s="60" t="s">
        <v>26</v>
      </c>
      <c r="D12" s="61" t="s">
        <v>58</v>
      </c>
      <c r="E12" s="63">
        <v>122</v>
      </c>
      <c r="F12" s="60" t="s">
        <v>12</v>
      </c>
      <c r="G12" s="3"/>
    </row>
    <row r="13" spans="1:7" s="16" customFormat="1" x14ac:dyDescent="0.25">
      <c r="A13" s="77" t="s">
        <v>23</v>
      </c>
      <c r="B13" s="78"/>
      <c r="C13" s="78"/>
      <c r="D13" s="79"/>
      <c r="E13" s="64">
        <f>SUM(E5:E12)</f>
        <v>8781</v>
      </c>
      <c r="F13" s="19" t="s">
        <v>13</v>
      </c>
      <c r="G13" s="20"/>
    </row>
    <row r="14" spans="1:7" ht="13.5" x14ac:dyDescent="0.2">
      <c r="A14" s="14" t="s">
        <v>61</v>
      </c>
      <c r="B14" s="14"/>
      <c r="C14" s="14"/>
      <c r="D14" s="14"/>
    </row>
    <row r="15" spans="1:7" ht="13.5" x14ac:dyDescent="0.2">
      <c r="A15" s="14" t="s">
        <v>60</v>
      </c>
      <c r="B15" s="14"/>
      <c r="C15" s="14"/>
      <c r="D15" s="14"/>
    </row>
  </sheetData>
  <mergeCells count="18">
    <mergeCell ref="A13:D13"/>
    <mergeCell ref="E7:E8"/>
    <mergeCell ref="C9:C10"/>
    <mergeCell ref="D9:D10"/>
    <mergeCell ref="E9:E10"/>
    <mergeCell ref="A11:A12"/>
    <mergeCell ref="B11:B12"/>
    <mergeCell ref="B7:B8"/>
    <mergeCell ref="B9:B10"/>
    <mergeCell ref="D7:D8"/>
    <mergeCell ref="A5:A6"/>
    <mergeCell ref="A7:A8"/>
    <mergeCell ref="A9:A10"/>
    <mergeCell ref="C7:C8"/>
    <mergeCell ref="A1:F1"/>
    <mergeCell ref="F7:F8"/>
    <mergeCell ref="F9:F10"/>
    <mergeCell ref="B5:B6"/>
  </mergeCells>
  <pageMargins left="0.7" right="0.7" top="0.75" bottom="0.75" header="0.3" footer="0.3"/>
  <pageSetup orientation="landscape" verticalDpi="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Normal="100" workbookViewId="0"/>
  </sheetViews>
  <sheetFormatPr defaultColWidth="9.140625" defaultRowHeight="12.75" x14ac:dyDescent="0.2"/>
  <cols>
    <col min="1" max="1" width="11.85546875" style="17" customWidth="1"/>
    <col min="2" max="2" width="7.140625" style="22" customWidth="1"/>
    <col min="3" max="3" width="7.140625" style="17" customWidth="1"/>
    <col min="4" max="4" width="7.140625" style="3" customWidth="1"/>
    <col min="5" max="5" width="9.140625" style="3"/>
    <col min="6" max="6" width="11.42578125" style="25" customWidth="1"/>
    <col min="7" max="7" width="10.85546875" style="33" customWidth="1"/>
    <col min="8" max="11" width="9.140625" style="25"/>
    <col min="12" max="16384" width="9.140625" style="22"/>
  </cols>
  <sheetData>
    <row r="1" spans="1:11" x14ac:dyDescent="0.2">
      <c r="A1" s="57" t="s">
        <v>47</v>
      </c>
      <c r="D1" s="22"/>
      <c r="E1" s="22"/>
      <c r="G1" s="25"/>
    </row>
    <row r="2" spans="1:11" x14ac:dyDescent="0.2">
      <c r="A2" s="24" t="s">
        <v>46</v>
      </c>
      <c r="D2" s="22"/>
      <c r="E2" s="22"/>
      <c r="G2" s="25"/>
    </row>
    <row r="3" spans="1:11" x14ac:dyDescent="0.2">
      <c r="D3" s="22"/>
      <c r="E3" s="22"/>
      <c r="G3" s="25"/>
    </row>
    <row r="4" spans="1:11" s="26" customFormat="1" ht="40.5" customHeight="1" x14ac:dyDescent="0.2">
      <c r="A4" s="56"/>
      <c r="B4" s="83" t="s">
        <v>36</v>
      </c>
      <c r="C4" s="83"/>
      <c r="D4" s="83"/>
      <c r="F4" s="27"/>
      <c r="G4" s="27"/>
      <c r="H4" s="27"/>
      <c r="I4" s="27"/>
      <c r="J4" s="27"/>
      <c r="K4" s="27"/>
    </row>
    <row r="5" spans="1:11" s="26" customFormat="1" ht="25.5" x14ac:dyDescent="0.2">
      <c r="A5" s="38" t="s">
        <v>17</v>
      </c>
      <c r="B5" s="53" t="s">
        <v>10</v>
      </c>
      <c r="C5" s="53" t="s">
        <v>11</v>
      </c>
      <c r="D5" s="53" t="s">
        <v>12</v>
      </c>
      <c r="E5" s="27"/>
      <c r="F5" s="27"/>
      <c r="G5" s="27"/>
      <c r="H5" s="27"/>
      <c r="I5" s="27"/>
    </row>
    <row r="6" spans="1:11" x14ac:dyDescent="0.2">
      <c r="A6" s="17">
        <v>1</v>
      </c>
      <c r="B6" s="28" t="s">
        <v>7</v>
      </c>
      <c r="C6" s="28" t="s">
        <v>7</v>
      </c>
      <c r="D6" s="29" t="s">
        <v>8</v>
      </c>
      <c r="E6" s="25"/>
      <c r="G6" s="25"/>
      <c r="J6" s="22"/>
      <c r="K6" s="22"/>
    </row>
    <row r="7" spans="1:11" x14ac:dyDescent="0.2">
      <c r="A7" s="17">
        <v>2</v>
      </c>
      <c r="B7" s="28" t="s">
        <v>7</v>
      </c>
      <c r="C7" s="29" t="s">
        <v>8</v>
      </c>
      <c r="D7" s="30" t="s">
        <v>9</v>
      </c>
      <c r="E7" s="25"/>
      <c r="G7" s="25"/>
      <c r="J7" s="22"/>
      <c r="K7" s="22"/>
    </row>
    <row r="8" spans="1:11" x14ac:dyDescent="0.2">
      <c r="A8" s="17">
        <v>3</v>
      </c>
      <c r="B8" s="29" t="s">
        <v>8</v>
      </c>
      <c r="C8" s="30" t="s">
        <v>9</v>
      </c>
      <c r="D8" s="31" t="s">
        <v>18</v>
      </c>
      <c r="E8" s="25"/>
      <c r="G8" s="25"/>
      <c r="J8" s="22"/>
      <c r="K8" s="22"/>
    </row>
    <row r="9" spans="1:11" x14ac:dyDescent="0.2">
      <c r="A9" s="17">
        <v>4</v>
      </c>
      <c r="B9" s="30" t="s">
        <v>9</v>
      </c>
      <c r="C9" s="31" t="s">
        <v>18</v>
      </c>
      <c r="D9" s="32" t="s">
        <v>16</v>
      </c>
      <c r="E9" s="33"/>
      <c r="G9" s="25"/>
      <c r="J9" s="22"/>
      <c r="K9" s="22"/>
    </row>
    <row r="10" spans="1:11" x14ac:dyDescent="0.2">
      <c r="A10" s="17">
        <v>5</v>
      </c>
      <c r="B10" s="31" t="s">
        <v>18</v>
      </c>
      <c r="C10" s="32" t="s">
        <v>16</v>
      </c>
      <c r="D10" s="34" t="s">
        <v>19</v>
      </c>
      <c r="E10" s="33"/>
      <c r="G10" s="25"/>
      <c r="J10" s="22"/>
      <c r="K10" s="22"/>
    </row>
    <row r="11" spans="1:11" x14ac:dyDescent="0.2">
      <c r="A11" s="9">
        <v>6</v>
      </c>
      <c r="B11" s="54" t="s">
        <v>16</v>
      </c>
      <c r="C11" s="55" t="s">
        <v>19</v>
      </c>
      <c r="D11" s="55" t="s">
        <v>19</v>
      </c>
      <c r="E11" s="33"/>
      <c r="G11" s="25"/>
      <c r="J11" s="22"/>
      <c r="K11" s="22"/>
    </row>
    <row r="12" spans="1:11" x14ac:dyDescent="0.2">
      <c r="B12" s="35"/>
      <c r="C12" s="36"/>
      <c r="D12" s="37"/>
    </row>
  </sheetData>
  <mergeCells count="1">
    <mergeCell ref="B4:D4"/>
  </mergeCells>
  <pageMargins left="0.7" right="0.7" top="0.75" bottom="0.75" header="0.3" footer="0.3"/>
  <pageSetup orientation="portrait" verticalDpi="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abSelected="1" workbookViewId="0">
      <selection activeCell="B12" sqref="B12"/>
    </sheetView>
  </sheetViews>
  <sheetFormatPr defaultColWidth="9.140625" defaultRowHeight="15" x14ac:dyDescent="0.25"/>
  <cols>
    <col min="1" max="1" width="15" style="39" customWidth="1"/>
    <col min="2" max="2" width="32" style="39" customWidth="1"/>
    <col min="3" max="3" width="13.140625" style="40" customWidth="1"/>
    <col min="4" max="4" width="11.28515625" style="40" customWidth="1"/>
    <col min="5" max="5" width="1.28515625" style="40" customWidth="1"/>
    <col min="6" max="6" width="12.7109375" style="40" customWidth="1"/>
    <col min="7" max="7" width="12.85546875" style="40" customWidth="1"/>
    <col min="8" max="16384" width="9.140625" style="40"/>
  </cols>
  <sheetData>
    <row r="1" spans="1:7" x14ac:dyDescent="0.25">
      <c r="A1" s="68" t="s">
        <v>50</v>
      </c>
      <c r="B1" s="68"/>
      <c r="C1" s="68"/>
      <c r="D1" s="68"/>
      <c r="E1" s="68"/>
      <c r="F1" s="68"/>
      <c r="G1" s="68"/>
    </row>
    <row r="2" spans="1:7" ht="60" customHeight="1" x14ac:dyDescent="0.25">
      <c r="A2" s="87" t="s">
        <v>64</v>
      </c>
      <c r="B2" s="87"/>
      <c r="C2" s="87"/>
      <c r="D2" s="87"/>
      <c r="E2" s="87"/>
      <c r="F2" s="87"/>
      <c r="G2" s="87"/>
    </row>
    <row r="3" spans="1:7" x14ac:dyDescent="0.25">
      <c r="A3" s="62"/>
    </row>
    <row r="4" spans="1:7" s="41" customFormat="1" ht="54" customHeight="1" x14ac:dyDescent="0.25">
      <c r="A4" s="85" t="s">
        <v>20</v>
      </c>
      <c r="B4" s="85" t="s">
        <v>30</v>
      </c>
      <c r="C4" s="84" t="s">
        <v>27</v>
      </c>
      <c r="D4" s="84"/>
      <c r="E4" s="49"/>
      <c r="F4" s="84" t="s">
        <v>67</v>
      </c>
      <c r="G4" s="84"/>
    </row>
    <row r="5" spans="1:7" s="42" customFormat="1" ht="16.5" x14ac:dyDescent="0.3">
      <c r="A5" s="86"/>
      <c r="B5" s="86"/>
      <c r="C5" s="50" t="s">
        <v>28</v>
      </c>
      <c r="D5" s="50" t="s">
        <v>29</v>
      </c>
      <c r="E5" s="58"/>
      <c r="F5" s="50" t="s">
        <v>28</v>
      </c>
      <c r="G5" s="50" t="s">
        <v>29</v>
      </c>
    </row>
    <row r="6" spans="1:7" x14ac:dyDescent="0.25">
      <c r="A6" s="43" t="s">
        <v>7</v>
      </c>
      <c r="B6" s="44" t="s">
        <v>35</v>
      </c>
      <c r="C6" s="45">
        <v>10</v>
      </c>
      <c r="D6" s="45">
        <v>0.4</v>
      </c>
      <c r="E6" s="45"/>
      <c r="F6" s="45">
        <v>0.18</v>
      </c>
      <c r="G6" s="45">
        <v>0.2</v>
      </c>
    </row>
    <row r="7" spans="1:7" x14ac:dyDescent="0.25">
      <c r="A7" s="43" t="s">
        <v>8</v>
      </c>
      <c r="B7" s="44" t="s">
        <v>35</v>
      </c>
      <c r="C7" s="45">
        <v>2</v>
      </c>
      <c r="D7" s="45">
        <v>0.2</v>
      </c>
      <c r="E7" s="45"/>
      <c r="F7" s="45">
        <v>0.19</v>
      </c>
      <c r="G7" s="45">
        <v>7.0000000000000007E-2</v>
      </c>
    </row>
    <row r="8" spans="1:7" x14ac:dyDescent="0.25">
      <c r="A8" s="43" t="s">
        <v>9</v>
      </c>
      <c r="B8" s="44" t="s">
        <v>35</v>
      </c>
      <c r="C8" s="45">
        <v>1</v>
      </c>
      <c r="D8" s="45">
        <v>0.1</v>
      </c>
      <c r="E8" s="45"/>
      <c r="F8" s="45">
        <v>0.09</v>
      </c>
      <c r="G8" s="45">
        <v>0.06</v>
      </c>
    </row>
    <row r="9" spans="1:7" x14ac:dyDescent="0.25">
      <c r="A9" s="43" t="s">
        <v>18</v>
      </c>
      <c r="B9" s="44" t="s">
        <v>35</v>
      </c>
      <c r="C9" s="45">
        <v>0.5</v>
      </c>
      <c r="D9" s="45">
        <v>7.0000000000000007E-2</v>
      </c>
      <c r="E9" s="45"/>
      <c r="F9" s="45">
        <v>0.02</v>
      </c>
      <c r="G9" s="45">
        <v>0.05</v>
      </c>
    </row>
    <row r="10" spans="1:7" x14ac:dyDescent="0.25">
      <c r="A10" s="43" t="s">
        <v>16</v>
      </c>
      <c r="B10" s="44" t="s">
        <v>35</v>
      </c>
      <c r="C10" s="45">
        <v>0.3</v>
      </c>
      <c r="D10" s="45">
        <v>0.14000000000000001</v>
      </c>
      <c r="E10" s="45"/>
      <c r="F10" s="45">
        <v>0.01</v>
      </c>
      <c r="G10" s="45">
        <v>0.04</v>
      </c>
    </row>
    <row r="11" spans="1:7" x14ac:dyDescent="0.25">
      <c r="A11" s="43" t="s">
        <v>19</v>
      </c>
      <c r="B11" s="44" t="s">
        <v>35</v>
      </c>
      <c r="C11" s="45">
        <v>0.1</v>
      </c>
      <c r="D11" s="45">
        <v>1.8</v>
      </c>
      <c r="E11" s="45"/>
      <c r="F11" s="45" t="s">
        <v>43</v>
      </c>
      <c r="G11" s="45">
        <v>0.05</v>
      </c>
    </row>
    <row r="12" spans="1:7" ht="48.75" customHeight="1" x14ac:dyDescent="0.25">
      <c r="A12" s="46" t="s">
        <v>63</v>
      </c>
      <c r="B12" s="46" t="s">
        <v>75</v>
      </c>
      <c r="C12" s="45">
        <v>1</v>
      </c>
      <c r="D12" s="45" t="s">
        <v>13</v>
      </c>
      <c r="E12" s="45"/>
      <c r="F12" s="45">
        <v>0.24</v>
      </c>
      <c r="G12" s="45" t="s">
        <v>13</v>
      </c>
    </row>
    <row r="13" spans="1:7" x14ac:dyDescent="0.25">
      <c r="A13" s="46" t="s">
        <v>65</v>
      </c>
      <c r="B13" s="46" t="s">
        <v>31</v>
      </c>
      <c r="C13" s="45" t="s">
        <v>13</v>
      </c>
      <c r="D13" s="45">
        <v>50</v>
      </c>
      <c r="E13" s="45"/>
      <c r="F13" s="45" t="s">
        <v>13</v>
      </c>
      <c r="G13" s="45">
        <v>0.14000000000000001</v>
      </c>
    </row>
    <row r="14" spans="1:7" ht="30" x14ac:dyDescent="0.25">
      <c r="A14" s="47" t="s">
        <v>71</v>
      </c>
      <c r="B14" s="46" t="s">
        <v>32</v>
      </c>
      <c r="C14" s="45" t="s">
        <v>41</v>
      </c>
      <c r="D14" s="45">
        <v>1.4E-3</v>
      </c>
      <c r="E14" s="45"/>
      <c r="F14" s="45">
        <v>0.1</v>
      </c>
      <c r="G14" s="45">
        <v>0.12</v>
      </c>
    </row>
    <row r="15" spans="1:7" ht="30" x14ac:dyDescent="0.25">
      <c r="A15" s="47" t="s">
        <v>72</v>
      </c>
      <c r="B15" s="46" t="s">
        <v>33</v>
      </c>
      <c r="C15" s="45" t="s">
        <v>42</v>
      </c>
      <c r="D15" s="45">
        <v>1.4E-3</v>
      </c>
      <c r="E15" s="45"/>
      <c r="F15" s="45">
        <v>0.16</v>
      </c>
      <c r="G15" s="45">
        <v>0.11</v>
      </c>
    </row>
    <row r="16" spans="1:7" ht="30" x14ac:dyDescent="0.25">
      <c r="A16" s="47" t="s">
        <v>73</v>
      </c>
      <c r="B16" s="46" t="s">
        <v>51</v>
      </c>
      <c r="C16" s="52" t="s">
        <v>13</v>
      </c>
      <c r="D16" s="45">
        <v>1E-3</v>
      </c>
      <c r="E16" s="45"/>
      <c r="F16" s="45" t="s">
        <v>13</v>
      </c>
      <c r="G16" s="45">
        <v>0.08</v>
      </c>
    </row>
    <row r="17" spans="1:7" ht="30" x14ac:dyDescent="0.25">
      <c r="A17" s="48" t="s">
        <v>66</v>
      </c>
      <c r="B17" s="48" t="s">
        <v>34</v>
      </c>
      <c r="C17" s="51">
        <v>1</v>
      </c>
      <c r="D17" s="51">
        <v>0.08</v>
      </c>
      <c r="E17" s="51"/>
      <c r="F17" s="51" t="s">
        <v>43</v>
      </c>
      <c r="G17" s="51">
        <v>7.0000000000000007E-2</v>
      </c>
    </row>
  </sheetData>
  <mergeCells count="6">
    <mergeCell ref="F4:G4"/>
    <mergeCell ref="C4:D4"/>
    <mergeCell ref="A4:A5"/>
    <mergeCell ref="B4:B5"/>
    <mergeCell ref="A1:G1"/>
    <mergeCell ref="A2:G2"/>
  </mergeCells>
  <pageMargins left="0.7" right="0.7" top="0.75" bottom="0.75" header="0.3" footer="0.3"/>
  <pageSetup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http://schemas.microsoft.com/sharepoint/v3">Final BAO approved manuscript</DocumentType>
    <DocumentDescription xmlns="http://schemas.microsoft.com/sharepoint/v3">Appendix 2 for approval with BAO comments</DocumentDescription>
  </documentManagement>
</p:properties>
</file>

<file path=customXml/item2.xml><?xml version="1.0" encoding="utf-8"?>
<ct:contentTypeSchema xmlns:ct="http://schemas.microsoft.com/office/2006/metadata/contentType" xmlns:ma="http://schemas.microsoft.com/office/2006/metadata/properties/metaAttributes" ct:_="" ma:_="" ma:contentTypeName="IPDocumentContentType" ma:contentTypeID="0x0101006BD571182E2C4DE7854527CFFCE1B0FE00EFAC538733D41643A496BFDB030EC5D2" ma:contentTypeVersion="1" ma:contentTypeDescription="Information Product Document Content Type" ma:contentTypeScope="" ma:versionID="09b627402b6d4ce5d9ce039850aef016">
  <xsd:schema xmlns:xsd="http://www.w3.org/2001/XMLSchema" xmlns:xs="http://www.w3.org/2001/XMLSchema" xmlns:p="http://schemas.microsoft.com/office/2006/metadata/properties" xmlns:ns1="http://schemas.microsoft.com/sharepoint/v3" targetNamespace="http://schemas.microsoft.com/office/2006/metadata/properties" ma:root="true" ma:fieldsID="32e80ef6367289f4830be570a1b95462" ns1:_="">
    <xsd:import namespace="http://schemas.microsoft.com/sharepoint/v3"/>
    <xsd:element name="properties">
      <xsd:complexType>
        <xsd:sequence>
          <xsd:element name="documentManagement">
            <xsd:complexType>
              <xsd:all>
                <xsd:element ref="ns1:DocumentType" minOccurs="0"/>
                <xsd:element ref="ns1:Document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Type" ma:index="8" nillable="true" ma:displayName="Document Type" ma:default="" ma:format="Dropdown" ma:internalName="DocumentType">
      <xsd:simpleType>
        <xsd:restriction base="dms:Choice">
          <xsd:enumeration value="[Select]"/>
          <xsd:enumeration value="Author's original manuscript"/>
          <xsd:enumeration value="SPN edited manuscript"/>
          <xsd:enumeration value="Peer review"/>
          <xsd:enumeration value="Peer review reconciliation"/>
          <xsd:enumeration value="Final manuscript for Bureau approval"/>
          <xsd:enumeration value="Final BAO approved manuscript"/>
          <xsd:enumeration value="IPPA"/>
          <xsd:enumeration value="Accepted Manuscript (only .docx file)"/>
          <xsd:enumeration value="Other"/>
        </xsd:restriction>
      </xsd:simpleType>
    </xsd:element>
    <xsd:element name="DocumentDescription" ma:index="9" nillable="true" ma:displayName="Description" ma:internalName="DocumentDescript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321A04-92DB-44A0-AE38-8CCE40C43899}">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4DEFF981-4FDD-41E6-9B63-5D8698BD0E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9E749A-2BDC-4241-972A-6D9B588895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 2-1</vt:lpstr>
      <vt:lpstr>Table 2-2</vt:lpstr>
      <vt:lpstr>Table 2-3</vt:lpstr>
      <vt:lpstr>Table 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2018-01-25T17:53:50Z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0x0101006BD571182E2C4DE7854527CFFCE1B0FE00EFAC538733D41643A496BFDB030EC5D2</vt:lpwstr>
  </property>
  <property fmtid="{D5CDD505-2E9C-101B-9397-08002B2CF9AE}" pid="3" name="ItemRetentionFormula">
    <vt:lpwstr/>
  </property>
  <property fmtid="{D5CDD505-2E9C-101B-9397-08002B2CF9AE}" pid="4" name="_dlc_policyId">
    <vt:lpwstr/>
  </property>
  <property fmtid="{D5CDD505-2E9C-101B-9397-08002B2CF9AE}" pid="5" name="_dlc_DocIdItemGuid">
    <vt:lpwstr>b1b5931c-7a86-458e-b849-7ce1d1091328</vt:lpwstr>
  </property>
</Properties>
</file>