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065" windowHeight="9915" activeTab="4"/>
  </bookViews>
  <sheets>
    <sheet name="Table 1-1" sheetId="1" r:id="rId1"/>
    <sheet name="Table 1-2" sheetId="2" r:id="rId2"/>
    <sheet name="Table 1-3" sheetId="3" r:id="rId3"/>
    <sheet name="Table 1-4" sheetId="4" r:id="rId4"/>
    <sheet name="Table 1-5" sheetId="5" r:id="rId5"/>
  </sheets>
  <definedNames/>
  <calcPr fullCalcOnLoad="1"/>
</workbook>
</file>

<file path=xl/sharedStrings.xml><?xml version="1.0" encoding="utf-8"?>
<sst xmlns="http://schemas.openxmlformats.org/spreadsheetml/2006/main" count="960" uniqueCount="383">
  <si>
    <t>August 2008</t>
  </si>
  <si>
    <t>HH</t>
  </si>
  <si>
    <t>ND</t>
  </si>
  <si>
    <t>LB</t>
  </si>
  <si>
    <t>BI</t>
  </si>
  <si>
    <t xml:space="preserve"> </t>
  </si>
  <si>
    <t>SI-OUT</t>
  </si>
  <si>
    <t>SI-PO</t>
  </si>
  <si>
    <t>SI-IN</t>
  </si>
  <si>
    <t>BNC-39</t>
  </si>
  <si>
    <t>BNC-71</t>
  </si>
  <si>
    <t>—</t>
  </si>
  <si>
    <t>June 2009</t>
  </si>
  <si>
    <t>August 2009</t>
  </si>
  <si>
    <t>FTHg</t>
  </si>
  <si>
    <t>FMHg</t>
  </si>
  <si>
    <t>BNC-52/60</t>
  </si>
  <si>
    <t>February 2009</t>
  </si>
  <si>
    <t>B</t>
  </si>
  <si>
    <t>C</t>
  </si>
  <si>
    <t xml:space="preserve">A </t>
  </si>
  <si>
    <t>60A</t>
  </si>
  <si>
    <t>60C</t>
  </si>
  <si>
    <t>A</t>
  </si>
  <si>
    <t>60B</t>
  </si>
  <si>
    <r>
      <t>A</t>
    </r>
    <r>
      <rPr>
        <vertAlign val="superscript"/>
        <sz val="11"/>
        <color indexed="8"/>
        <rFont val="Calibri"/>
        <family val="2"/>
      </rPr>
      <t>1</t>
    </r>
  </si>
  <si>
    <r>
      <t>52</t>
    </r>
    <r>
      <rPr>
        <vertAlign val="superscript"/>
        <sz val="11"/>
        <color indexed="8"/>
        <rFont val="Calibri"/>
        <family val="2"/>
      </rPr>
      <t>1</t>
    </r>
  </si>
  <si>
    <r>
      <t>A</t>
    </r>
    <r>
      <rPr>
        <vertAlign val="superscript"/>
        <sz val="11"/>
        <color indexed="8"/>
        <rFont val="Calibri"/>
        <family val="2"/>
      </rPr>
      <t>2</t>
    </r>
  </si>
  <si>
    <r>
      <t>C</t>
    </r>
    <r>
      <rPr>
        <vertAlign val="superscript"/>
        <sz val="11"/>
        <color indexed="8"/>
        <rFont val="Calibri"/>
        <family val="2"/>
      </rPr>
      <t>3</t>
    </r>
    <r>
      <rPr>
        <sz val="11"/>
        <color theme="1"/>
        <rFont val="Calibri"/>
        <family val="2"/>
      </rPr>
      <t xml:space="preserve">  </t>
    </r>
  </si>
  <si>
    <r>
      <t>A</t>
    </r>
    <r>
      <rPr>
        <vertAlign val="superscript"/>
        <sz val="11"/>
        <color indexed="8"/>
        <rFont val="Calibri"/>
        <family val="2"/>
      </rPr>
      <t>3</t>
    </r>
    <r>
      <rPr>
        <sz val="11"/>
        <color theme="1"/>
        <rFont val="Calibri"/>
        <family val="2"/>
      </rPr>
      <t xml:space="preserve">   </t>
    </r>
  </si>
  <si>
    <t>&lt;5</t>
  </si>
  <si>
    <t>E18</t>
  </si>
  <si>
    <t>E2</t>
  </si>
  <si>
    <t>NA</t>
  </si>
  <si>
    <t>E 10</t>
  </si>
  <si>
    <t>E 18</t>
  </si>
  <si>
    <t>&lt;9</t>
  </si>
  <si>
    <t>E10</t>
  </si>
  <si>
    <t>E13</t>
  </si>
  <si>
    <t>Core</t>
  </si>
  <si>
    <t>Greater Sinclair Inlet</t>
  </si>
  <si>
    <t>Operable Unit B Marine</t>
  </si>
  <si>
    <t>Layer/location</t>
  </si>
  <si>
    <t>Filtered total mercury</t>
  </si>
  <si>
    <t>Filtered total methyl-mercury</t>
  </si>
  <si>
    <t>Ammonia</t>
  </si>
  <si>
    <t>Nitrate + nitrite</t>
  </si>
  <si>
    <t>Ortho-phosphate</t>
  </si>
  <si>
    <t>Silicate</t>
  </si>
  <si>
    <t>Man-ganese</t>
  </si>
  <si>
    <t>Total suspended solids</t>
  </si>
  <si>
    <t>Particulate total mercury</t>
  </si>
  <si>
    <t>C/N Ratio</t>
  </si>
  <si>
    <t xml:space="preserve"> M/V</t>
  </si>
  <si>
    <t xml:space="preserve"> M/M</t>
  </si>
  <si>
    <t>Geographical comparison between Sinclair Inlet and  representative bays for same depth layer</t>
  </si>
  <si>
    <t>Aug 2008</t>
  </si>
  <si>
    <t>Near-surface</t>
  </si>
  <si>
    <t>–</t>
  </si>
  <si>
    <t>Near-bottom</t>
  </si>
  <si>
    <t>Comparison between near-surface and near-bottom samples for same location</t>
  </si>
  <si>
    <t>Representative bays</t>
  </si>
  <si>
    <t>Sinclair Inlet</t>
  </si>
  <si>
    <t>Feb 2009</t>
  </si>
  <si>
    <t>-</t>
  </si>
  <si>
    <t>Jun 2009</t>
  </si>
  <si>
    <t>Aug 2009</t>
  </si>
  <si>
    <t>Sample date</t>
  </si>
  <si>
    <t>Time</t>
  </si>
  <si>
    <t>Particulate total mecury (ng/L)</t>
  </si>
  <si>
    <t>Total suspended solids (mg/L)</t>
  </si>
  <si>
    <t xml:space="preserve">HH-SURF </t>
  </si>
  <si>
    <t>HH-BOT</t>
  </si>
  <si>
    <t>LB-SURF</t>
  </si>
  <si>
    <t xml:space="preserve">LB-BOT </t>
  </si>
  <si>
    <t>BI-SURF</t>
  </si>
  <si>
    <t>BI-BOT</t>
  </si>
  <si>
    <t xml:space="preserve">Methylmecurcy concentrations of particles </t>
  </si>
  <si>
    <t>Particulate methylmecury (ng/L)</t>
  </si>
  <si>
    <t>Near-surface samples from represenative bays, August 2008</t>
  </si>
  <si>
    <t>&lt;.007</t>
  </si>
  <si>
    <t>&lt;0.006</t>
  </si>
  <si>
    <t>43</t>
  </si>
  <si>
    <t>7.44</t>
  </si>
  <si>
    <t>&lt;.009</t>
  </si>
  <si>
    <t>&lt;0.007</t>
  </si>
  <si>
    <t>13.2</t>
  </si>
  <si>
    <t>2.68</t>
  </si>
  <si>
    <r>
      <rPr>
        <vertAlign val="superscript"/>
        <sz val="9"/>
        <color indexed="8"/>
        <rFont val="Calibri"/>
        <family val="2"/>
      </rPr>
      <t>1</t>
    </r>
    <r>
      <rPr>
        <sz val="9"/>
        <color indexed="8"/>
        <rFont val="Calibri"/>
        <family val="2"/>
      </rPr>
      <t>116.9</t>
    </r>
  </si>
  <si>
    <r>
      <rPr>
        <vertAlign val="superscript"/>
        <sz val="9"/>
        <color indexed="8"/>
        <rFont val="Calibri"/>
        <family val="2"/>
      </rPr>
      <t>1</t>
    </r>
    <r>
      <rPr>
        <sz val="9"/>
        <color indexed="8"/>
        <rFont val="Calibri"/>
        <family val="2"/>
      </rPr>
      <t>23.38</t>
    </r>
  </si>
  <si>
    <t>Near-bottom samples from represenative bays, August 2008</t>
  </si>
  <si>
    <t>&lt;0.008</t>
  </si>
  <si>
    <t>&lt;0.001</t>
  </si>
  <si>
    <t>E5.9</t>
  </si>
  <si>
    <t>1.19</t>
  </si>
  <si>
    <t>20.6</t>
  </si>
  <si>
    <t>3.09</t>
  </si>
  <si>
    <t>15.1</t>
  </si>
  <si>
    <t>3.02</t>
  </si>
  <si>
    <t>Near-surface samples from Sinclair Inlet, August 2008</t>
  </si>
  <si>
    <t xml:space="preserve">SI-OUT-SURF </t>
  </si>
  <si>
    <t>27.8</t>
  </si>
  <si>
    <t>4.23</t>
  </si>
  <si>
    <t>BNC-52-SURF</t>
  </si>
  <si>
    <t>&lt;0.009</t>
  </si>
  <si>
    <t>&lt;0.004</t>
  </si>
  <si>
    <t>31.5</t>
  </si>
  <si>
    <t>4.17</t>
  </si>
  <si>
    <t>SI-IN-SURF</t>
  </si>
  <si>
    <t>20.1</t>
  </si>
  <si>
    <t>2.76</t>
  </si>
  <si>
    <t>BNC-71-SURF</t>
  </si>
  <si>
    <t>30.9</t>
  </si>
  <si>
    <t>6.19</t>
  </si>
  <si>
    <t>CZ-SURF</t>
  </si>
  <si>
    <t>18.8</t>
  </si>
  <si>
    <t>3.91</t>
  </si>
  <si>
    <t xml:space="preserve">BNC-39-SURF </t>
  </si>
  <si>
    <t>0.009</t>
  </si>
  <si>
    <t>19.9</t>
  </si>
  <si>
    <t>4.48</t>
  </si>
  <si>
    <t>39.8</t>
  </si>
  <si>
    <t>7.96</t>
  </si>
  <si>
    <t>SI-OUT-BOT</t>
  </si>
  <si>
    <t>SI-PO-BOT</t>
  </si>
  <si>
    <t>27.5</t>
  </si>
  <si>
    <t>4.59</t>
  </si>
  <si>
    <t>BNC-52-BOT</t>
  </si>
  <si>
    <t>26.5</t>
  </si>
  <si>
    <t>4.42</t>
  </si>
  <si>
    <t>BNC-71- BOT</t>
  </si>
  <si>
    <r>
      <t>101.2</t>
    </r>
    <r>
      <rPr>
        <vertAlign val="superscript"/>
        <sz val="9"/>
        <color indexed="8"/>
        <rFont val="Calibri"/>
        <family val="2"/>
      </rPr>
      <t>1</t>
    </r>
  </si>
  <si>
    <t>0.3</t>
  </si>
  <si>
    <t>0.06</t>
  </si>
  <si>
    <t>SI-IN-BOT</t>
  </si>
  <si>
    <t>31.7</t>
  </si>
  <si>
    <t>5.56</t>
  </si>
  <si>
    <t>BNC-39-BOT</t>
  </si>
  <si>
    <t>5</t>
  </si>
  <si>
    <t>0.99</t>
  </si>
  <si>
    <t>Near-surface samples from Sinclair Inlet, September 2008</t>
  </si>
  <si>
    <t>E47.4</t>
  </si>
  <si>
    <t>8.42</t>
  </si>
  <si>
    <t>E49.8</t>
  </si>
  <si>
    <t>9.17</t>
  </si>
  <si>
    <t>SI-PO-SURF</t>
  </si>
  <si>
    <t>E46</t>
  </si>
  <si>
    <t>10.34</t>
  </si>
  <si>
    <t>Near-surface samples from Sinclair Inlet, October 2008</t>
  </si>
  <si>
    <t>&lt;.013</t>
  </si>
  <si>
    <t>&lt;0.012</t>
  </si>
  <si>
    <t>E0.1</t>
  </si>
  <si>
    <t>2.78</t>
  </si>
  <si>
    <t>&lt;0.014</t>
  </si>
  <si>
    <t>E0.2</t>
  </si>
  <si>
    <t>3.7</t>
  </si>
  <si>
    <t>1.7</t>
  </si>
  <si>
    <t>15.94</t>
  </si>
  <si>
    <t>&lt;.012</t>
  </si>
  <si>
    <t>&lt;0.011</t>
  </si>
  <si>
    <t>&lt;0.2</t>
  </si>
  <si>
    <t>E2.02</t>
  </si>
  <si>
    <t>&lt;0.010</t>
  </si>
  <si>
    <t>Near-surface samples from Sinclair Inlet, November 2008</t>
  </si>
  <si>
    <t>0.011</t>
  </si>
  <si>
    <t>E7.2</t>
  </si>
  <si>
    <t>E1.43</t>
  </si>
  <si>
    <t xml:space="preserve">SI-IN-SURF  </t>
  </si>
  <si>
    <t>&lt;.022</t>
  </si>
  <si>
    <t>&lt;0.017</t>
  </si>
  <si>
    <t>25.1</t>
  </si>
  <si>
    <t>4.19</t>
  </si>
  <si>
    <t>0.014</t>
  </si>
  <si>
    <t>&lt;.018</t>
  </si>
  <si>
    <t>&lt;0.018</t>
  </si>
  <si>
    <t>20</t>
  </si>
  <si>
    <t>2</t>
  </si>
  <si>
    <t>&lt;.026</t>
  </si>
  <si>
    <t>&lt;0.021</t>
  </si>
  <si>
    <t>E18.9</t>
  </si>
  <si>
    <t>3.77</t>
  </si>
  <si>
    <t>Near-surface samples from Sinclair Inlet, February 2009</t>
  </si>
  <si>
    <t>&lt;.014</t>
  </si>
  <si>
    <t>E14</t>
  </si>
  <si>
    <t>E1.4</t>
  </si>
  <si>
    <t>&lt;.010</t>
  </si>
  <si>
    <t>&lt;0.015</t>
  </si>
  <si>
    <t>SI-OUT-SURF</t>
  </si>
  <si>
    <t>E14.2</t>
  </si>
  <si>
    <t>4.26</t>
  </si>
  <si>
    <t>E1.03</t>
  </si>
  <si>
    <t>&lt;0.005</t>
  </si>
  <si>
    <t>&lt;11.8</t>
  </si>
  <si>
    <t>E0.59</t>
  </si>
  <si>
    <t>&lt;0.016</t>
  </si>
  <si>
    <t>&lt;0.064</t>
  </si>
  <si>
    <t>E14.3</t>
  </si>
  <si>
    <t>&lt;0.027</t>
  </si>
  <si>
    <t>&lt;32</t>
  </si>
  <si>
    <t>E1.6</t>
  </si>
  <si>
    <t>BNC-39-SURF</t>
  </si>
  <si>
    <t>&lt;26.5</t>
  </si>
  <si>
    <t>E1.32</t>
  </si>
  <si>
    <t>Near-bottom samples from Sinclair Inlet, February 2009</t>
  </si>
  <si>
    <t>BNC-60-BOT</t>
  </si>
  <si>
    <t>&lt;12.1</t>
  </si>
  <si>
    <t>&lt;1.21</t>
  </si>
  <si>
    <t>&lt;0.013</t>
  </si>
  <si>
    <t>&lt;21.7</t>
  </si>
  <si>
    <t>&lt;2.17</t>
  </si>
  <si>
    <t>CZ-BOT</t>
  </si>
  <si>
    <t>&lt;.011</t>
  </si>
  <si>
    <t>&lt;.008</t>
  </si>
  <si>
    <t>E7.9</t>
  </si>
  <si>
    <t>E0.79</t>
  </si>
  <si>
    <t>0.002</t>
  </si>
  <si>
    <t>E3</t>
  </si>
  <si>
    <t>0.91</t>
  </si>
  <si>
    <t>0.004</t>
  </si>
  <si>
    <t>BNC-71-BOT</t>
  </si>
  <si>
    <t>&lt;5.6</t>
  </si>
  <si>
    <t>E0.56</t>
  </si>
  <si>
    <t>E5.1</t>
  </si>
  <si>
    <t>Near-surface samples from Sinclair Inlet, March 2009</t>
  </si>
  <si>
    <t>12.3</t>
  </si>
  <si>
    <t>1.85</t>
  </si>
  <si>
    <t>&lt;.016</t>
  </si>
  <si>
    <t>E13.4</t>
  </si>
  <si>
    <t>&lt;14.5</t>
  </si>
  <si>
    <t>&lt;1.45</t>
  </si>
  <si>
    <t>E11.4</t>
  </si>
  <si>
    <t>3.43</t>
  </si>
  <si>
    <t>&lt;0.019</t>
  </si>
  <si>
    <t>Near-surface samples from Sinclair Inlet, April 2009</t>
  </si>
  <si>
    <t xml:space="preserve"> 21</t>
  </si>
  <si>
    <t xml:space="preserve"> 3.78</t>
  </si>
  <si>
    <t>22.9</t>
  </si>
  <si>
    <t>3.66</t>
  </si>
  <si>
    <t>20.2</t>
  </si>
  <si>
    <t>4.38</t>
  </si>
  <si>
    <t>34.2</t>
  </si>
  <si>
    <t>7.21</t>
  </si>
  <si>
    <t>Near-surface samples from Sinclair Inlet, May 2009</t>
  </si>
  <si>
    <t>18.1</t>
  </si>
  <si>
    <t>3.61</t>
  </si>
  <si>
    <t>16.4</t>
  </si>
  <si>
    <t>3.29</t>
  </si>
  <si>
    <t>28.5</t>
  </si>
  <si>
    <t>4.99</t>
  </si>
  <si>
    <t>17.3</t>
  </si>
  <si>
    <t>3.46</t>
  </si>
  <si>
    <t>Near-surface samples from Sinclair Inlet, June 2009</t>
  </si>
  <si>
    <t>3.42</t>
  </si>
  <si>
    <t xml:space="preserve"> 30</t>
  </si>
  <si>
    <t xml:space="preserve"> 4.12</t>
  </si>
  <si>
    <t>41.8</t>
  </si>
  <si>
    <t>6.96</t>
  </si>
  <si>
    <t>72.4</t>
  </si>
  <si>
    <t>6.2</t>
  </si>
  <si>
    <t>26.9</t>
  </si>
  <si>
    <t>5.38</t>
  </si>
  <si>
    <t>21.3</t>
  </si>
  <si>
    <t>4.61</t>
  </si>
  <si>
    <t>20.3</t>
  </si>
  <si>
    <t>3.39</t>
  </si>
  <si>
    <t>Near-bottom samples from Sinclair Inlet, June 2009</t>
  </si>
  <si>
    <t>24.4</t>
  </si>
  <si>
    <t>4.07</t>
  </si>
  <si>
    <t>17.5</t>
  </si>
  <si>
    <t>2.81</t>
  </si>
  <si>
    <t>42.8</t>
  </si>
  <si>
    <t>6.95</t>
  </si>
  <si>
    <t>15.6</t>
  </si>
  <si>
    <t>3.13</t>
  </si>
  <si>
    <t>145.5</t>
  </si>
  <si>
    <t>21.36</t>
  </si>
  <si>
    <t>17.2</t>
  </si>
  <si>
    <t>2.87</t>
  </si>
  <si>
    <t>Near-surface samples from Sinclair Inlet, July 2009</t>
  </si>
  <si>
    <t>31.1</t>
  </si>
  <si>
    <t>5.71</t>
  </si>
  <si>
    <t>23.8</t>
  </si>
  <si>
    <t>3.81</t>
  </si>
  <si>
    <t>36.6</t>
  </si>
  <si>
    <t>6.79</t>
  </si>
  <si>
    <t>32.6</t>
  </si>
  <si>
    <t>S-PO-SURF</t>
  </si>
  <si>
    <t>30.4</t>
  </si>
  <si>
    <t>6.07</t>
  </si>
  <si>
    <t>24.8</t>
  </si>
  <si>
    <t>4.14</t>
  </si>
  <si>
    <t>36.8</t>
  </si>
  <si>
    <t>6.43</t>
  </si>
  <si>
    <t>29.8</t>
  </si>
  <si>
    <t>4.3</t>
  </si>
  <si>
    <t>26.4</t>
  </si>
  <si>
    <t>3.8</t>
  </si>
  <si>
    <t>30.2</t>
  </si>
  <si>
    <t>4.45</t>
  </si>
  <si>
    <t>23.6</t>
  </si>
  <si>
    <t>3.54</t>
  </si>
  <si>
    <t>E0.003</t>
  </si>
  <si>
    <t>35.5</t>
  </si>
  <si>
    <t>5.81</t>
  </si>
  <si>
    <t>Near-surface samples from Sinclair Inlet, August 2009</t>
  </si>
  <si>
    <t>E0.008</t>
  </si>
  <si>
    <t>Near-bottom samples from Sinclair Inlet, August 2009</t>
  </si>
  <si>
    <t>0.012</t>
  </si>
  <si>
    <t>9.8</t>
  </si>
  <si>
    <t>1.72</t>
  </si>
  <si>
    <t>42.4</t>
  </si>
  <si>
    <t>6.05</t>
  </si>
  <si>
    <t>0.096</t>
  </si>
  <si>
    <t>30</t>
  </si>
  <si>
    <t>5.25</t>
  </si>
  <si>
    <t>5.3</t>
  </si>
  <si>
    <t>0.71</t>
  </si>
  <si>
    <t>0.007</t>
  </si>
  <si>
    <t>34.9</t>
  </si>
  <si>
    <t>3.49</t>
  </si>
  <si>
    <t>E 0.127</t>
  </si>
  <si>
    <t>E0.063</t>
  </si>
  <si>
    <t>18.9</t>
  </si>
  <si>
    <t>2.84</t>
  </si>
  <si>
    <t>&lt;9.5</t>
  </si>
  <si>
    <t>&lt;0.95</t>
  </si>
  <si>
    <t>Month/year</t>
  </si>
  <si>
    <t>Dissolved constituents</t>
  </si>
  <si>
    <t>Particulate constituents</t>
  </si>
  <si>
    <t>Carbon and nitrogen</t>
  </si>
  <si>
    <t>Total suspended solids 
(mg/L)</t>
  </si>
  <si>
    <t>C:N atomic ratio</t>
  </si>
  <si>
    <t>Nitrogen content (percent dry weight)</t>
  </si>
  <si>
    <t>Carbon content (percent dry weight)</t>
  </si>
  <si>
    <t>Near-bottom samples from Sinclair Inlet, August 2008</t>
  </si>
  <si>
    <t>Field identifier</t>
  </si>
  <si>
    <t>Field 
identifier</t>
  </si>
  <si>
    <t>Particulate 
nitrogen</t>
  </si>
  <si>
    <t>Mercury Species</t>
  </si>
  <si>
    <t>Other Constituents</t>
  </si>
  <si>
    <t>Aqueous Phase</t>
  </si>
  <si>
    <t>Particulate Phase</t>
  </si>
  <si>
    <t>Aqueous phase nutrients</t>
  </si>
  <si>
    <t>Site</t>
  </si>
  <si>
    <t>Depth</t>
  </si>
  <si>
    <t>Event</t>
  </si>
  <si>
    <t>Total</t>
  </si>
  <si>
    <t>Methyl</t>
  </si>
  <si>
    <t>Ortho- phosphate</t>
  </si>
  <si>
    <t>Total Suspended Solids</t>
  </si>
  <si>
    <t>Carbon to nitrogen ratio</t>
  </si>
  <si>
    <t>Bot</t>
  </si>
  <si>
    <t>+</t>
  </si>
  <si>
    <t>Sfc</t>
  </si>
  <si>
    <t>BNC-60</t>
  </si>
  <si>
    <t>Associated with aqueous phase constituents</t>
  </si>
  <si>
    <t>Associated with particulate phase constituents</t>
  </si>
  <si>
    <r>
      <rPr>
        <vertAlign val="superscript"/>
        <sz val="9"/>
        <color indexed="8"/>
        <rFont val="Calibri"/>
        <family val="2"/>
      </rPr>
      <t>1</t>
    </r>
    <r>
      <rPr>
        <sz val="9"/>
        <color indexed="8"/>
        <rFont val="Calibri"/>
        <family val="2"/>
      </rPr>
      <t xml:space="preserve"> Affected by bias due to sequential sampling during changing total suspended sediment conditions.</t>
    </r>
  </si>
  <si>
    <t xml:space="preserve"> Mass per volume, mg/L</t>
  </si>
  <si>
    <t>ng/L</t>
  </si>
  <si>
    <t>ng/g</t>
  </si>
  <si>
    <t>mg/L</t>
  </si>
  <si>
    <t>Particulate Methyl Mercury</t>
  </si>
  <si>
    <t>Methyl Mercury of Suspended Solids</t>
  </si>
  <si>
    <t>Particulate Carbon</t>
  </si>
  <si>
    <t>Replicate Cores</t>
  </si>
  <si>
    <r>
      <rPr>
        <vertAlign val="superscript"/>
        <sz val="11"/>
        <color indexed="8"/>
        <rFont val="Calibri"/>
        <family val="2"/>
      </rPr>
      <t>1</t>
    </r>
    <r>
      <rPr>
        <sz val="11"/>
        <color theme="1"/>
        <rFont val="Calibri"/>
        <family val="2"/>
      </rPr>
      <t xml:space="preserve"> Flux between day 0 and day 1.</t>
    </r>
  </si>
  <si>
    <r>
      <rPr>
        <vertAlign val="superscript"/>
        <sz val="11"/>
        <color indexed="8"/>
        <rFont val="Calibri"/>
        <family val="2"/>
      </rPr>
      <t>2</t>
    </r>
    <r>
      <rPr>
        <sz val="11"/>
        <color theme="1"/>
        <rFont val="Calibri"/>
        <family val="2"/>
      </rPr>
      <t xml:space="preserve"> Flux between day 1 and day 2.</t>
    </r>
  </si>
  <si>
    <r>
      <rPr>
        <vertAlign val="superscript"/>
        <sz val="11"/>
        <color indexed="8"/>
        <rFont val="Calibri"/>
        <family val="2"/>
      </rPr>
      <t>3</t>
    </r>
    <r>
      <rPr>
        <sz val="11"/>
        <color theme="1"/>
        <rFont val="Calibri"/>
        <family val="2"/>
      </rPr>
      <t xml:space="preserve">  Flux between day 2 and day 3.</t>
    </r>
  </si>
  <si>
    <r>
      <t xml:space="preserve">[Bold values are significant at a </t>
    </r>
    <r>
      <rPr>
        <i/>
        <sz val="11"/>
        <color indexed="8"/>
        <rFont val="Calibri"/>
        <family val="2"/>
      </rPr>
      <t>p</t>
    </r>
    <r>
      <rPr>
        <sz val="11"/>
        <color theme="1"/>
        <rFont val="Calibri"/>
        <family val="2"/>
      </rPr>
      <t xml:space="preserve"> value of 0.05.  M/M, mass per mass units; M/V-mass per volume units; –, no data or insufficient number of detectable concentrations]</t>
    </r>
  </si>
  <si>
    <t>[+, high outlier, —, low outlier. Abbreviations:SI, Sinclair Inlet; BNC- Bremerton naval complex; OUT, outer; PO, Port Orchard; IN, inner; Sfc-Surface; Bot-Bottom]</t>
  </si>
  <si>
    <t>Total mercury of suspended solids (µg/g)</t>
  </si>
  <si>
    <r>
      <rPr>
        <b/>
        <sz val="9"/>
        <color indexed="8"/>
        <rFont val="Calibri"/>
        <family val="2"/>
      </rPr>
      <t>[Abbreviations:</t>
    </r>
    <r>
      <rPr>
        <sz val="9"/>
        <color indexed="8"/>
        <rFont val="Calibri"/>
        <family val="2"/>
      </rPr>
      <t xml:space="preserve"> BOT, bottom; BI, Budd Inlet; HH, Holmes Harbor; LB, Liberty Bay; </t>
    </r>
    <r>
      <rPr>
        <sz val="9"/>
        <color indexed="8"/>
        <rFont val="Calibri"/>
        <family val="2"/>
      </rPr>
      <t>µ</t>
    </r>
    <r>
      <rPr>
        <sz val="9"/>
        <color indexed="8"/>
        <rFont val="Calibri"/>
        <family val="2"/>
      </rPr>
      <t>g/g, microgram per gram;  mg/L, milligram per liter; ng/L, nanogram per liter; SURF, surface]</t>
    </r>
  </si>
  <si>
    <r>
      <t xml:space="preserve">[Bold values indicate mean of laboratory replicate. </t>
    </r>
    <r>
      <rPr>
        <b/>
        <sz val="9"/>
        <color indexed="8"/>
        <rFont val="Calibri"/>
        <family val="2"/>
      </rPr>
      <t>Abbreviations:</t>
    </r>
    <r>
      <rPr>
        <sz val="9"/>
        <color indexed="8"/>
        <rFont val="Calibri"/>
        <family val="2"/>
      </rPr>
      <t xml:space="preserve"> BI, Budd Inlet; BNC- Bremerton Naval Complex; BOT, bottom; IN, inner; </t>
    </r>
    <r>
      <rPr>
        <sz val="9"/>
        <color indexed="8"/>
        <rFont val="Calibri"/>
        <family val="2"/>
      </rPr>
      <t>µ</t>
    </r>
    <r>
      <rPr>
        <sz val="9"/>
        <color indexed="8"/>
        <rFont val="Calibri"/>
        <family val="2"/>
      </rPr>
      <t>g/g, microgram per gram; HH, Holmes Harbor; LB, Liberty Bay; mg/L, milligram per liter; ng/L, nanogram per liter;  OUT, outer; PO, Port Orchard; SI, Sinclair Inlet;  SURF, surface; E, estimated;  &lt;, less than; —, no measurement]</t>
    </r>
  </si>
  <si>
    <r>
      <rPr>
        <sz val="11"/>
        <color indexed="8"/>
        <rFont val="Calibri"/>
        <family val="2"/>
      </rPr>
      <t>µ</t>
    </r>
    <r>
      <rPr>
        <sz val="11"/>
        <color theme="1"/>
        <rFont val="Calibri"/>
        <family val="2"/>
      </rPr>
      <t>g/g</t>
    </r>
  </si>
  <si>
    <t>µg/g</t>
  </si>
  <si>
    <r>
      <t>[</t>
    </r>
    <r>
      <rPr>
        <b/>
        <sz val="11"/>
        <color indexed="8"/>
        <rFont val="Calibri"/>
        <family val="2"/>
      </rPr>
      <t>Abbreviations:</t>
    </r>
    <r>
      <rPr>
        <sz val="11"/>
        <color theme="1"/>
        <rFont val="Calibri"/>
        <family val="2"/>
      </rPr>
      <t xml:space="preserve"> BI, Budd Inlet; BNC- Bremerton Naval Complex; E, estimated; FMHg, filtered methylmercury (ng/L);   FTHg, filtered total mercury (ng/L); HH, Holmes Harbor; LB, Liberty Bay; SI-IN, Sinclair Inlet inner; SI-OUT, Sinclair Inlet outer; SI-PO, Sinclair Inlet Port Orchard; NA, not available; ND, not detected;  &lt; less than; —, no measurement]</t>
    </r>
  </si>
  <si>
    <r>
      <t>Methylmercury 
of suspended solids 
(</t>
    </r>
    <r>
      <rPr>
        <b/>
        <sz val="9"/>
        <color indexed="8"/>
        <rFont val="Calibri"/>
        <family val="2"/>
      </rPr>
      <t>µ</t>
    </r>
    <r>
      <rPr>
        <b/>
        <sz val="9"/>
        <color indexed="8"/>
        <rFont val="Calibri"/>
        <family val="2"/>
      </rPr>
      <t>g/g)</t>
    </r>
  </si>
  <si>
    <r>
      <rPr>
        <b/>
        <sz val="11"/>
        <color indexed="8"/>
        <rFont val="Calibri"/>
        <family val="2"/>
      </rPr>
      <t>Table 1-1.</t>
    </r>
    <r>
      <rPr>
        <sz val="11"/>
        <color theme="1"/>
        <rFont val="Calibri"/>
        <family val="2"/>
      </rPr>
      <t xml:space="preserve">  Filtered total mercury and filtered methylmercury flux for the first acceptable measurement for each replicate core incubation experiment at stations in Holmes Harbor, Island County, Budd Inlet, Thurston County and adjacent to Sinclair Inlet, Kitsap County, Washington. </t>
    </r>
  </si>
  <si>
    <r>
      <rPr>
        <b/>
        <sz val="11"/>
        <color indexed="8"/>
        <rFont val="Calibri"/>
        <family val="2"/>
      </rPr>
      <t>Table 1-2.</t>
    </r>
    <r>
      <rPr>
        <sz val="11"/>
        <color theme="1"/>
        <rFont val="Calibri"/>
        <family val="2"/>
      </rPr>
      <t xml:space="preserve">  Comparisons of dissolved and suspended solids (particulate) constituents in the water column of representative bays and Sinclair Inlet, and between near -surface and near-bottom waters within the same bay in and adjacent to Sinclair Inlet, Kitsap County, Washington.</t>
    </r>
  </si>
  <si>
    <r>
      <rPr>
        <b/>
        <sz val="9"/>
        <color indexed="8"/>
        <rFont val="Calibri"/>
        <family val="2"/>
      </rPr>
      <t>Table 1-3.</t>
    </r>
    <r>
      <rPr>
        <sz val="9"/>
        <color indexed="8"/>
        <rFont val="Calibri"/>
        <family val="2"/>
      </rPr>
      <t xml:space="preserve">  Total mercury, suspended solids, and total mercury of suspended solids measured in Holmes Harbor, Island County, Budd Inlet, Thurston County and Liberty Bay, Kitsap County during the seasonal sampling, Washington, August 2008.</t>
    </r>
  </si>
  <si>
    <r>
      <rPr>
        <b/>
        <sz val="9"/>
        <color indexed="8"/>
        <rFont val="Calibri"/>
        <family val="2"/>
      </rPr>
      <t>Table 1-4.</t>
    </r>
    <r>
      <rPr>
        <sz val="9"/>
        <color indexed="8"/>
        <rFont val="Calibri"/>
        <family val="2"/>
      </rPr>
      <t xml:space="preserve">  Particulate methylmercury, methylmercury of suspended solids, carbon, and nitrogen in solids collected  in stations in Holmes Harbor, Island County, Budd Inlet, Thurston County and adjacent to Sinclair Inlet, Kitsap County, Washington, 2008–09.</t>
    </r>
  </si>
  <si>
    <r>
      <rPr>
        <b/>
        <sz val="11"/>
        <color indexed="8"/>
        <rFont val="Calibri"/>
        <family val="2"/>
      </rPr>
      <t>Table 1-5.</t>
    </r>
    <r>
      <rPr>
        <sz val="11"/>
        <color theme="1"/>
        <rFont val="Calibri"/>
        <family val="2"/>
      </rPr>
      <t xml:space="preserve">  Instances of exceptionally high or low concentrations of mercury species and ancillary constituents collected from the water column of Sinclair Inlet, Kitsap County, Washington, 2008-09.</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</si>
</sst>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00"/>
    <numFmt numFmtId="167" formatCode="mmm\ d\ yyyy"/>
    <numFmt numFmtId="168" formatCode="0.000"/>
    <numFmt numFmtId="169" formatCode="mm/dd/yy;@"/>
    <numFmt numFmtId="170" formatCode="&quot;Yes&quot;;&quot;Yes&quot;;&quot;No&quot;"/>
    <numFmt numFmtId="171" formatCode="&quot;True&quot;;&quot;True&quot;;&quot;False&quot;"/>
    <numFmt numFmtId="172" formatCode="&quot;On&quot;;&quot;On&quot;;&quot;Off&quot;"/>
    <numFmt numFmtId="173" formatCode="[$€-2]\ #,##0.00_);[Red]\([$€-2]\ #,##0.00\)"/>
    <numFmt numFmtId="174" formatCode="[$-409]dddd\,\ mmmm\ d\,\ yyyy"/>
    <numFmt numFmtId="175" formatCode="[$-409]h:mm:ss\ AM/PM"/>
    <numFmt numFmtId="176" formatCode="mm:ss.0;@"/>
    <numFmt numFmtId="177" formatCode="[$-409]dddd\,\ mmmm\ dd\,\ yyyy"/>
    <numFmt numFmtId="178" formatCode="m/d;@"/>
    <numFmt numFmtId="179" formatCode="h:mm;@"/>
  </numFmts>
  <fonts count="60">
    <font>
      <sz val="11"/>
      <color theme="1"/>
      <name val="Calibri"/>
      <family val="2"/>
    </font>
    <font>
      <sz val="11"/>
      <color indexed="8"/>
      <name val="Calibri"/>
      <family val="2"/>
    </font>
    <font>
      <sz val="10"/>
      <name val="Arial"/>
      <family val="2"/>
    </font>
    <font>
      <vertAlign val="superscript"/>
      <sz val="11"/>
      <color indexed="8"/>
      <name val="Calibri"/>
      <family val="2"/>
    </font>
    <font>
      <sz val="9"/>
      <color indexed="8"/>
      <name val="Calibri"/>
      <family val="2"/>
    </font>
    <font>
      <b/>
      <sz val="9"/>
      <color indexed="8"/>
      <name val="Calibri"/>
      <family val="2"/>
    </font>
    <font>
      <sz val="9"/>
      <name val="Calibri"/>
      <family val="2"/>
    </font>
    <font>
      <b/>
      <sz val="9"/>
      <name val="Calibri"/>
      <family val="2"/>
    </font>
    <font>
      <vertAlign val="superscript"/>
      <sz val="9"/>
      <color indexed="8"/>
      <name val="Calibri"/>
      <family val="2"/>
    </font>
    <font>
      <sz val="10"/>
      <name val="Calibri"/>
      <family val="2"/>
    </font>
    <font>
      <b/>
      <sz val="10"/>
      <color indexed="8"/>
      <name val="Calibri"/>
      <family val="2"/>
    </font>
    <font>
      <b/>
      <sz val="11"/>
      <color indexed="8"/>
      <name val="Calibri"/>
      <family val="2"/>
    </font>
    <font>
      <i/>
      <sz val="11"/>
      <color indexed="8"/>
      <name val="Calibri"/>
      <family val="2"/>
    </font>
    <font>
      <b/>
      <sz val="1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Times New Roman"/>
      <family val="1"/>
    </font>
    <font>
      <sz val="9"/>
      <color indexed="10"/>
      <name val="Calibri"/>
      <family val="2"/>
    </font>
    <font>
      <sz val="10"/>
      <color indexed="10"/>
      <name val="Calibri"/>
      <family val="2"/>
    </font>
    <font>
      <u val="single"/>
      <sz val="11"/>
      <color indexed="8"/>
      <name val="Calibri"/>
      <family val="2"/>
    </font>
    <font>
      <b/>
      <sz val="11"/>
      <name val="Calibri"/>
      <family val="2"/>
    </font>
    <font>
      <sz val="16"/>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9"/>
      <color theme="1"/>
      <name val="Calibri"/>
      <family val="2"/>
    </font>
    <font>
      <b/>
      <sz val="10"/>
      <color theme="1"/>
      <name val="Calibri"/>
      <family val="2"/>
    </font>
    <font>
      <sz val="9"/>
      <color rgb="FFFF0000"/>
      <name val="Calibri"/>
      <family val="2"/>
    </font>
    <font>
      <sz val="10"/>
      <color rgb="FFFF0000"/>
      <name val="Calibri"/>
      <family val="2"/>
    </font>
    <font>
      <u val="single"/>
      <sz val="11"/>
      <color theme="1"/>
      <name val="Calibri"/>
      <family val="2"/>
    </font>
    <font>
      <sz val="11"/>
      <color rgb="FF000000"/>
      <name val="Calibri"/>
      <family val="2"/>
    </font>
    <font>
      <sz val="16"/>
      <color rgb="FFFF0000"/>
      <name val="Calibri"/>
      <family val="2"/>
    </font>
    <font>
      <b/>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34997999668121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top/>
      <bottom/>
    </border>
    <border>
      <left>
        <color indexed="63"/>
      </left>
      <right>
        <color indexed="63"/>
      </right>
      <top style="thin"/>
      <bottom style="thin"/>
    </border>
    <border>
      <left>
        <color indexed="63"/>
      </left>
      <right>
        <color indexed="63"/>
      </right>
      <top style="thin"/>
      <bottom>
        <color indexed="63"/>
      </bottom>
    </border>
    <border>
      <left style="thin"/>
      <right/>
      <top style="thin"/>
      <bottom/>
    </border>
    <border>
      <left/>
      <right style="thin"/>
      <top/>
      <bottom/>
    </border>
    <border>
      <left style="thin"/>
      <right/>
      <top/>
      <bottom style="thin"/>
    </border>
    <border>
      <left>
        <color indexed="63"/>
      </left>
      <right style="thin"/>
      <top style="thin"/>
      <bottom style="thin"/>
    </border>
    <border>
      <left/>
      <right style="thin"/>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85">
    <xf numFmtId="0" fontId="0" fillId="0" borderId="0" xfId="0" applyFont="1" applyAlignment="1">
      <alignment/>
    </xf>
    <xf numFmtId="49" fontId="0" fillId="0" borderId="0" xfId="0" applyNumberFormat="1" applyAlignment="1">
      <alignment/>
    </xf>
    <xf numFmtId="0" fontId="0" fillId="0" borderId="0" xfId="0" applyAlignment="1">
      <alignment horizontal="center"/>
    </xf>
    <xf numFmtId="49" fontId="0" fillId="0" borderId="0" xfId="0" applyNumberFormat="1" applyAlignment="1">
      <alignment/>
    </xf>
    <xf numFmtId="49" fontId="0" fillId="0" borderId="0" xfId="0" applyNumberFormat="1" applyAlignment="1" applyProtection="1">
      <alignment horizontal="left" vertical="center"/>
      <protection locked="0"/>
    </xf>
    <xf numFmtId="49" fontId="0" fillId="0" borderId="0" xfId="0" applyNumberFormat="1" applyFill="1" applyAlignment="1">
      <alignment/>
    </xf>
    <xf numFmtId="0" fontId="0" fillId="0" borderId="0" xfId="0" applyFill="1" applyAlignment="1">
      <alignment horizontal="center"/>
    </xf>
    <xf numFmtId="0" fontId="0" fillId="0" borderId="0" xfId="0" applyFill="1" applyAlignment="1">
      <alignment/>
    </xf>
    <xf numFmtId="1" fontId="0" fillId="0" borderId="0" xfId="0" applyNumberFormat="1" applyFill="1" applyAlignment="1">
      <alignment/>
    </xf>
    <xf numFmtId="1" fontId="0" fillId="0" borderId="0" xfId="0" applyNumberFormat="1" applyFill="1" applyAlignment="1">
      <alignment horizontal="center"/>
    </xf>
    <xf numFmtId="164" fontId="0" fillId="0" borderId="0" xfId="0" applyNumberFormat="1" applyFill="1" applyAlignment="1">
      <alignment horizontal="center"/>
    </xf>
    <xf numFmtId="49" fontId="0" fillId="0" borderId="10" xfId="0" applyNumberFormat="1" applyBorder="1" applyAlignment="1">
      <alignment/>
    </xf>
    <xf numFmtId="0" fontId="0" fillId="0" borderId="10" xfId="0" applyBorder="1" applyAlignment="1">
      <alignment/>
    </xf>
    <xf numFmtId="0" fontId="0" fillId="0" borderId="0" xfId="0" applyAlignment="1">
      <alignment wrapText="1"/>
    </xf>
    <xf numFmtId="0" fontId="0" fillId="0" borderId="0" xfId="0" applyBorder="1" applyAlignment="1">
      <alignment horizontal="center" wrapText="1"/>
    </xf>
    <xf numFmtId="2" fontId="0" fillId="0" borderId="0" xfId="0" applyNumberFormat="1" applyAlignment="1">
      <alignment horizontal="center"/>
    </xf>
    <xf numFmtId="2" fontId="0" fillId="0" borderId="0" xfId="0" applyNumberFormat="1" applyFont="1" applyAlignment="1">
      <alignment horizontal="center"/>
    </xf>
    <xf numFmtId="2" fontId="51" fillId="0" borderId="0" xfId="0" applyNumberFormat="1" applyFont="1" applyAlignment="1">
      <alignment/>
    </xf>
    <xf numFmtId="2" fontId="49" fillId="0" borderId="0" xfId="0" applyNumberFormat="1" applyFont="1" applyAlignment="1">
      <alignment horizontal="center"/>
    </xf>
    <xf numFmtId="49" fontId="0" fillId="0" borderId="0" xfId="0" applyNumberFormat="1" applyAlignment="1">
      <alignment vertical="center"/>
    </xf>
    <xf numFmtId="0" fontId="0" fillId="0" borderId="0" xfId="0" applyAlignment="1">
      <alignment vertical="center"/>
    </xf>
    <xf numFmtId="0" fontId="0" fillId="0" borderId="0" xfId="0" applyAlignment="1">
      <alignment vertical="center" wrapText="1"/>
    </xf>
    <xf numFmtId="2" fontId="0" fillId="0" borderId="0" xfId="0" applyNumberFormat="1" applyAlignment="1">
      <alignment horizontal="center" vertical="center"/>
    </xf>
    <xf numFmtId="0" fontId="0" fillId="0" borderId="0" xfId="0" applyAlignment="1">
      <alignment horizontal="center" vertical="center"/>
    </xf>
    <xf numFmtId="2" fontId="0" fillId="0" borderId="0" xfId="0" applyNumberFormat="1" applyFill="1" applyAlignment="1">
      <alignment horizontal="center"/>
    </xf>
    <xf numFmtId="168" fontId="49" fillId="0" borderId="0" xfId="0" applyNumberFormat="1" applyFont="1" applyAlignment="1">
      <alignment horizontal="center"/>
    </xf>
    <xf numFmtId="0" fontId="52" fillId="0" borderId="0" xfId="0" applyFont="1" applyAlignment="1">
      <alignment horizontal="left"/>
    </xf>
    <xf numFmtId="0" fontId="52" fillId="0" borderId="0" xfId="0" applyFont="1" applyAlignment="1">
      <alignment horizontal="center"/>
    </xf>
    <xf numFmtId="168" fontId="52" fillId="0" borderId="0" xfId="0" applyNumberFormat="1" applyFont="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left"/>
    </xf>
    <xf numFmtId="169" fontId="4" fillId="0" borderId="0" xfId="0" applyNumberFormat="1" applyFont="1" applyFill="1" applyBorder="1" applyAlignment="1">
      <alignment horizontal="center"/>
    </xf>
    <xf numFmtId="168" fontId="52" fillId="0" borderId="0" xfId="0" applyNumberFormat="1" applyFont="1" applyBorder="1" applyAlignment="1">
      <alignment horizontal="center"/>
    </xf>
    <xf numFmtId="14" fontId="4" fillId="0" borderId="0" xfId="0" applyNumberFormat="1" applyFont="1" applyFill="1" applyBorder="1" applyAlignment="1">
      <alignment horizontal="center"/>
    </xf>
    <xf numFmtId="0" fontId="6" fillId="0" borderId="0" xfId="57" applyFont="1" applyBorder="1" applyAlignment="1">
      <alignment horizontal="left"/>
      <protection/>
    </xf>
    <xf numFmtId="0" fontId="6" fillId="0" borderId="10" xfId="57" applyFont="1" applyBorder="1" applyAlignment="1">
      <alignment horizontal="left"/>
      <protection/>
    </xf>
    <xf numFmtId="14" fontId="4" fillId="0" borderId="10" xfId="0" applyNumberFormat="1" applyFont="1" applyFill="1" applyBorder="1" applyAlignment="1">
      <alignment horizontal="center"/>
    </xf>
    <xf numFmtId="0" fontId="4" fillId="0" borderId="10" xfId="0" applyFont="1" applyFill="1" applyBorder="1" applyAlignment="1">
      <alignment horizontal="center"/>
    </xf>
    <xf numFmtId="168" fontId="52" fillId="0" borderId="10" xfId="0" applyNumberFormat="1" applyFont="1" applyBorder="1" applyAlignment="1">
      <alignment horizontal="center"/>
    </xf>
    <xf numFmtId="0" fontId="52" fillId="0" borderId="0" xfId="0" applyFont="1" applyAlignment="1">
      <alignment/>
    </xf>
    <xf numFmtId="0" fontId="52" fillId="0" borderId="0" xfId="0" applyFont="1" applyBorder="1" applyAlignment="1">
      <alignment horizontal="center" wrapText="1"/>
    </xf>
    <xf numFmtId="0" fontId="4" fillId="0" borderId="0" xfId="0" applyFont="1" applyFill="1" applyBorder="1" applyAlignment="1">
      <alignment horizontal="left"/>
    </xf>
    <xf numFmtId="169" fontId="4" fillId="0" borderId="0" xfId="0" applyNumberFormat="1" applyFont="1" applyFill="1" applyBorder="1" applyAlignment="1">
      <alignment horizontal="center"/>
    </xf>
    <xf numFmtId="1" fontId="4" fillId="0" borderId="0" xfId="0" applyNumberFormat="1" applyFont="1" applyFill="1" applyBorder="1" applyAlignment="1">
      <alignment horizontal="center"/>
    </xf>
    <xf numFmtId="0" fontId="4" fillId="0" borderId="0" xfId="0" applyFont="1" applyFill="1" applyBorder="1" applyAlignment="1">
      <alignment horizontal="center"/>
    </xf>
    <xf numFmtId="164" fontId="52" fillId="0" borderId="0" xfId="0" applyNumberFormat="1" applyFont="1" applyAlignment="1">
      <alignment horizontal="center"/>
    </xf>
    <xf numFmtId="2" fontId="52" fillId="0" borderId="0" xfId="0" applyNumberFormat="1" applyFont="1" applyAlignment="1">
      <alignment horizontal="center"/>
    </xf>
    <xf numFmtId="168" fontId="52" fillId="0" borderId="0" xfId="0" applyNumberFormat="1" applyFont="1" applyBorder="1" applyAlignment="1">
      <alignment horizontal="center"/>
    </xf>
    <xf numFmtId="0" fontId="6" fillId="0" borderId="0" xfId="57" applyFont="1" applyBorder="1" applyAlignment="1">
      <alignment horizontal="left"/>
      <protection/>
    </xf>
    <xf numFmtId="168" fontId="52" fillId="0" borderId="0" xfId="0" applyNumberFormat="1" applyFont="1" applyFill="1" applyBorder="1" applyAlignment="1">
      <alignment horizontal="center"/>
    </xf>
    <xf numFmtId="49" fontId="52" fillId="0" borderId="0" xfId="0" applyNumberFormat="1" applyFont="1" applyFill="1" applyAlignment="1">
      <alignment horizontal="center"/>
    </xf>
    <xf numFmtId="0" fontId="7" fillId="0" borderId="0" xfId="0" applyFont="1" applyFill="1" applyBorder="1" applyAlignment="1">
      <alignment horizontal="center"/>
    </xf>
    <xf numFmtId="0" fontId="4" fillId="0" borderId="0" xfId="0" applyFont="1" applyBorder="1" applyAlignment="1">
      <alignment horizontal="left"/>
    </xf>
    <xf numFmtId="0" fontId="4" fillId="0" borderId="0" xfId="0" applyFont="1" applyBorder="1" applyAlignment="1">
      <alignment horizontal="center"/>
    </xf>
    <xf numFmtId="169" fontId="4" fillId="0" borderId="0" xfId="0" applyNumberFormat="1" applyFont="1" applyBorder="1" applyAlignment="1">
      <alignment horizontal="center"/>
    </xf>
    <xf numFmtId="1" fontId="4" fillId="0" borderId="0" xfId="0" applyNumberFormat="1" applyFont="1" applyBorder="1" applyAlignment="1">
      <alignment horizontal="center"/>
    </xf>
    <xf numFmtId="168" fontId="4" fillId="0" borderId="0" xfId="0" applyNumberFormat="1" applyFont="1" applyFill="1" applyBorder="1" applyAlignment="1">
      <alignment horizontal="center"/>
    </xf>
    <xf numFmtId="0" fontId="4" fillId="0" borderId="11" xfId="0" applyFont="1" applyFill="1" applyBorder="1" applyAlignment="1">
      <alignment horizontal="left"/>
    </xf>
    <xf numFmtId="0" fontId="4" fillId="0" borderId="11" xfId="0" applyFont="1" applyBorder="1" applyAlignment="1">
      <alignment horizontal="left"/>
    </xf>
    <xf numFmtId="49" fontId="4" fillId="0" borderId="0" xfId="0" applyNumberFormat="1" applyFont="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center"/>
    </xf>
    <xf numFmtId="169" fontId="52" fillId="0" borderId="0" xfId="0" applyNumberFormat="1" applyFont="1" applyAlignment="1">
      <alignment horizontal="center"/>
    </xf>
    <xf numFmtId="1" fontId="52" fillId="0" borderId="0" xfId="0" applyNumberFormat="1" applyFont="1" applyAlignment="1">
      <alignment horizontal="center"/>
    </xf>
    <xf numFmtId="164" fontId="52" fillId="0" borderId="0" xfId="0" applyNumberFormat="1" applyFont="1" applyBorder="1" applyAlignment="1">
      <alignment horizontal="center"/>
    </xf>
    <xf numFmtId="1" fontId="52" fillId="0" borderId="0" xfId="0" applyNumberFormat="1" applyFont="1" applyAlignment="1">
      <alignment horizontal="left"/>
    </xf>
    <xf numFmtId="0" fontId="52" fillId="0" borderId="0" xfId="0" applyFont="1" applyBorder="1" applyAlignment="1">
      <alignment/>
    </xf>
    <xf numFmtId="0" fontId="52" fillId="0" borderId="0" xfId="0" applyFont="1" applyBorder="1" applyAlignment="1">
      <alignment horizontal="center"/>
    </xf>
    <xf numFmtId="2" fontId="52" fillId="0" borderId="0" xfId="0" applyNumberFormat="1" applyFont="1" applyBorder="1" applyAlignment="1">
      <alignment horizontal="center"/>
    </xf>
    <xf numFmtId="1" fontId="6" fillId="0" borderId="0" xfId="0" applyNumberFormat="1" applyFont="1" applyFill="1" applyAlignment="1">
      <alignment horizontal="left"/>
    </xf>
    <xf numFmtId="169" fontId="6" fillId="0" borderId="0" xfId="0" applyNumberFormat="1" applyFont="1" applyFill="1" applyAlignment="1">
      <alignment horizontal="center"/>
    </xf>
    <xf numFmtId="1" fontId="6" fillId="0" borderId="0" xfId="0" applyNumberFormat="1" applyFont="1" applyFill="1" applyAlignment="1">
      <alignment horizontal="center"/>
    </xf>
    <xf numFmtId="0" fontId="6" fillId="0" borderId="0" xfId="0" applyFont="1" applyFill="1" applyAlignment="1">
      <alignment horizontal="center"/>
    </xf>
    <xf numFmtId="168" fontId="6" fillId="0" borderId="0" xfId="0" applyNumberFormat="1" applyFont="1" applyFill="1" applyAlignment="1">
      <alignment horizontal="center"/>
    </xf>
    <xf numFmtId="2" fontId="6" fillId="0" borderId="0" xfId="0" applyNumberFormat="1" applyFont="1" applyFill="1" applyAlignment="1">
      <alignment horizontal="center"/>
    </xf>
    <xf numFmtId="1" fontId="6" fillId="0" borderId="0" xfId="0" applyNumberFormat="1" applyFont="1" applyAlignment="1">
      <alignment horizontal="left"/>
    </xf>
    <xf numFmtId="169" fontId="6" fillId="0" borderId="0" xfId="0" applyNumberFormat="1" applyFont="1" applyAlignment="1">
      <alignment horizontal="center"/>
    </xf>
    <xf numFmtId="1" fontId="6" fillId="0" borderId="0" xfId="0" applyNumberFormat="1" applyFont="1" applyAlignment="1">
      <alignment horizontal="center"/>
    </xf>
    <xf numFmtId="0" fontId="6" fillId="0" borderId="0" xfId="0" applyFont="1" applyAlignment="1">
      <alignment horizontal="center"/>
    </xf>
    <xf numFmtId="168" fontId="6" fillId="0" borderId="0" xfId="0" applyNumberFormat="1" applyFont="1" applyAlignment="1">
      <alignment horizontal="center"/>
    </xf>
    <xf numFmtId="2" fontId="6" fillId="0" borderId="0" xfId="0" applyNumberFormat="1" applyFont="1" applyAlignment="1">
      <alignment horizontal="center"/>
    </xf>
    <xf numFmtId="1" fontId="6" fillId="0" borderId="0" xfId="0" applyNumberFormat="1" applyFont="1" applyFill="1" applyBorder="1" applyAlignment="1">
      <alignment horizontal="left"/>
    </xf>
    <xf numFmtId="169" fontId="6" fillId="0" borderId="0" xfId="0" applyNumberFormat="1" applyFont="1" applyFill="1" applyBorder="1" applyAlignment="1">
      <alignment horizontal="center"/>
    </xf>
    <xf numFmtId="1" fontId="6" fillId="0" borderId="0" xfId="0" applyNumberFormat="1" applyFont="1" applyFill="1" applyBorder="1" applyAlignment="1">
      <alignment horizontal="center"/>
    </xf>
    <xf numFmtId="0" fontId="6" fillId="0" borderId="0" xfId="0" applyFont="1" applyFill="1" applyBorder="1" applyAlignment="1">
      <alignment horizontal="left"/>
    </xf>
    <xf numFmtId="0" fontId="6" fillId="0" borderId="11" xfId="0" applyFont="1" applyFill="1" applyBorder="1" applyAlignment="1">
      <alignment horizontal="left"/>
    </xf>
    <xf numFmtId="164" fontId="9" fillId="0" borderId="0" xfId="0" applyNumberFormat="1" applyFont="1" applyFill="1" applyAlignment="1">
      <alignment horizontal="center"/>
    </xf>
    <xf numFmtId="0" fontId="6" fillId="0" borderId="0" xfId="0" applyFont="1" applyAlignment="1">
      <alignment horizontal="left"/>
    </xf>
    <xf numFmtId="2" fontId="6" fillId="0" borderId="0" xfId="0" applyNumberFormat="1" applyFont="1" applyFill="1" applyBorder="1" applyAlignment="1">
      <alignment horizontal="center"/>
    </xf>
    <xf numFmtId="168" fontId="52" fillId="0" borderId="0" xfId="0" applyNumberFormat="1" applyFont="1" applyFill="1" applyAlignment="1">
      <alignment horizontal="center"/>
    </xf>
    <xf numFmtId="164" fontId="52" fillId="0" borderId="0" xfId="0" applyNumberFormat="1" applyFont="1" applyFill="1" applyAlignment="1">
      <alignment horizontal="center"/>
    </xf>
    <xf numFmtId="2" fontId="52" fillId="0" borderId="0" xfId="0" applyNumberFormat="1" applyFont="1" applyFill="1" applyAlignment="1">
      <alignment horizontal="center"/>
    </xf>
    <xf numFmtId="0" fontId="52" fillId="0" borderId="0" xfId="0" applyFont="1" applyFill="1" applyAlignment="1">
      <alignment horizontal="center"/>
    </xf>
    <xf numFmtId="1" fontId="6" fillId="0" borderId="0" xfId="0" applyNumberFormat="1" applyFont="1" applyAlignment="1">
      <alignment horizontal="left" wrapText="1"/>
    </xf>
    <xf numFmtId="169" fontId="6" fillId="0" borderId="0" xfId="0" applyNumberFormat="1" applyFont="1" applyAlignment="1">
      <alignment horizontal="center" wrapText="1"/>
    </xf>
    <xf numFmtId="1" fontId="6" fillId="0" borderId="0" xfId="0" applyNumberFormat="1" applyFont="1" applyAlignment="1">
      <alignment horizontal="center" wrapText="1"/>
    </xf>
    <xf numFmtId="168" fontId="6" fillId="0" borderId="0" xfId="0" applyNumberFormat="1" applyFont="1" applyAlignment="1">
      <alignment horizontal="center" wrapText="1"/>
    </xf>
    <xf numFmtId="2" fontId="6" fillId="0" borderId="0" xfId="0" applyNumberFormat="1" applyFont="1" applyAlignment="1">
      <alignment horizontal="center" wrapText="1"/>
    </xf>
    <xf numFmtId="1" fontId="6" fillId="0" borderId="11" xfId="0" applyNumberFormat="1" applyFont="1" applyFill="1" applyBorder="1" applyAlignment="1">
      <alignment/>
    </xf>
    <xf numFmtId="168" fontId="6"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0" fontId="6" fillId="0" borderId="0" xfId="57" applyFont="1" applyBorder="1" applyAlignment="1">
      <alignment horizontal="center" wrapText="1"/>
      <protection/>
    </xf>
    <xf numFmtId="1" fontId="52" fillId="0" borderId="0" xfId="0" applyNumberFormat="1" applyFont="1" applyBorder="1" applyAlignment="1">
      <alignment horizontal="left"/>
    </xf>
    <xf numFmtId="0" fontId="52" fillId="0" borderId="0" xfId="0" applyFont="1" applyBorder="1" applyAlignment="1">
      <alignment horizontal="left"/>
    </xf>
    <xf numFmtId="169" fontId="52" fillId="0" borderId="0" xfId="0" applyNumberFormat="1" applyFont="1" applyBorder="1" applyAlignment="1">
      <alignment horizontal="center"/>
    </xf>
    <xf numFmtId="169" fontId="6" fillId="0" borderId="0" xfId="0" applyNumberFormat="1" applyFont="1" applyBorder="1" applyAlignment="1">
      <alignment horizontal="center"/>
    </xf>
    <xf numFmtId="0" fontId="6" fillId="0" borderId="0" xfId="0" applyFont="1" applyBorder="1" applyAlignment="1">
      <alignment horizontal="center"/>
    </xf>
    <xf numFmtId="0" fontId="6" fillId="0" borderId="11" xfId="0" applyFont="1" applyFill="1" applyBorder="1" applyAlignment="1">
      <alignment/>
    </xf>
    <xf numFmtId="0" fontId="9" fillId="0" borderId="0" xfId="0" applyFont="1" applyFill="1" applyBorder="1" applyAlignment="1">
      <alignment/>
    </xf>
    <xf numFmtId="0" fontId="9" fillId="0" borderId="0" xfId="0" applyFont="1" applyBorder="1" applyAlignment="1">
      <alignment horizontal="center"/>
    </xf>
    <xf numFmtId="168" fontId="9" fillId="0" borderId="0" xfId="0" applyNumberFormat="1" applyFont="1" applyBorder="1" applyAlignment="1">
      <alignment horizontal="center"/>
    </xf>
    <xf numFmtId="2" fontId="10" fillId="0" borderId="0" xfId="0" applyNumberFormat="1" applyFont="1" applyBorder="1" applyAlignment="1">
      <alignment horizontal="center"/>
    </xf>
    <xf numFmtId="168" fontId="9" fillId="0" borderId="0" xfId="0" applyNumberFormat="1" applyFont="1" applyFill="1" applyAlignment="1">
      <alignment horizontal="center"/>
    </xf>
    <xf numFmtId="0" fontId="6" fillId="0" borderId="11" xfId="0" applyFont="1" applyFill="1" applyBorder="1" applyAlignment="1">
      <alignment horizontal="left"/>
    </xf>
    <xf numFmtId="169" fontId="6"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168" fontId="6" fillId="0" borderId="0" xfId="0" applyNumberFormat="1" applyFont="1" applyFill="1" applyBorder="1" applyAlignment="1">
      <alignment horizontal="center"/>
    </xf>
    <xf numFmtId="0" fontId="6" fillId="0" borderId="0" xfId="0" applyFont="1" applyBorder="1" applyAlignment="1">
      <alignment horizontal="center"/>
    </xf>
    <xf numFmtId="2" fontId="5" fillId="0" borderId="0" xfId="0" applyNumberFormat="1" applyFont="1" applyBorder="1" applyAlignment="1">
      <alignment horizontal="center"/>
    </xf>
    <xf numFmtId="168" fontId="6" fillId="0" borderId="0" xfId="0" applyNumberFormat="1" applyFont="1" applyBorder="1" applyAlignment="1">
      <alignment horizontal="center"/>
    </xf>
    <xf numFmtId="2" fontId="9" fillId="0" borderId="0" xfId="0" applyNumberFormat="1" applyFont="1" applyFill="1" applyAlignment="1">
      <alignment horizontal="center"/>
    </xf>
    <xf numFmtId="0" fontId="9" fillId="0" borderId="0" xfId="0" applyFont="1" applyFill="1" applyAlignment="1">
      <alignment horizontal="center"/>
    </xf>
    <xf numFmtId="0" fontId="2" fillId="0" borderId="0" xfId="0" applyFont="1" applyAlignment="1">
      <alignment wrapText="1"/>
    </xf>
    <xf numFmtId="0" fontId="9" fillId="0" borderId="0" xfId="0" applyFont="1" applyFill="1" applyAlignment="1">
      <alignment/>
    </xf>
    <xf numFmtId="0" fontId="9" fillId="0" borderId="11" xfId="0" applyFont="1" applyFill="1" applyBorder="1" applyAlignment="1">
      <alignment horizontal="left"/>
    </xf>
    <xf numFmtId="0" fontId="9" fillId="0" borderId="0" xfId="0" applyFont="1" applyFill="1" applyBorder="1" applyAlignment="1">
      <alignment horizontal="center"/>
    </xf>
    <xf numFmtId="2" fontId="10" fillId="0" borderId="0" xfId="0" applyNumberFormat="1" applyFont="1" applyFill="1" applyBorder="1" applyAlignment="1">
      <alignment horizontal="center"/>
    </xf>
    <xf numFmtId="168" fontId="9" fillId="0" borderId="0" xfId="0" applyNumberFormat="1" applyFont="1" applyFill="1" applyBorder="1" applyAlignment="1">
      <alignment horizontal="center"/>
    </xf>
    <xf numFmtId="0" fontId="9" fillId="0" borderId="0" xfId="0" applyFont="1" applyAlignment="1">
      <alignment horizontal="center"/>
    </xf>
    <xf numFmtId="0" fontId="6" fillId="0" borderId="11" xfId="0" applyFont="1" applyBorder="1" applyAlignment="1">
      <alignment/>
    </xf>
    <xf numFmtId="164" fontId="9" fillId="0" borderId="0" xfId="0" applyNumberFormat="1" applyFont="1" applyAlignment="1">
      <alignment horizontal="center"/>
    </xf>
    <xf numFmtId="0" fontId="9" fillId="0" borderId="0" xfId="0" applyFont="1" applyAlignment="1">
      <alignment/>
    </xf>
    <xf numFmtId="2" fontId="6" fillId="0" borderId="0" xfId="0" applyNumberFormat="1" applyFont="1" applyBorder="1" applyAlignment="1">
      <alignment horizontal="center"/>
    </xf>
    <xf numFmtId="1" fontId="0" fillId="0" borderId="10" xfId="0" applyNumberFormat="1" applyFill="1" applyBorder="1" applyAlignment="1">
      <alignment horizontal="center"/>
    </xf>
    <xf numFmtId="0" fontId="0" fillId="0" borderId="10" xfId="0" applyBorder="1" applyAlignment="1">
      <alignment horizontal="center"/>
    </xf>
    <xf numFmtId="1" fontId="0" fillId="0" borderId="10" xfId="0" applyNumberFormat="1" applyFill="1" applyBorder="1" applyAlignment="1">
      <alignment/>
    </xf>
    <xf numFmtId="0" fontId="49" fillId="0" borderId="12" xfId="0" applyFont="1" applyFill="1" applyBorder="1" applyAlignment="1">
      <alignment horizontal="left" vertical="center" wrapText="1"/>
    </xf>
    <xf numFmtId="0" fontId="49" fillId="0" borderId="0" xfId="0" applyFont="1" applyFill="1" applyAlignment="1">
      <alignment horizontal="center"/>
    </xf>
    <xf numFmtId="0" fontId="49" fillId="0" borderId="0" xfId="0" applyFont="1" applyFill="1" applyBorder="1" applyAlignment="1">
      <alignment horizontal="center"/>
    </xf>
    <xf numFmtId="49" fontId="49" fillId="0" borderId="12" xfId="0" applyNumberFormat="1" applyFont="1" applyFill="1" applyBorder="1" applyAlignment="1">
      <alignment/>
    </xf>
    <xf numFmtId="0" fontId="49" fillId="0" borderId="12" xfId="0" applyFont="1" applyFill="1" applyBorder="1" applyAlignment="1">
      <alignment horizontal="center"/>
    </xf>
    <xf numFmtId="0" fontId="49" fillId="0" borderId="10" xfId="0" applyFont="1" applyFill="1" applyBorder="1" applyAlignment="1">
      <alignment horizontal="center"/>
    </xf>
    <xf numFmtId="49" fontId="49" fillId="0" borderId="13" xfId="0" applyNumberFormat="1" applyFont="1" applyBorder="1" applyAlignment="1">
      <alignment horizontal="center" vertical="center"/>
    </xf>
    <xf numFmtId="0" fontId="49" fillId="0" borderId="13" xfId="0" applyFont="1" applyBorder="1" applyAlignment="1">
      <alignment horizontal="center" vertical="center"/>
    </xf>
    <xf numFmtId="49" fontId="49" fillId="0" borderId="10" xfId="0" applyNumberFormat="1" applyFont="1" applyBorder="1" applyAlignment="1">
      <alignment horizontal="center" vertical="center" wrapText="1"/>
    </xf>
    <xf numFmtId="0" fontId="49" fillId="0" borderId="10"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2" xfId="0" applyFont="1" applyFill="1" applyBorder="1" applyAlignment="1">
      <alignment horizontal="center" vertical="center" wrapText="1"/>
    </xf>
    <xf numFmtId="2" fontId="49" fillId="0" borderId="10" xfId="0" applyNumberFormat="1" applyFont="1" applyBorder="1" applyAlignment="1">
      <alignment horizontal="center"/>
    </xf>
    <xf numFmtId="2" fontId="0" fillId="0" borderId="10" xfId="0" applyNumberFormat="1" applyBorder="1" applyAlignment="1">
      <alignment horizontal="center"/>
    </xf>
    <xf numFmtId="2" fontId="0" fillId="0" borderId="10" xfId="0" applyNumberFormat="1" applyFill="1" applyBorder="1" applyAlignment="1">
      <alignment horizontal="center"/>
    </xf>
    <xf numFmtId="2" fontId="49" fillId="0" borderId="10" xfId="0" applyNumberFormat="1" applyFont="1" applyFill="1" applyBorder="1" applyAlignment="1">
      <alignment horizontal="center"/>
    </xf>
    <xf numFmtId="168" fontId="49" fillId="0" borderId="10" xfId="0" applyNumberFormat="1" applyFont="1" applyBorder="1" applyAlignment="1">
      <alignment horizontal="center"/>
    </xf>
    <xf numFmtId="0" fontId="52" fillId="0" borderId="0" xfId="0" applyFont="1" applyAlignment="1">
      <alignment horizontal="left" vertical="top"/>
    </xf>
    <xf numFmtId="0" fontId="52" fillId="0" borderId="0" xfId="0" applyFont="1" applyAlignment="1">
      <alignment horizontal="center" vertical="top"/>
    </xf>
    <xf numFmtId="168" fontId="52" fillId="0" borderId="0" xfId="0" applyNumberFormat="1" applyFont="1" applyAlignment="1">
      <alignment horizontal="center" vertical="top"/>
    </xf>
    <xf numFmtId="169" fontId="5" fillId="0" borderId="12"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168" fontId="5" fillId="0" borderId="12"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68" fontId="5" fillId="0" borderId="10" xfId="0" applyNumberFormat="1" applyFont="1" applyFill="1" applyBorder="1" applyAlignment="1">
      <alignment horizontal="center" vertical="center" wrapText="1"/>
    </xf>
    <xf numFmtId="164" fontId="53" fillId="0" borderId="10" xfId="0" applyNumberFormat="1"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4" fillId="0" borderId="0" xfId="0" applyFont="1" applyAlignment="1">
      <alignment/>
    </xf>
    <xf numFmtId="0" fontId="9" fillId="0" borderId="10" xfId="0" applyFont="1" applyBorder="1" applyAlignment="1">
      <alignment/>
    </xf>
    <xf numFmtId="0" fontId="52" fillId="0" borderId="10" xfId="0" applyFont="1" applyBorder="1" applyAlignment="1">
      <alignment horizontal="center"/>
    </xf>
    <xf numFmtId="0" fontId="4" fillId="0" borderId="10" xfId="0" applyFont="1" applyFill="1" applyBorder="1" applyAlignment="1">
      <alignment horizontal="center"/>
    </xf>
    <xf numFmtId="164" fontId="52" fillId="0" borderId="10" xfId="0" applyNumberFormat="1" applyFont="1" applyBorder="1" applyAlignment="1">
      <alignment horizontal="center"/>
    </xf>
    <xf numFmtId="2" fontId="9" fillId="0" borderId="10" xfId="0" applyNumberFormat="1" applyFont="1" applyBorder="1" applyAlignment="1">
      <alignment horizontal="center"/>
    </xf>
    <xf numFmtId="0" fontId="9" fillId="0" borderId="10" xfId="0" applyFont="1" applyBorder="1" applyAlignment="1">
      <alignment horizontal="center"/>
    </xf>
    <xf numFmtId="0" fontId="0" fillId="0" borderId="13" xfId="0" applyFont="1" applyBorder="1" applyAlignment="1">
      <alignment horizontal="center" vertical="center"/>
    </xf>
    <xf numFmtId="0" fontId="50" fillId="0" borderId="0" xfId="0" applyFont="1" applyAlignment="1">
      <alignment horizontal="left" vertical="top"/>
    </xf>
    <xf numFmtId="0" fontId="54" fillId="0" borderId="0" xfId="0" applyFont="1" applyAlignment="1">
      <alignment horizontal="left" vertical="top"/>
    </xf>
    <xf numFmtId="169" fontId="55" fillId="0" borderId="0" xfId="0" applyNumberFormat="1" applyFont="1" applyFill="1" applyBorder="1" applyAlignment="1">
      <alignment horizontal="left"/>
    </xf>
    <xf numFmtId="0" fontId="0" fillId="0" borderId="0" xfId="0" applyAlignment="1">
      <alignment horizontal="left"/>
    </xf>
    <xf numFmtId="0" fontId="0" fillId="0" borderId="14" xfId="0" applyBorder="1" applyAlignment="1">
      <alignment horizontal="left"/>
    </xf>
    <xf numFmtId="0" fontId="0" fillId="0" borderId="13" xfId="0" applyBorder="1" applyAlignment="1">
      <alignment horizontal="left"/>
    </xf>
    <xf numFmtId="49" fontId="0" fillId="0" borderId="13" xfId="0" applyNumberFormat="1" applyBorder="1" applyAlignment="1">
      <alignment horizontal="left"/>
    </xf>
    <xf numFmtId="0" fontId="0" fillId="0" borderId="12" xfId="0" applyBorder="1" applyAlignment="1">
      <alignment horizontal="left"/>
    </xf>
    <xf numFmtId="0" fontId="0" fillId="0" borderId="11" xfId="0" applyBorder="1" applyAlignment="1">
      <alignment horizontal="left"/>
    </xf>
    <xf numFmtId="0" fontId="0" fillId="0" borderId="0" xfId="0" applyBorder="1" applyAlignment="1">
      <alignment horizontal="left"/>
    </xf>
    <xf numFmtId="49" fontId="0" fillId="0" borderId="0" xfId="0" applyNumberFormat="1" applyBorder="1" applyAlignment="1">
      <alignment horizontal="left"/>
    </xf>
    <xf numFmtId="0" fontId="0" fillId="0" borderId="10" xfId="0" applyBorder="1" applyAlignment="1">
      <alignment horizontal="left"/>
    </xf>
    <xf numFmtId="0" fontId="56" fillId="0" borderId="0" xfId="0" applyFont="1" applyBorder="1" applyAlignment="1">
      <alignment horizontal="left"/>
    </xf>
    <xf numFmtId="0" fontId="56" fillId="0" borderId="15" xfId="0" applyFont="1" applyBorder="1" applyAlignment="1">
      <alignment horizontal="left"/>
    </xf>
    <xf numFmtId="0" fontId="0" fillId="0" borderId="11" xfId="0" applyBorder="1" applyAlignment="1">
      <alignment horizontal="left" wrapText="1"/>
    </xf>
    <xf numFmtId="49" fontId="0" fillId="0" borderId="0" xfId="0" applyNumberFormat="1" applyBorder="1" applyAlignment="1">
      <alignment horizontal="center" wrapText="1"/>
    </xf>
    <xf numFmtId="0" fontId="0" fillId="0" borderId="0" xfId="0" applyBorder="1" applyAlignment="1">
      <alignment horizontal="left" wrapText="1"/>
    </xf>
    <xf numFmtId="0" fontId="0" fillId="0" borderId="15" xfId="0" applyBorder="1" applyAlignment="1">
      <alignment horizontal="center" wrapText="1"/>
    </xf>
    <xf numFmtId="0" fontId="0" fillId="0" borderId="0" xfId="0" applyBorder="1" applyAlignment="1">
      <alignment horizontal="center"/>
    </xf>
    <xf numFmtId="49" fontId="0" fillId="0" borderId="0" xfId="0" applyNumberFormat="1" applyBorder="1" applyAlignment="1">
      <alignment horizontal="center"/>
    </xf>
    <xf numFmtId="0" fontId="0" fillId="0" borderId="11" xfId="0" applyFill="1" applyBorder="1" applyAlignment="1">
      <alignment horizontal="left"/>
    </xf>
    <xf numFmtId="0" fontId="0" fillId="0" borderId="0" xfId="0" applyFill="1" applyBorder="1" applyAlignment="1">
      <alignment horizontal="center"/>
    </xf>
    <xf numFmtId="49" fontId="0" fillId="0" borderId="0" xfId="0" applyNumberFormat="1" applyFill="1" applyBorder="1" applyAlignment="1">
      <alignment horizontal="center"/>
    </xf>
    <xf numFmtId="0" fontId="0" fillId="0" borderId="0" xfId="0" applyFill="1" applyBorder="1" applyAlignment="1">
      <alignment horizontal="left"/>
    </xf>
    <xf numFmtId="0" fontId="0" fillId="0" borderId="16" xfId="0" applyFont="1" applyBorder="1" applyAlignment="1">
      <alignment horizontal="left"/>
    </xf>
    <xf numFmtId="0" fontId="0" fillId="0" borderId="10" xfId="0" applyFont="1" applyFill="1" applyBorder="1" applyAlignment="1">
      <alignment horizontal="center"/>
    </xf>
    <xf numFmtId="49" fontId="0" fillId="0" borderId="10" xfId="0" applyNumberFormat="1" applyFont="1" applyFill="1" applyBorder="1" applyAlignment="1">
      <alignment horizontal="center"/>
    </xf>
    <xf numFmtId="0" fontId="0" fillId="0" borderId="10" xfId="0" applyFont="1" applyBorder="1" applyAlignment="1">
      <alignment horizontal="left"/>
    </xf>
    <xf numFmtId="0" fontId="57" fillId="0" borderId="0" xfId="0" applyFont="1" applyAlignment="1">
      <alignment/>
    </xf>
    <xf numFmtId="49" fontId="0" fillId="0" borderId="0" xfId="0" applyNumberFormat="1" applyAlignment="1">
      <alignment horizontal="left"/>
    </xf>
    <xf numFmtId="0" fontId="49" fillId="0" borderId="0" xfId="0" applyFont="1" applyAlignment="1">
      <alignment horizontal="left"/>
    </xf>
    <xf numFmtId="0" fontId="33" fillId="0" borderId="0" xfId="0" applyFont="1" applyFill="1" applyAlignment="1">
      <alignment horizontal="left"/>
    </xf>
    <xf numFmtId="0" fontId="52" fillId="0" borderId="0" xfId="0" applyFont="1" applyAlignment="1">
      <alignment horizontal="left"/>
    </xf>
    <xf numFmtId="169" fontId="52" fillId="0" borderId="0" xfId="0" applyNumberFormat="1" applyFont="1" applyAlignment="1">
      <alignment horizontal="center" vertical="top"/>
    </xf>
    <xf numFmtId="169" fontId="52" fillId="0" borderId="0" xfId="0" applyNumberFormat="1" applyFont="1" applyBorder="1" applyAlignment="1">
      <alignment horizontal="center" wrapText="1"/>
    </xf>
    <xf numFmtId="169" fontId="9" fillId="0" borderId="0" xfId="0" applyNumberFormat="1" applyFont="1" applyFill="1" applyBorder="1" applyAlignment="1">
      <alignment horizontal="center"/>
    </xf>
    <xf numFmtId="169" fontId="6" fillId="0" borderId="0" xfId="0" applyNumberFormat="1" applyFont="1" applyBorder="1" applyAlignment="1">
      <alignment horizontal="center"/>
    </xf>
    <xf numFmtId="169" fontId="52" fillId="0" borderId="10" xfId="0" applyNumberFormat="1" applyFont="1" applyBorder="1" applyAlignment="1">
      <alignment horizontal="center"/>
    </xf>
    <xf numFmtId="0" fontId="0" fillId="33" borderId="11" xfId="0" applyFill="1" applyBorder="1" applyAlignment="1">
      <alignment horizontal="left"/>
    </xf>
    <xf numFmtId="0" fontId="0" fillId="33" borderId="0" xfId="0" applyFill="1" applyBorder="1" applyAlignment="1">
      <alignment horizontal="center"/>
    </xf>
    <xf numFmtId="49" fontId="0" fillId="33" borderId="0" xfId="0" applyNumberFormat="1" applyFill="1" applyBorder="1" applyAlignment="1">
      <alignment horizontal="center"/>
    </xf>
    <xf numFmtId="0" fontId="0" fillId="33" borderId="0" xfId="0" applyFill="1" applyBorder="1" applyAlignment="1">
      <alignment horizontal="left"/>
    </xf>
    <xf numFmtId="0" fontId="0" fillId="34" borderId="11" xfId="0" applyFill="1" applyBorder="1" applyAlignment="1">
      <alignment horizontal="left"/>
    </xf>
    <xf numFmtId="0" fontId="0" fillId="34" borderId="0" xfId="0" applyFill="1" applyBorder="1" applyAlignment="1">
      <alignment horizontal="center"/>
    </xf>
    <xf numFmtId="49" fontId="0" fillId="34" borderId="0" xfId="0" applyNumberFormat="1" applyFill="1" applyBorder="1" applyAlignment="1">
      <alignment horizontal="center"/>
    </xf>
    <xf numFmtId="0" fontId="0" fillId="34" borderId="0" xfId="0" applyFill="1" applyBorder="1" applyAlignment="1">
      <alignment horizontal="left"/>
    </xf>
    <xf numFmtId="49" fontId="58" fillId="34" borderId="0" xfId="0" applyNumberFormat="1" applyFont="1" applyFill="1" applyAlignment="1">
      <alignment horizontal="left"/>
    </xf>
    <xf numFmtId="49" fontId="58" fillId="33" borderId="0" xfId="0" applyNumberFormat="1" applyFont="1" applyFill="1" applyAlignment="1">
      <alignment horizontal="left"/>
    </xf>
    <xf numFmtId="0" fontId="0" fillId="0" borderId="12" xfId="0" applyBorder="1" applyAlignment="1">
      <alignment/>
    </xf>
    <xf numFmtId="0" fontId="0" fillId="0" borderId="17" xfId="0" applyBorder="1" applyAlignment="1">
      <alignment horizontal="left"/>
    </xf>
    <xf numFmtId="0" fontId="49" fillId="0" borderId="10" xfId="0" applyFont="1" applyBorder="1" applyAlignment="1">
      <alignment horizontal="center" vertical="center" wrapText="1"/>
    </xf>
    <xf numFmtId="0" fontId="4" fillId="0" borderId="0" xfId="0" applyNumberFormat="1" applyFont="1" applyFill="1" applyBorder="1" applyAlignment="1">
      <alignment horizontal="center"/>
    </xf>
    <xf numFmtId="0" fontId="4" fillId="0" borderId="10" xfId="0" applyNumberFormat="1" applyFont="1" applyFill="1" applyBorder="1" applyAlignment="1">
      <alignment horizontal="center"/>
    </xf>
    <xf numFmtId="49" fontId="13" fillId="0" borderId="0" xfId="0" applyNumberFormat="1" applyFont="1" applyBorder="1" applyAlignment="1">
      <alignment horizontal="center"/>
    </xf>
    <xf numFmtId="49" fontId="13" fillId="0" borderId="0" xfId="0" applyNumberFormat="1" applyFont="1" applyFill="1" applyBorder="1" applyAlignment="1">
      <alignment horizontal="center"/>
    </xf>
    <xf numFmtId="49" fontId="13" fillId="0" borderId="15" xfId="0" applyNumberFormat="1" applyFont="1" applyBorder="1" applyAlignment="1">
      <alignment horizontal="center"/>
    </xf>
    <xf numFmtId="49" fontId="13" fillId="0" borderId="15" xfId="0" applyNumberFormat="1" applyFont="1" applyFill="1" applyBorder="1" applyAlignment="1">
      <alignment horizontal="center"/>
    </xf>
    <xf numFmtId="49" fontId="13" fillId="0" borderId="0" xfId="0" applyNumberFormat="1" applyFont="1" applyBorder="1" applyAlignment="1">
      <alignment horizontal="center"/>
    </xf>
    <xf numFmtId="49" fontId="13" fillId="33" borderId="0" xfId="0" applyNumberFormat="1" applyFont="1" applyFill="1" applyBorder="1" applyAlignment="1">
      <alignment horizontal="center"/>
    </xf>
    <xf numFmtId="49" fontId="13" fillId="33" borderId="15" xfId="0" applyNumberFormat="1" applyFont="1" applyFill="1" applyBorder="1" applyAlignment="1">
      <alignment horizontal="center"/>
    </xf>
    <xf numFmtId="49" fontId="13" fillId="34" borderId="0" xfId="0" applyNumberFormat="1" applyFont="1" applyFill="1" applyBorder="1" applyAlignment="1">
      <alignment horizontal="center"/>
    </xf>
    <xf numFmtId="49" fontId="13" fillId="34" borderId="15" xfId="0" applyNumberFormat="1" applyFont="1" applyFill="1" applyBorder="1" applyAlignment="1">
      <alignment horizontal="center"/>
    </xf>
    <xf numFmtId="0" fontId="33" fillId="0" borderId="10" xfId="0" applyFont="1" applyBorder="1" applyAlignment="1">
      <alignment horizontal="center"/>
    </xf>
    <xf numFmtId="49" fontId="13" fillId="0" borderId="10" xfId="0" applyNumberFormat="1" applyFont="1" applyBorder="1" applyAlignment="1">
      <alignment horizontal="center"/>
    </xf>
    <xf numFmtId="0" fontId="33" fillId="0" borderId="18" xfId="0" applyFont="1" applyBorder="1" applyAlignment="1">
      <alignment horizontal="center"/>
    </xf>
    <xf numFmtId="0" fontId="0" fillId="0" borderId="0" xfId="0" applyFont="1" applyAlignment="1">
      <alignment horizontal="center"/>
    </xf>
    <xf numFmtId="49" fontId="0" fillId="0" borderId="13" xfId="0" applyNumberFormat="1" applyBorder="1" applyAlignment="1">
      <alignment/>
    </xf>
    <xf numFmtId="0" fontId="0" fillId="0" borderId="13" xfId="0" applyBorder="1" applyAlignment="1">
      <alignment/>
    </xf>
    <xf numFmtId="2" fontId="0" fillId="0" borderId="13" xfId="0" applyNumberFormat="1" applyBorder="1" applyAlignment="1">
      <alignment horizontal="center"/>
    </xf>
    <xf numFmtId="2" fontId="49" fillId="0" borderId="13" xfId="0" applyNumberFormat="1" applyFont="1" applyBorder="1" applyAlignment="1">
      <alignment horizontal="center"/>
    </xf>
    <xf numFmtId="0" fontId="0" fillId="0" borderId="13" xfId="0" applyBorder="1" applyAlignment="1">
      <alignment horizontal="center"/>
    </xf>
    <xf numFmtId="2" fontId="51" fillId="0" borderId="13" xfId="0" applyNumberFormat="1" applyFont="1" applyBorder="1" applyAlignment="1">
      <alignment/>
    </xf>
    <xf numFmtId="0" fontId="0" fillId="0" borderId="0" xfId="0" applyBorder="1" applyAlignment="1">
      <alignment/>
    </xf>
    <xf numFmtId="0" fontId="0" fillId="0" borderId="0" xfId="0" applyFont="1" applyAlignment="1">
      <alignment horizontal="center"/>
    </xf>
    <xf numFmtId="0" fontId="49" fillId="0" borderId="13" xfId="0" applyFont="1" applyBorder="1" applyAlignment="1">
      <alignment horizontal="center" vertical="center" wrapText="1"/>
    </xf>
    <xf numFmtId="0" fontId="0" fillId="0" borderId="13" xfId="0" applyBorder="1" applyAlignment="1">
      <alignment horizontal="center" vertical="center" wrapText="1"/>
    </xf>
    <xf numFmtId="49" fontId="0" fillId="0" borderId="0" xfId="0" applyNumberFormat="1" applyAlignment="1">
      <alignment horizontal="left" vertical="top" wrapText="1"/>
    </xf>
    <xf numFmtId="1" fontId="0" fillId="0" borderId="12" xfId="0" applyNumberFormat="1" applyFill="1" applyBorder="1" applyAlignment="1">
      <alignment horizontal="center"/>
    </xf>
    <xf numFmtId="49" fontId="0" fillId="0" borderId="10" xfId="0" applyNumberFormat="1" applyFill="1" applyBorder="1" applyAlignment="1">
      <alignment horizontal="center"/>
    </xf>
    <xf numFmtId="0" fontId="49" fillId="0" borderId="10" xfId="0" applyFont="1" applyFill="1" applyBorder="1" applyAlignment="1">
      <alignment horizontal="center"/>
    </xf>
    <xf numFmtId="0" fontId="0" fillId="0" borderId="0" xfId="0" applyNumberFormat="1" applyFill="1" applyAlignment="1" applyProtection="1">
      <alignment horizontal="left" vertical="top" wrapText="1"/>
      <protection locked="0"/>
    </xf>
    <xf numFmtId="0" fontId="0" fillId="0" borderId="0" xfId="0" applyFont="1" applyFill="1" applyAlignment="1">
      <alignment horizontal="left" vertical="top" wrapText="1"/>
    </xf>
    <xf numFmtId="0" fontId="49" fillId="0" borderId="12" xfId="0" applyNumberFormat="1" applyFont="1" applyFill="1" applyBorder="1" applyAlignment="1" applyProtection="1">
      <alignment horizontal="center" vertical="center" wrapText="1"/>
      <protection locked="0"/>
    </xf>
    <xf numFmtId="0" fontId="49" fillId="0" borderId="12" xfId="0" applyFont="1" applyBorder="1" applyAlignment="1">
      <alignment horizontal="center" vertical="center" wrapText="1"/>
    </xf>
    <xf numFmtId="0" fontId="49" fillId="0" borderId="12" xfId="0" applyFont="1" applyFill="1" applyBorder="1" applyAlignment="1">
      <alignment horizontal="center" vertical="center"/>
    </xf>
    <xf numFmtId="0" fontId="0" fillId="0" borderId="12" xfId="0" applyBorder="1" applyAlignment="1">
      <alignment horizontal="center" vertical="center" wrapText="1"/>
    </xf>
    <xf numFmtId="49" fontId="0" fillId="0" borderId="12" xfId="0" applyNumberFormat="1" applyBorder="1" applyAlignment="1">
      <alignment horizontal="center"/>
    </xf>
    <xf numFmtId="0" fontId="0" fillId="0" borderId="12" xfId="0" applyBorder="1" applyAlignment="1">
      <alignment horizontal="center"/>
    </xf>
    <xf numFmtId="0" fontId="49" fillId="0" borderId="12" xfId="0" applyFont="1" applyBorder="1" applyAlignment="1">
      <alignment horizontal="center" vertical="center"/>
    </xf>
    <xf numFmtId="0" fontId="0" fillId="0" borderId="12" xfId="0" applyBorder="1" applyAlignment="1">
      <alignment horizontal="center" vertical="center"/>
    </xf>
    <xf numFmtId="49" fontId="0" fillId="0" borderId="10" xfId="0" applyNumberFormat="1" applyBorder="1" applyAlignment="1">
      <alignment horizontal="center"/>
    </xf>
    <xf numFmtId="0" fontId="0" fillId="0" borderId="10" xfId="0" applyBorder="1" applyAlignment="1">
      <alignment horizontal="center"/>
    </xf>
    <xf numFmtId="0" fontId="49" fillId="0" borderId="10" xfId="0" applyFont="1" applyBorder="1" applyAlignment="1">
      <alignment horizontal="center" vertical="center" wrapText="1"/>
    </xf>
    <xf numFmtId="0" fontId="4"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vertical="top" wrapText="1"/>
    </xf>
    <xf numFmtId="0" fontId="0" fillId="0" borderId="0" xfId="0" applyAlignment="1">
      <alignment vertical="top" wrapText="1"/>
    </xf>
    <xf numFmtId="0" fontId="6" fillId="0" borderId="12" xfId="57" applyFont="1" applyBorder="1" applyAlignment="1">
      <alignment horizontal="center" wrapText="1"/>
      <protection/>
    </xf>
    <xf numFmtId="0" fontId="52" fillId="0" borderId="12" xfId="0" applyFont="1" applyBorder="1" applyAlignment="1">
      <alignment horizontal="center" wrapText="1"/>
    </xf>
    <xf numFmtId="0" fontId="0" fillId="0" borderId="12" xfId="0" applyBorder="1" applyAlignment="1">
      <alignment horizontal="center" wrapText="1"/>
    </xf>
    <xf numFmtId="0" fontId="6" fillId="0" borderId="12" xfId="57" applyFont="1" applyBorder="1" applyAlignment="1">
      <alignment horizontal="center" wrapText="1"/>
      <protection/>
    </xf>
    <xf numFmtId="0" fontId="52" fillId="0" borderId="0" xfId="0" applyFont="1" applyAlignment="1">
      <alignment vertical="top" wrapText="1"/>
    </xf>
    <xf numFmtId="0" fontId="59" fillId="0" borderId="12" xfId="0" applyFont="1" applyBorder="1" applyAlignment="1">
      <alignment horizontal="center" vertical="center" wrapText="1"/>
    </xf>
    <xf numFmtId="0" fontId="6" fillId="0" borderId="10" xfId="57" applyFont="1" applyBorder="1" applyAlignment="1">
      <alignment horizontal="center" wrapText="1"/>
      <protection/>
    </xf>
    <xf numFmtId="0" fontId="52" fillId="0" borderId="10" xfId="0" applyFont="1" applyBorder="1" applyAlignment="1">
      <alignment horizontal="center" wrapText="1"/>
    </xf>
    <xf numFmtId="0" fontId="0" fillId="0" borderId="10" xfId="0" applyBorder="1" applyAlignment="1">
      <alignment horizontal="center" wrapText="1"/>
    </xf>
    <xf numFmtId="0" fontId="7" fillId="0" borderId="12" xfId="57" applyFont="1" applyBorder="1" applyAlignment="1">
      <alignment horizontal="center" vertical="center" wrapText="1"/>
      <protection/>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169" fontId="5" fillId="0" borderId="13" xfId="0" applyNumberFormat="1" applyFont="1" applyBorder="1" applyAlignment="1">
      <alignment horizontal="center" vertical="center" wrapText="1"/>
    </xf>
    <xf numFmtId="169" fontId="5" fillId="0" borderId="10" xfId="0" applyNumberFormat="1" applyFont="1" applyBorder="1" applyAlignment="1">
      <alignment horizontal="center" vertical="center" wrapText="1"/>
    </xf>
    <xf numFmtId="0" fontId="0" fillId="0" borderId="0" xfId="0" applyFont="1" applyAlignment="1">
      <alignment horizontal="left" vertical="top" wrapText="1"/>
    </xf>
    <xf numFmtId="0" fontId="0" fillId="0" borderId="10" xfId="0" applyBorder="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_BIO-Aug-Sept-08"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A25"/>
  <sheetViews>
    <sheetView zoomScalePageLayoutView="0" workbookViewId="0" topLeftCell="A1">
      <selection activeCell="B26" sqref="B26"/>
    </sheetView>
  </sheetViews>
  <sheetFormatPr defaultColWidth="9.140625" defaultRowHeight="15"/>
  <cols>
    <col min="1" max="1" width="18.7109375" style="1" customWidth="1"/>
    <col min="2" max="2" width="6.8515625" style="2" customWidth="1"/>
    <col min="3" max="3" width="7.28125" style="2" customWidth="1"/>
    <col min="4" max="4" width="3.140625" style="0" customWidth="1"/>
    <col min="5" max="5" width="5.140625" style="1" customWidth="1"/>
    <col min="6" max="6" width="7.28125" style="2" customWidth="1"/>
    <col min="7" max="7" width="6.140625" style="2" customWidth="1"/>
    <col min="8" max="8" width="3.140625" style="0" customWidth="1"/>
    <col min="9" max="9" width="4.8515625" style="1" customWidth="1"/>
    <col min="10" max="10" width="6.28125" style="2" customWidth="1"/>
    <col min="11" max="11" width="7.57421875" style="2" customWidth="1"/>
    <col min="12" max="12" width="3.7109375" style="0" customWidth="1"/>
    <col min="13" max="13" width="6.00390625" style="1" customWidth="1"/>
    <col min="14" max="14" width="7.140625" style="2" customWidth="1"/>
    <col min="15" max="15" width="6.7109375" style="2" customWidth="1"/>
    <col min="16" max="16" width="2.140625" style="0" customWidth="1"/>
    <col min="17" max="17" width="5.28125" style="0" customWidth="1"/>
    <col min="18" max="18" width="8.00390625" style="2" customWidth="1"/>
    <col min="19" max="19" width="7.7109375" style="2" customWidth="1"/>
    <col min="20" max="20" width="3.140625" style="0" customWidth="1"/>
    <col min="21" max="21" width="5.140625" style="1" customWidth="1"/>
    <col min="22" max="22" width="6.00390625" style="2" customWidth="1"/>
    <col min="23" max="23" width="7.57421875" style="2" customWidth="1"/>
    <col min="24" max="24" width="2.28125" style="0" customWidth="1"/>
    <col min="25" max="25" width="4.57421875" style="2" customWidth="1"/>
    <col min="26" max="26" width="6.8515625" style="2" customWidth="1"/>
    <col min="27" max="27" width="7.8515625" style="2" customWidth="1"/>
  </cols>
  <sheetData>
    <row r="1" spans="1:27" ht="32.25" customHeight="1">
      <c r="A1" s="248" t="s">
        <v>378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row>
    <row r="2" spans="1:27" ht="10.5" customHeight="1">
      <c r="A2" s="5"/>
      <c r="B2" s="6"/>
      <c r="C2" s="6"/>
      <c r="D2" s="7"/>
      <c r="E2" s="5"/>
      <c r="F2" s="6"/>
      <c r="G2" s="6"/>
      <c r="H2" s="7"/>
      <c r="I2" s="5"/>
      <c r="J2" s="6"/>
      <c r="K2" s="6"/>
      <c r="L2" s="7"/>
      <c r="M2" s="5"/>
      <c r="N2" s="6"/>
      <c r="O2" s="6"/>
      <c r="P2" s="7"/>
      <c r="Q2" s="7"/>
      <c r="R2" s="6"/>
      <c r="S2" s="6"/>
      <c r="T2" s="7"/>
      <c r="U2" s="5"/>
      <c r="V2" s="6"/>
      <c r="W2" s="6"/>
      <c r="X2" s="7"/>
      <c r="Y2" s="6"/>
      <c r="Z2" s="6"/>
      <c r="AA2" s="6"/>
    </row>
    <row r="3" spans="1:27" s="4" customFormat="1" ht="37.5" customHeight="1">
      <c r="A3" s="252" t="s">
        <v>376</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row>
    <row r="4" spans="1:27" s="4" customFormat="1" ht="22.5" customHeight="1">
      <c r="A4" s="254" t="s">
        <v>40</v>
      </c>
      <c r="B4" s="255"/>
      <c r="C4" s="255"/>
      <c r="D4" s="255"/>
      <c r="E4" s="255"/>
      <c r="F4" s="255"/>
      <c r="G4" s="255"/>
      <c r="H4" s="255"/>
      <c r="I4" s="255"/>
      <c r="J4" s="255"/>
      <c r="K4" s="255"/>
      <c r="L4" s="136"/>
      <c r="M4" s="254" t="s">
        <v>41</v>
      </c>
      <c r="N4" s="255"/>
      <c r="O4" s="255"/>
      <c r="P4" s="255"/>
      <c r="Q4" s="255"/>
      <c r="R4" s="255"/>
      <c r="S4" s="255"/>
      <c r="T4" s="255"/>
      <c r="U4" s="255"/>
      <c r="V4" s="255"/>
      <c r="W4" s="255"/>
      <c r="X4" s="136"/>
      <c r="Y4" s="256" t="s">
        <v>61</v>
      </c>
      <c r="Z4" s="256"/>
      <c r="AA4" s="256"/>
    </row>
    <row r="5" spans="1:27" ht="15">
      <c r="A5" s="251" t="s">
        <v>6</v>
      </c>
      <c r="B5" s="251"/>
      <c r="C5" s="251"/>
      <c r="D5" s="137"/>
      <c r="E5" s="251" t="s">
        <v>7</v>
      </c>
      <c r="F5" s="251"/>
      <c r="G5" s="251"/>
      <c r="H5" s="138"/>
      <c r="I5" s="251" t="s">
        <v>8</v>
      </c>
      <c r="J5" s="251"/>
      <c r="K5" s="251"/>
      <c r="L5" s="138"/>
      <c r="M5" s="251" t="s">
        <v>9</v>
      </c>
      <c r="N5" s="251"/>
      <c r="O5" s="251"/>
      <c r="P5" s="138"/>
      <c r="Q5" s="251" t="s">
        <v>16</v>
      </c>
      <c r="R5" s="251"/>
      <c r="S5" s="251"/>
      <c r="T5" s="138"/>
      <c r="U5" s="251" t="s">
        <v>10</v>
      </c>
      <c r="V5" s="251"/>
      <c r="W5" s="251"/>
      <c r="X5" s="138"/>
      <c r="Y5" s="251"/>
      <c r="Z5" s="251"/>
      <c r="AA5" s="251"/>
    </row>
    <row r="6" spans="1:27" ht="15">
      <c r="A6" s="139" t="s">
        <v>365</v>
      </c>
      <c r="B6" s="140" t="s">
        <v>14</v>
      </c>
      <c r="C6" s="140" t="s">
        <v>15</v>
      </c>
      <c r="D6" s="141"/>
      <c r="E6" s="139" t="s">
        <v>39</v>
      </c>
      <c r="F6" s="140" t="s">
        <v>14</v>
      </c>
      <c r="G6" s="140" t="s">
        <v>15</v>
      </c>
      <c r="H6" s="141"/>
      <c r="I6" s="139" t="s">
        <v>39</v>
      </c>
      <c r="J6" s="140" t="s">
        <v>14</v>
      </c>
      <c r="K6" s="140" t="s">
        <v>15</v>
      </c>
      <c r="L6" s="141"/>
      <c r="M6" s="139" t="s">
        <v>39</v>
      </c>
      <c r="N6" s="140" t="s">
        <v>14</v>
      </c>
      <c r="O6" s="140" t="s">
        <v>15</v>
      </c>
      <c r="P6" s="141"/>
      <c r="Q6" s="139" t="s">
        <v>39</v>
      </c>
      <c r="R6" s="140" t="s">
        <v>14</v>
      </c>
      <c r="S6" s="140" t="s">
        <v>15</v>
      </c>
      <c r="T6" s="141"/>
      <c r="U6" s="139" t="s">
        <v>39</v>
      </c>
      <c r="V6" s="140" t="s">
        <v>14</v>
      </c>
      <c r="W6" s="140" t="s">
        <v>15</v>
      </c>
      <c r="X6" s="141"/>
      <c r="Y6" s="139" t="s">
        <v>39</v>
      </c>
      <c r="Z6" s="140" t="s">
        <v>14</v>
      </c>
      <c r="AA6" s="140" t="s">
        <v>15</v>
      </c>
    </row>
    <row r="7" spans="1:27" ht="15">
      <c r="A7" s="250" t="s">
        <v>0</v>
      </c>
      <c r="B7" s="250"/>
      <c r="C7" s="250"/>
      <c r="D7" s="250"/>
      <c r="E7" s="250"/>
      <c r="F7" s="250"/>
      <c r="G7" s="250"/>
      <c r="H7" s="250"/>
      <c r="I7" s="250"/>
      <c r="J7" s="250"/>
      <c r="K7" s="250"/>
      <c r="L7" s="250"/>
      <c r="M7" s="250"/>
      <c r="N7" s="250"/>
      <c r="O7" s="250"/>
      <c r="P7" s="250"/>
      <c r="Q7" s="250"/>
      <c r="R7" s="250"/>
      <c r="S7" s="250"/>
      <c r="T7" s="250"/>
      <c r="U7" s="250"/>
      <c r="V7" s="250"/>
      <c r="W7" s="250"/>
      <c r="X7" s="250"/>
      <c r="Y7" s="250"/>
      <c r="Z7" s="250"/>
      <c r="AA7" s="250"/>
    </row>
    <row r="8" spans="1:27" ht="17.25">
      <c r="A8" s="8" t="s">
        <v>23</v>
      </c>
      <c r="B8" s="9" t="s">
        <v>2</v>
      </c>
      <c r="C8" s="9" t="s">
        <v>2</v>
      </c>
      <c r="D8" s="8"/>
      <c r="E8" s="8" t="s">
        <v>20</v>
      </c>
      <c r="F8" s="9">
        <v>492</v>
      </c>
      <c r="G8" s="9">
        <v>353</v>
      </c>
      <c r="H8" s="8"/>
      <c r="I8" s="8" t="s">
        <v>20</v>
      </c>
      <c r="J8" s="9">
        <v>338</v>
      </c>
      <c r="K8" s="9" t="s">
        <v>30</v>
      </c>
      <c r="L8" s="8"/>
      <c r="M8" s="8" t="s">
        <v>25</v>
      </c>
      <c r="N8" s="9" t="s">
        <v>31</v>
      </c>
      <c r="O8" s="9" t="s">
        <v>2</v>
      </c>
      <c r="P8" s="8"/>
      <c r="Q8" s="8" t="s">
        <v>26</v>
      </c>
      <c r="R8" s="9" t="s">
        <v>2</v>
      </c>
      <c r="S8" s="9" t="str">
        <f>+O8</f>
        <v>ND</v>
      </c>
      <c r="T8" s="8"/>
      <c r="U8" s="8" t="s">
        <v>25</v>
      </c>
      <c r="V8" s="9" t="s">
        <v>32</v>
      </c>
      <c r="W8" s="9" t="s">
        <v>2</v>
      </c>
      <c r="X8" s="9" t="s">
        <v>5</v>
      </c>
      <c r="Y8" s="9" t="s">
        <v>1</v>
      </c>
      <c r="Z8" s="9">
        <v>48</v>
      </c>
      <c r="AA8" s="9" t="s">
        <v>2</v>
      </c>
    </row>
    <row r="9" spans="1:27" ht="15">
      <c r="A9" s="8"/>
      <c r="B9" s="9"/>
      <c r="C9" s="9"/>
      <c r="D9" s="8"/>
      <c r="E9" s="8"/>
      <c r="F9" s="9"/>
      <c r="G9" s="9"/>
      <c r="H9" s="8"/>
      <c r="I9" s="8"/>
      <c r="J9" s="9"/>
      <c r="K9" s="9"/>
      <c r="L9" s="8"/>
      <c r="M9" s="8"/>
      <c r="N9" s="9"/>
      <c r="O9" s="9"/>
      <c r="P9" s="8"/>
      <c r="Q9" s="8"/>
      <c r="R9" s="9"/>
      <c r="S9" s="9"/>
      <c r="T9" s="8"/>
      <c r="U9" s="8"/>
      <c r="V9" s="9"/>
      <c r="W9" s="9"/>
      <c r="X9" s="8"/>
      <c r="Y9" s="9" t="s">
        <v>3</v>
      </c>
      <c r="Z9" s="9" t="s">
        <v>33</v>
      </c>
      <c r="AA9" s="9">
        <v>329</v>
      </c>
    </row>
    <row r="10" spans="1:27" ht="15">
      <c r="A10" s="8"/>
      <c r="B10" s="9"/>
      <c r="C10" s="9"/>
      <c r="D10" s="8"/>
      <c r="E10" s="8"/>
      <c r="F10" s="9"/>
      <c r="G10" s="9"/>
      <c r="H10" s="8"/>
      <c r="I10" s="8"/>
      <c r="J10" s="9"/>
      <c r="K10" s="9"/>
      <c r="L10" s="8"/>
      <c r="M10" s="8"/>
      <c r="N10" s="9"/>
      <c r="O10" s="9"/>
      <c r="P10" s="8"/>
      <c r="Q10" s="8"/>
      <c r="R10" s="9"/>
      <c r="S10" s="9"/>
      <c r="T10" s="8"/>
      <c r="U10" s="8"/>
      <c r="V10" s="9"/>
      <c r="W10" s="9"/>
      <c r="X10" s="8"/>
      <c r="Y10" s="9" t="s">
        <v>4</v>
      </c>
      <c r="Z10" s="9">
        <v>8</v>
      </c>
      <c r="AA10" s="9" t="s">
        <v>2</v>
      </c>
    </row>
    <row r="11" spans="1:27" ht="15">
      <c r="A11" s="249" t="s">
        <v>17</v>
      </c>
      <c r="B11" s="249"/>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row>
    <row r="12" spans="1:27" ht="15">
      <c r="A12" s="8" t="s">
        <v>20</v>
      </c>
      <c r="B12" s="9">
        <v>67</v>
      </c>
      <c r="C12" s="9" t="s">
        <v>2</v>
      </c>
      <c r="D12" s="8"/>
      <c r="E12" s="8" t="s">
        <v>20</v>
      </c>
      <c r="F12" s="9" t="s">
        <v>2</v>
      </c>
      <c r="G12" s="9" t="s">
        <v>2</v>
      </c>
      <c r="H12" s="8"/>
      <c r="I12" s="8" t="s">
        <v>20</v>
      </c>
      <c r="J12" s="9" t="s">
        <v>34</v>
      </c>
      <c r="K12" s="9" t="s">
        <v>2</v>
      </c>
      <c r="L12" s="8"/>
      <c r="M12" s="8" t="s">
        <v>20</v>
      </c>
      <c r="N12" s="9">
        <v>15</v>
      </c>
      <c r="O12" s="10">
        <v>6.4</v>
      </c>
      <c r="P12" s="8"/>
      <c r="Q12" s="8" t="s">
        <v>21</v>
      </c>
      <c r="R12" s="9">
        <v>117</v>
      </c>
      <c r="S12" s="9" t="s">
        <v>2</v>
      </c>
      <c r="T12" s="8"/>
      <c r="U12" s="8" t="s">
        <v>20</v>
      </c>
      <c r="V12" s="9" t="s">
        <v>2</v>
      </c>
      <c r="W12" s="9" t="s">
        <v>2</v>
      </c>
      <c r="X12" s="8"/>
      <c r="Y12" s="9"/>
      <c r="Z12" s="9"/>
      <c r="AA12" s="9"/>
    </row>
    <row r="13" spans="1:27" ht="15">
      <c r="A13" s="8" t="s">
        <v>18</v>
      </c>
      <c r="B13" s="9">
        <v>74</v>
      </c>
      <c r="C13" s="9" t="s">
        <v>2</v>
      </c>
      <c r="D13" s="8"/>
      <c r="E13" s="8" t="s">
        <v>18</v>
      </c>
      <c r="F13" s="9">
        <v>22</v>
      </c>
      <c r="G13" s="9" t="s">
        <v>2</v>
      </c>
      <c r="H13" s="8"/>
      <c r="I13" s="8" t="s">
        <v>18</v>
      </c>
      <c r="J13" s="9" t="s">
        <v>35</v>
      </c>
      <c r="K13" s="9" t="s">
        <v>2</v>
      </c>
      <c r="L13" s="8"/>
      <c r="M13" s="8" t="s">
        <v>18</v>
      </c>
      <c r="N13" s="9">
        <v>83</v>
      </c>
      <c r="O13" s="9" t="s">
        <v>2</v>
      </c>
      <c r="P13" s="8"/>
      <c r="Q13" s="8" t="s">
        <v>22</v>
      </c>
      <c r="R13" s="9">
        <v>29</v>
      </c>
      <c r="S13" s="9" t="s">
        <v>2</v>
      </c>
      <c r="T13" s="8"/>
      <c r="U13" s="8" t="s">
        <v>18</v>
      </c>
      <c r="V13" s="9">
        <v>117</v>
      </c>
      <c r="W13" s="9" t="s">
        <v>2</v>
      </c>
      <c r="X13" s="8"/>
      <c r="Y13" s="9"/>
      <c r="Z13" s="9"/>
      <c r="AA13" s="9"/>
    </row>
    <row r="14" spans="1:27" ht="15">
      <c r="A14" s="8" t="s">
        <v>19</v>
      </c>
      <c r="B14" s="9">
        <v>27</v>
      </c>
      <c r="C14" s="9" t="s">
        <v>2</v>
      </c>
      <c r="D14" s="8"/>
      <c r="E14" s="8" t="s">
        <v>19</v>
      </c>
      <c r="F14" s="9">
        <v>24</v>
      </c>
      <c r="G14" s="9" t="s">
        <v>2</v>
      </c>
      <c r="H14" s="8"/>
      <c r="I14" s="8" t="s">
        <v>5</v>
      </c>
      <c r="J14" s="9"/>
      <c r="K14" s="9"/>
      <c r="L14" s="8"/>
      <c r="M14" s="8" t="s">
        <v>19</v>
      </c>
      <c r="N14" s="9" t="s">
        <v>11</v>
      </c>
      <c r="O14" s="9" t="s">
        <v>2</v>
      </c>
      <c r="P14" s="8"/>
      <c r="Q14" s="8" t="s">
        <v>5</v>
      </c>
      <c r="R14" s="9"/>
      <c r="S14" s="9"/>
      <c r="T14" s="8"/>
      <c r="U14" s="8" t="s">
        <v>19</v>
      </c>
      <c r="V14" s="9">
        <v>17</v>
      </c>
      <c r="W14" s="9" t="s">
        <v>2</v>
      </c>
      <c r="X14" s="8"/>
      <c r="Y14" s="9"/>
      <c r="Z14" s="9"/>
      <c r="AA14" s="9"/>
    </row>
    <row r="15" spans="1:27" ht="15">
      <c r="A15" s="249" t="s">
        <v>12</v>
      </c>
      <c r="B15" s="249"/>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row>
    <row r="16" spans="1:27" ht="17.25">
      <c r="A16" s="8" t="s">
        <v>27</v>
      </c>
      <c r="B16" s="9">
        <v>-388</v>
      </c>
      <c r="C16" s="9">
        <v>-18</v>
      </c>
      <c r="D16" s="8"/>
      <c r="E16" s="8" t="s">
        <v>20</v>
      </c>
      <c r="F16" s="9">
        <v>209</v>
      </c>
      <c r="G16" s="9">
        <v>201</v>
      </c>
      <c r="H16" s="8"/>
      <c r="I16" s="8" t="s">
        <v>23</v>
      </c>
      <c r="J16" s="9">
        <v>1637</v>
      </c>
      <c r="K16" s="9">
        <v>1409</v>
      </c>
      <c r="L16" s="8"/>
      <c r="M16" s="8" t="s">
        <v>29</v>
      </c>
      <c r="N16" s="9">
        <v>16</v>
      </c>
      <c r="O16" s="9">
        <v>-0.00037</v>
      </c>
      <c r="P16" s="8"/>
      <c r="Q16" s="8" t="s">
        <v>21</v>
      </c>
      <c r="R16" s="9">
        <v>1451</v>
      </c>
      <c r="S16" s="9">
        <v>1336</v>
      </c>
      <c r="T16" s="8"/>
      <c r="U16" s="8" t="s">
        <v>23</v>
      </c>
      <c r="V16" s="9">
        <v>161</v>
      </c>
      <c r="W16" s="9">
        <v>9</v>
      </c>
      <c r="X16" s="8"/>
      <c r="Y16" s="9"/>
      <c r="Z16" s="9"/>
      <c r="AA16" s="9"/>
    </row>
    <row r="17" spans="1:27" ht="15">
      <c r="A17" s="8" t="s">
        <v>18</v>
      </c>
      <c r="B17" s="9" t="s">
        <v>36</v>
      </c>
      <c r="C17" s="9" t="s">
        <v>2</v>
      </c>
      <c r="D17" s="8"/>
      <c r="E17" s="8" t="s">
        <v>19</v>
      </c>
      <c r="F17" s="9">
        <v>-59</v>
      </c>
      <c r="G17" s="9">
        <v>54</v>
      </c>
      <c r="H17" s="8"/>
      <c r="I17" s="8" t="s">
        <v>18</v>
      </c>
      <c r="J17" s="9">
        <v>1462</v>
      </c>
      <c r="K17" s="9">
        <v>1079</v>
      </c>
      <c r="L17" s="8"/>
      <c r="M17" s="8" t="s">
        <v>18</v>
      </c>
      <c r="N17" s="9">
        <v>121</v>
      </c>
      <c r="O17" s="9">
        <v>6</v>
      </c>
      <c r="P17" s="8"/>
      <c r="Q17" s="8" t="s">
        <v>24</v>
      </c>
      <c r="R17" s="9">
        <v>333</v>
      </c>
      <c r="S17" s="9">
        <v>372</v>
      </c>
      <c r="T17" s="8"/>
      <c r="U17" s="8" t="s">
        <v>18</v>
      </c>
      <c r="V17" s="9">
        <v>100</v>
      </c>
      <c r="W17" s="9">
        <v>8</v>
      </c>
      <c r="X17" s="8"/>
      <c r="Y17" s="9"/>
      <c r="Z17" s="9"/>
      <c r="AA17" s="9"/>
    </row>
    <row r="18" spans="1:27" ht="17.25">
      <c r="A18" s="8" t="s">
        <v>19</v>
      </c>
      <c r="B18" s="9" t="s">
        <v>2</v>
      </c>
      <c r="C18" s="9" t="s">
        <v>30</v>
      </c>
      <c r="D18" s="8"/>
      <c r="E18" s="8"/>
      <c r="F18" s="9"/>
      <c r="G18" s="9"/>
      <c r="H18" s="8"/>
      <c r="I18" s="8" t="s">
        <v>28</v>
      </c>
      <c r="J18" s="9">
        <v>32</v>
      </c>
      <c r="K18" s="9">
        <v>11</v>
      </c>
      <c r="L18" s="8"/>
      <c r="M18" s="8" t="s">
        <v>19</v>
      </c>
      <c r="N18" s="9">
        <v>25</v>
      </c>
      <c r="O18" s="9">
        <v>6</v>
      </c>
      <c r="P18" s="8"/>
      <c r="Q18" s="8" t="s">
        <v>22</v>
      </c>
      <c r="R18" s="9">
        <v>66</v>
      </c>
      <c r="S18" s="9">
        <v>37</v>
      </c>
      <c r="T18" s="8"/>
      <c r="U18" s="8" t="s">
        <v>19</v>
      </c>
      <c r="V18" s="9">
        <v>39</v>
      </c>
      <c r="W18" s="9" t="s">
        <v>30</v>
      </c>
      <c r="X18" s="8"/>
      <c r="Y18" s="9"/>
      <c r="Z18" s="9"/>
      <c r="AA18" s="9"/>
    </row>
    <row r="19" spans="1:27" ht="15">
      <c r="A19" s="249" t="s">
        <v>13</v>
      </c>
      <c r="B19" s="249"/>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row>
    <row r="20" spans="1:27" ht="15">
      <c r="A20" s="8" t="s">
        <v>20</v>
      </c>
      <c r="B20" s="9">
        <v>94</v>
      </c>
      <c r="C20" s="9" t="s">
        <v>2</v>
      </c>
      <c r="D20" s="8"/>
      <c r="E20" s="8" t="s">
        <v>20</v>
      </c>
      <c r="F20" s="9">
        <v>0.0211</v>
      </c>
      <c r="G20" s="9">
        <v>222</v>
      </c>
      <c r="H20" s="8"/>
      <c r="I20" s="8" t="s">
        <v>20</v>
      </c>
      <c r="J20" s="9">
        <v>0.02</v>
      </c>
      <c r="K20" s="9">
        <v>212</v>
      </c>
      <c r="L20" s="8"/>
      <c r="M20" s="8" t="s">
        <v>20</v>
      </c>
      <c r="N20" s="9" t="s">
        <v>36</v>
      </c>
      <c r="O20" s="9" t="s">
        <v>2</v>
      </c>
      <c r="P20" s="8"/>
      <c r="Q20" s="8" t="s">
        <v>21</v>
      </c>
      <c r="R20" s="9">
        <v>158</v>
      </c>
      <c r="S20" s="9" t="s">
        <v>2</v>
      </c>
      <c r="T20" s="8"/>
      <c r="U20" s="8" t="s">
        <v>23</v>
      </c>
      <c r="V20" s="9" t="s">
        <v>37</v>
      </c>
      <c r="W20" s="9" t="s">
        <v>2</v>
      </c>
      <c r="X20" s="8"/>
      <c r="Y20" s="9"/>
      <c r="Z20" s="9"/>
      <c r="AA20" s="9"/>
    </row>
    <row r="21" spans="1:27" ht="15">
      <c r="A21" s="8" t="s">
        <v>18</v>
      </c>
      <c r="B21" s="9">
        <v>-46</v>
      </c>
      <c r="C21" s="9" t="s">
        <v>2</v>
      </c>
      <c r="D21" s="8"/>
      <c r="E21" s="8" t="s">
        <v>18</v>
      </c>
      <c r="F21" s="9">
        <v>0.0288</v>
      </c>
      <c r="G21" s="9">
        <v>288</v>
      </c>
      <c r="H21" s="8"/>
      <c r="I21" s="8" t="s">
        <v>18</v>
      </c>
      <c r="J21" s="9">
        <v>0.0153</v>
      </c>
      <c r="K21" s="9">
        <v>159</v>
      </c>
      <c r="L21" s="8"/>
      <c r="M21" s="8" t="s">
        <v>18</v>
      </c>
      <c r="N21" s="9">
        <v>-16</v>
      </c>
      <c r="O21" s="9" t="s">
        <v>2</v>
      </c>
      <c r="P21" s="8"/>
      <c r="Q21" s="8" t="s">
        <v>24</v>
      </c>
      <c r="R21" s="9" t="s">
        <v>38</v>
      </c>
      <c r="S21" s="9" t="s">
        <v>2</v>
      </c>
      <c r="T21" s="8"/>
      <c r="U21" s="8" t="s">
        <v>18</v>
      </c>
      <c r="V21" s="9">
        <v>60</v>
      </c>
      <c r="W21" s="9">
        <v>16</v>
      </c>
      <c r="X21" s="8"/>
      <c r="Y21" s="9"/>
      <c r="Z21" s="9"/>
      <c r="AA21" s="9"/>
    </row>
    <row r="22" spans="1:27" ht="15">
      <c r="A22" s="135" t="s">
        <v>19</v>
      </c>
      <c r="B22" s="133">
        <v>301</v>
      </c>
      <c r="C22" s="133" t="s">
        <v>2</v>
      </c>
      <c r="D22" s="135"/>
      <c r="E22" s="135" t="s">
        <v>19</v>
      </c>
      <c r="F22" s="133">
        <v>0.0247</v>
      </c>
      <c r="G22" s="133">
        <v>264</v>
      </c>
      <c r="H22" s="135"/>
      <c r="I22" s="135" t="s">
        <v>19</v>
      </c>
      <c r="J22" s="133">
        <v>0.0593</v>
      </c>
      <c r="K22" s="133">
        <v>600</v>
      </c>
      <c r="L22" s="135"/>
      <c r="M22" s="135" t="s">
        <v>19</v>
      </c>
      <c r="N22" s="133">
        <v>-135</v>
      </c>
      <c r="O22" s="133" t="s">
        <v>2</v>
      </c>
      <c r="P22" s="135"/>
      <c r="Q22" s="135" t="s">
        <v>22</v>
      </c>
      <c r="R22" s="133">
        <v>26</v>
      </c>
      <c r="S22" s="133" t="s">
        <v>2</v>
      </c>
      <c r="T22" s="135"/>
      <c r="U22" s="135" t="s">
        <v>19</v>
      </c>
      <c r="V22" s="133" t="s">
        <v>2</v>
      </c>
      <c r="W22" s="133" t="s">
        <v>2</v>
      </c>
      <c r="X22" s="135"/>
      <c r="Y22" s="133"/>
      <c r="Z22" s="133"/>
      <c r="AA22" s="133"/>
    </row>
    <row r="23" spans="1:6" ht="17.25">
      <c r="A23" s="3" t="s">
        <v>366</v>
      </c>
      <c r="F23" s="172"/>
    </row>
    <row r="24" ht="17.25">
      <c r="A24" s="3" t="s">
        <v>367</v>
      </c>
    </row>
    <row r="25" ht="17.25">
      <c r="A25" s="3" t="s">
        <v>368</v>
      </c>
    </row>
  </sheetData>
  <sheetProtection/>
  <mergeCells count="16">
    <mergeCell ref="M5:O5"/>
    <mergeCell ref="A4:K4"/>
    <mergeCell ref="M4:W4"/>
    <mergeCell ref="Y4:AA4"/>
    <mergeCell ref="Q5:S5"/>
    <mergeCell ref="U5:W5"/>
    <mergeCell ref="A1:AA1"/>
    <mergeCell ref="A11:AA11"/>
    <mergeCell ref="A15:AA15"/>
    <mergeCell ref="A19:AA19"/>
    <mergeCell ref="A7:AA7"/>
    <mergeCell ref="A5:C5"/>
    <mergeCell ref="E5:G5"/>
    <mergeCell ref="Y5:AA5"/>
    <mergeCell ref="I5:K5"/>
    <mergeCell ref="A3:AA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A19"/>
  <sheetViews>
    <sheetView zoomScale="90" zoomScaleNormal="90" zoomScalePageLayoutView="0" workbookViewId="0" topLeftCell="A1">
      <selection activeCell="C20" sqref="C20"/>
    </sheetView>
  </sheetViews>
  <sheetFormatPr defaultColWidth="9.140625" defaultRowHeight="15"/>
  <cols>
    <col min="1" max="1" width="13.00390625" style="3" customWidth="1"/>
    <col min="2" max="2" width="2.8515625" style="0" customWidth="1"/>
    <col min="3" max="3" width="18.57421875" style="0" customWidth="1"/>
    <col min="4" max="4" width="1.421875" style="0" customWidth="1"/>
    <col min="5" max="5" width="8.28125" style="2" customWidth="1"/>
    <col min="6" max="6" width="8.140625" style="2" customWidth="1"/>
    <col min="7" max="7" width="10.421875" style="2" customWidth="1"/>
    <col min="8" max="8" width="10.57421875" style="2" bestFit="1" customWidth="1"/>
    <col min="9" max="9" width="10.8515625" style="2" customWidth="1"/>
    <col min="10" max="10" width="8.28125" style="2" customWidth="1"/>
    <col min="11" max="11" width="7.28125" style="2" customWidth="1"/>
    <col min="12" max="12" width="3.00390625" style="0" customWidth="1"/>
    <col min="13" max="13" width="11.00390625" style="0" customWidth="1"/>
    <col min="14" max="14" width="2.8515625" style="0" customWidth="1"/>
    <col min="15" max="15" width="6.7109375" style="2" customWidth="1"/>
    <col min="16" max="16" width="6.421875" style="0" customWidth="1"/>
    <col min="17" max="17" width="2.57421875" style="0" customWidth="1"/>
    <col min="18" max="18" width="10.57421875" style="0" customWidth="1"/>
    <col min="19" max="19" width="11.421875" style="0" customWidth="1"/>
    <col min="20" max="20" width="3.00390625" style="0" customWidth="1"/>
    <col min="21" max="21" width="9.57421875" style="0" customWidth="1"/>
    <col min="22" max="22" width="12.421875" style="0" customWidth="1"/>
    <col min="23" max="23" width="3.7109375" style="0" customWidth="1"/>
    <col min="26" max="26" width="2.00390625" style="0" customWidth="1"/>
  </cols>
  <sheetData>
    <row r="1" spans="1:27" ht="39.75" customHeight="1">
      <c r="A1" s="248" t="s">
        <v>379</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row>
    <row r="2" spans="1:27" ht="21" customHeight="1">
      <c r="A2" s="248" t="s">
        <v>369</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row>
    <row r="3" spans="1:27" ht="15">
      <c r="A3" s="142"/>
      <c r="B3" s="143"/>
      <c r="C3" s="143"/>
      <c r="D3" s="143"/>
      <c r="E3" s="255" t="s">
        <v>327</v>
      </c>
      <c r="F3" s="255"/>
      <c r="G3" s="255"/>
      <c r="H3" s="255"/>
      <c r="I3" s="255"/>
      <c r="J3" s="255"/>
      <c r="K3" s="255"/>
      <c r="L3" s="143"/>
      <c r="M3" s="255" t="s">
        <v>328</v>
      </c>
      <c r="N3" s="255"/>
      <c r="O3" s="255"/>
      <c r="P3" s="255"/>
      <c r="Q3" s="255"/>
      <c r="R3" s="255"/>
      <c r="S3" s="255"/>
      <c r="T3" s="255"/>
      <c r="U3" s="255"/>
      <c r="V3" s="255"/>
      <c r="W3" s="255"/>
      <c r="X3" s="255"/>
      <c r="Y3" s="255"/>
      <c r="Z3" s="255"/>
      <c r="AA3" s="255"/>
    </row>
    <row r="4" spans="1:27" s="13" customFormat="1" ht="74.25" customHeight="1">
      <c r="A4" s="144" t="s">
        <v>326</v>
      </c>
      <c r="B4" s="145"/>
      <c r="C4" s="145" t="s">
        <v>42</v>
      </c>
      <c r="D4" s="145"/>
      <c r="E4" s="146" t="s">
        <v>43</v>
      </c>
      <c r="F4" s="246" t="s">
        <v>44</v>
      </c>
      <c r="G4" s="146" t="s">
        <v>45</v>
      </c>
      <c r="H4" s="146" t="s">
        <v>46</v>
      </c>
      <c r="I4" s="146" t="s">
        <v>47</v>
      </c>
      <c r="J4" s="146" t="s">
        <v>48</v>
      </c>
      <c r="K4" s="147" t="s">
        <v>49</v>
      </c>
      <c r="L4" s="145"/>
      <c r="M4" s="145" t="s">
        <v>50</v>
      </c>
      <c r="N4" s="145"/>
      <c r="O4" s="264" t="s">
        <v>51</v>
      </c>
      <c r="P4" s="264"/>
      <c r="Q4" s="145"/>
      <c r="R4" s="222" t="s">
        <v>362</v>
      </c>
      <c r="S4" s="222" t="s">
        <v>363</v>
      </c>
      <c r="T4" s="145"/>
      <c r="U4" s="260" t="s">
        <v>364</v>
      </c>
      <c r="V4" s="261"/>
      <c r="W4" s="145"/>
      <c r="X4" s="264" t="s">
        <v>337</v>
      </c>
      <c r="Y4" s="264"/>
      <c r="Z4" s="145"/>
      <c r="AA4" s="145" t="s">
        <v>52</v>
      </c>
    </row>
    <row r="5" spans="5:27" ht="15">
      <c r="E5" s="23" t="s">
        <v>359</v>
      </c>
      <c r="F5" s="247" t="s">
        <v>359</v>
      </c>
      <c r="G5" s="257" t="s">
        <v>358</v>
      </c>
      <c r="H5" s="257"/>
      <c r="I5" s="257"/>
      <c r="J5" s="257"/>
      <c r="K5" s="257"/>
      <c r="M5" s="23"/>
      <c r="N5" s="23"/>
      <c r="O5" s="23" t="s">
        <v>53</v>
      </c>
      <c r="P5" s="23" t="s">
        <v>54</v>
      </c>
      <c r="Q5" s="23"/>
      <c r="R5" s="23" t="s">
        <v>53</v>
      </c>
      <c r="S5" s="23" t="s">
        <v>54</v>
      </c>
      <c r="T5" s="23"/>
      <c r="U5" s="23" t="s">
        <v>53</v>
      </c>
      <c r="V5" s="23" t="s">
        <v>54</v>
      </c>
      <c r="W5" s="23"/>
      <c r="X5" s="23" t="s">
        <v>53</v>
      </c>
      <c r="Y5" s="23" t="s">
        <v>54</v>
      </c>
      <c r="Z5" s="23"/>
      <c r="AA5" s="23"/>
    </row>
    <row r="6" spans="5:25" ht="15">
      <c r="E6" s="14"/>
      <c r="F6" s="14"/>
      <c r="G6" s="14"/>
      <c r="H6" s="14"/>
      <c r="I6" s="14"/>
      <c r="J6" s="14"/>
      <c r="K6" s="14"/>
      <c r="O6" s="2" t="s">
        <v>359</v>
      </c>
      <c r="P6" s="2" t="s">
        <v>360</v>
      </c>
      <c r="Q6" s="2"/>
      <c r="R6" s="2" t="s">
        <v>359</v>
      </c>
      <c r="S6" s="2" t="s">
        <v>360</v>
      </c>
      <c r="T6" s="2"/>
      <c r="U6" s="2" t="s">
        <v>361</v>
      </c>
      <c r="V6" s="2" t="s">
        <v>374</v>
      </c>
      <c r="W6" s="2"/>
      <c r="X6" s="237" t="s">
        <v>361</v>
      </c>
      <c r="Y6" s="245" t="s">
        <v>375</v>
      </c>
    </row>
    <row r="7" spans="5:25" ht="15">
      <c r="E7" s="14"/>
      <c r="F7" s="14"/>
      <c r="G7" s="14"/>
      <c r="H7" s="14"/>
      <c r="I7" s="14"/>
      <c r="J7" s="14"/>
      <c r="K7" s="14"/>
      <c r="P7" s="2"/>
      <c r="Q7" s="2"/>
      <c r="R7" s="2"/>
      <c r="S7" s="2"/>
      <c r="T7" s="2"/>
      <c r="U7" s="2"/>
      <c r="V7" s="2"/>
      <c r="W7" s="2"/>
      <c r="X7" s="237"/>
      <c r="Y7" s="2"/>
    </row>
    <row r="8" spans="1:27" ht="15">
      <c r="A8" s="258" t="s">
        <v>55</v>
      </c>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row>
    <row r="9" spans="1:27" ht="15">
      <c r="A9" s="3" t="s">
        <v>56</v>
      </c>
      <c r="C9" t="s">
        <v>57</v>
      </c>
      <c r="E9" s="15">
        <v>0.52</v>
      </c>
      <c r="F9" s="15">
        <v>0.69</v>
      </c>
      <c r="G9" s="15">
        <v>0.89</v>
      </c>
      <c r="H9" s="15">
        <v>0.79</v>
      </c>
      <c r="I9" s="15">
        <v>0.9</v>
      </c>
      <c r="J9" s="15">
        <v>0.9</v>
      </c>
      <c r="K9" s="16" t="s">
        <v>58</v>
      </c>
      <c r="M9" s="15">
        <v>1</v>
      </c>
      <c r="N9" s="2"/>
      <c r="O9" s="15">
        <v>0.39</v>
      </c>
      <c r="P9" s="17">
        <v>0.25</v>
      </c>
      <c r="Q9" s="2"/>
      <c r="R9" s="15">
        <v>0.31</v>
      </c>
      <c r="S9" s="15">
        <v>0.29</v>
      </c>
      <c r="T9" s="2"/>
      <c r="U9" s="15">
        <v>0.71</v>
      </c>
      <c r="V9" s="15">
        <v>0.52</v>
      </c>
      <c r="W9" s="2"/>
      <c r="X9" s="15">
        <v>0.51</v>
      </c>
      <c r="Y9" s="15">
        <v>0.67</v>
      </c>
      <c r="Z9" s="2"/>
      <c r="AA9" s="15">
        <v>0.82</v>
      </c>
    </row>
    <row r="10" spans="1:27" ht="15">
      <c r="A10" s="3" t="s">
        <v>56</v>
      </c>
      <c r="C10" t="s">
        <v>59</v>
      </c>
      <c r="E10" s="15">
        <v>0.44</v>
      </c>
      <c r="F10" s="15">
        <v>0.59</v>
      </c>
      <c r="G10" s="15">
        <v>0.17</v>
      </c>
      <c r="H10" s="18">
        <v>0.05</v>
      </c>
      <c r="I10" s="15">
        <v>0.57</v>
      </c>
      <c r="J10" s="15">
        <v>1</v>
      </c>
      <c r="K10" s="15" t="s">
        <v>58</v>
      </c>
      <c r="M10" s="15">
        <v>0.9</v>
      </c>
      <c r="N10" s="2"/>
      <c r="O10" s="15">
        <v>0.39</v>
      </c>
      <c r="P10" s="17">
        <v>0.14</v>
      </c>
      <c r="Q10" s="2"/>
      <c r="R10" s="15">
        <v>0.55</v>
      </c>
      <c r="S10" s="15">
        <v>0.55</v>
      </c>
      <c r="T10" s="2"/>
      <c r="U10" s="15">
        <v>0.39</v>
      </c>
      <c r="V10" s="15">
        <v>0.79</v>
      </c>
      <c r="W10" s="2"/>
      <c r="X10" s="15">
        <v>0.45</v>
      </c>
      <c r="Y10" s="15">
        <v>0.79</v>
      </c>
      <c r="Z10" s="2"/>
      <c r="AA10" s="15">
        <v>1</v>
      </c>
    </row>
    <row r="11" spans="1:27" s="244" customFormat="1" ht="15">
      <c r="A11" s="238"/>
      <c r="B11" s="239"/>
      <c r="C11" s="239"/>
      <c r="D11" s="239"/>
      <c r="E11" s="240"/>
      <c r="F11" s="240"/>
      <c r="G11" s="240"/>
      <c r="H11" s="241"/>
      <c r="I11" s="240"/>
      <c r="J11" s="240"/>
      <c r="K11" s="240"/>
      <c r="L11" s="239"/>
      <c r="M11" s="240"/>
      <c r="N11" s="242"/>
      <c r="O11" s="240"/>
      <c r="P11" s="243"/>
      <c r="Q11" s="242"/>
      <c r="R11" s="240"/>
      <c r="S11" s="240"/>
      <c r="T11" s="242"/>
      <c r="U11" s="240"/>
      <c r="V11" s="240"/>
      <c r="W11" s="242"/>
      <c r="X11" s="240"/>
      <c r="Y11" s="240"/>
      <c r="Z11" s="242"/>
      <c r="AA11" s="240"/>
    </row>
    <row r="12" spans="1:27" ht="15">
      <c r="A12" s="262" t="s">
        <v>60</v>
      </c>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row>
    <row r="13" spans="1:27" s="20" customFormat="1" ht="19.5" customHeight="1">
      <c r="A13" s="19" t="s">
        <v>56</v>
      </c>
      <c r="C13" s="21" t="s">
        <v>61</v>
      </c>
      <c r="E13" s="22">
        <v>1</v>
      </c>
      <c r="F13" s="22">
        <v>0.81</v>
      </c>
      <c r="G13" s="22">
        <v>0.1</v>
      </c>
      <c r="H13" s="22">
        <v>0.51</v>
      </c>
      <c r="I13" s="22">
        <v>0.7</v>
      </c>
      <c r="J13" s="22">
        <v>1</v>
      </c>
      <c r="K13" s="22" t="s">
        <v>58</v>
      </c>
      <c r="L13" s="23"/>
      <c r="M13" s="22">
        <v>0.4</v>
      </c>
      <c r="N13" s="23"/>
      <c r="O13" s="22">
        <v>0.4</v>
      </c>
      <c r="P13" s="22">
        <v>1</v>
      </c>
      <c r="Q13" s="23"/>
      <c r="R13" s="22">
        <v>0.69</v>
      </c>
      <c r="S13" s="22">
        <v>0.9</v>
      </c>
      <c r="T13" s="23"/>
      <c r="U13" s="22">
        <v>0.2</v>
      </c>
      <c r="V13" s="22">
        <v>0.4</v>
      </c>
      <c r="W13" s="23"/>
      <c r="X13" s="22">
        <v>0.12</v>
      </c>
      <c r="Y13" s="22">
        <v>0.8</v>
      </c>
      <c r="Z13" s="23"/>
      <c r="AA13" s="22">
        <v>0.64</v>
      </c>
    </row>
    <row r="14" spans="1:27" ht="15">
      <c r="A14" s="3" t="s">
        <v>56</v>
      </c>
      <c r="C14" t="s">
        <v>62</v>
      </c>
      <c r="E14" s="15">
        <v>0.11</v>
      </c>
      <c r="F14" s="15">
        <v>0.32</v>
      </c>
      <c r="G14" s="18">
        <v>0.01</v>
      </c>
      <c r="H14" s="18">
        <v>0.01</v>
      </c>
      <c r="I14" s="18">
        <v>0.02</v>
      </c>
      <c r="J14" s="15">
        <v>0.13</v>
      </c>
      <c r="K14" s="16" t="s">
        <v>58</v>
      </c>
      <c r="M14" s="15">
        <v>0.66</v>
      </c>
      <c r="N14" s="2"/>
      <c r="O14" s="15">
        <v>0.22</v>
      </c>
      <c r="P14" s="15">
        <v>0.06</v>
      </c>
      <c r="Q14" s="2"/>
      <c r="R14" s="15">
        <v>0.11</v>
      </c>
      <c r="S14" s="15">
        <v>0.07</v>
      </c>
      <c r="T14" s="2"/>
      <c r="U14" s="15">
        <v>0.05</v>
      </c>
      <c r="V14" s="15">
        <v>0.43</v>
      </c>
      <c r="W14" s="2"/>
      <c r="X14" s="15">
        <v>0.07</v>
      </c>
      <c r="Y14" s="15">
        <v>0.64</v>
      </c>
      <c r="Z14" s="2"/>
      <c r="AA14" s="15">
        <v>1</v>
      </c>
    </row>
    <row r="15" spans="1:27" ht="15">
      <c r="A15" s="3" t="s">
        <v>63</v>
      </c>
      <c r="C15" t="s">
        <v>62</v>
      </c>
      <c r="E15" s="15">
        <v>0.69</v>
      </c>
      <c r="F15" s="15">
        <v>0.4</v>
      </c>
      <c r="G15" s="18">
        <v>0.03</v>
      </c>
      <c r="H15" s="15">
        <v>0.06</v>
      </c>
      <c r="I15" s="24">
        <v>1</v>
      </c>
      <c r="J15" s="15">
        <v>0.12</v>
      </c>
      <c r="K15" s="15">
        <v>0.94</v>
      </c>
      <c r="M15" s="18">
        <v>0.05</v>
      </c>
      <c r="N15" s="2"/>
      <c r="O15" s="15">
        <v>0.94</v>
      </c>
      <c r="P15" s="15">
        <v>1</v>
      </c>
      <c r="Q15" s="2"/>
      <c r="R15" s="16" t="s">
        <v>58</v>
      </c>
      <c r="S15" s="16" t="s">
        <v>58</v>
      </c>
      <c r="T15" s="2"/>
      <c r="U15" s="15">
        <v>1</v>
      </c>
      <c r="V15" s="2" t="s">
        <v>64</v>
      </c>
      <c r="W15" s="2"/>
      <c r="X15" s="15">
        <v>0.1</v>
      </c>
      <c r="Y15" s="2" t="s">
        <v>64</v>
      </c>
      <c r="Z15" s="2"/>
      <c r="AA15" s="2" t="s">
        <v>64</v>
      </c>
    </row>
    <row r="16" spans="1:27" ht="15">
      <c r="A16" s="3" t="s">
        <v>65</v>
      </c>
      <c r="C16" t="s">
        <v>62</v>
      </c>
      <c r="E16" s="15">
        <v>1</v>
      </c>
      <c r="F16" s="15">
        <v>0.46</v>
      </c>
      <c r="G16" s="18">
        <v>0.01</v>
      </c>
      <c r="H16" s="18">
        <v>0.01</v>
      </c>
      <c r="I16" s="18">
        <v>0.01</v>
      </c>
      <c r="J16" s="18">
        <v>0.01</v>
      </c>
      <c r="K16" s="15">
        <v>0.87</v>
      </c>
      <c r="M16" s="15">
        <v>0.94</v>
      </c>
      <c r="N16" s="2"/>
      <c r="O16" s="18">
        <v>0.02</v>
      </c>
      <c r="P16" s="25">
        <v>0.002</v>
      </c>
      <c r="Q16" s="2"/>
      <c r="R16" s="15">
        <v>0.07</v>
      </c>
      <c r="S16" s="15">
        <v>0.08</v>
      </c>
      <c r="T16" s="2"/>
      <c r="U16" s="15">
        <v>0.24</v>
      </c>
      <c r="V16" s="15">
        <v>0.48</v>
      </c>
      <c r="W16" s="2"/>
      <c r="X16" s="15">
        <v>0.24</v>
      </c>
      <c r="Y16" s="15">
        <v>0.41</v>
      </c>
      <c r="Z16" s="2"/>
      <c r="AA16" s="15">
        <v>0.95</v>
      </c>
    </row>
    <row r="17" spans="1:27" ht="15">
      <c r="A17" s="11" t="s">
        <v>66</v>
      </c>
      <c r="B17" s="12"/>
      <c r="C17" s="12" t="s">
        <v>62</v>
      </c>
      <c r="D17" s="12"/>
      <c r="E17" s="148">
        <v>0.04</v>
      </c>
      <c r="F17" s="149">
        <v>0.17</v>
      </c>
      <c r="G17" s="149">
        <v>0.41</v>
      </c>
      <c r="H17" s="150">
        <v>0.07</v>
      </c>
      <c r="I17" s="151">
        <v>0.04</v>
      </c>
      <c r="J17" s="150">
        <v>0.71</v>
      </c>
      <c r="K17" s="150">
        <v>0.18</v>
      </c>
      <c r="L17" s="12"/>
      <c r="M17" s="149">
        <v>0.06</v>
      </c>
      <c r="N17" s="134"/>
      <c r="O17" s="149">
        <v>0.54</v>
      </c>
      <c r="P17" s="149">
        <v>0.06</v>
      </c>
      <c r="Q17" s="134"/>
      <c r="R17" s="148">
        <v>0.04</v>
      </c>
      <c r="S17" s="149">
        <v>0.48</v>
      </c>
      <c r="T17" s="134"/>
      <c r="U17" s="152">
        <v>0.002</v>
      </c>
      <c r="V17" s="149">
        <v>0.4</v>
      </c>
      <c r="W17" s="134"/>
      <c r="X17" s="152">
        <v>0.002</v>
      </c>
      <c r="Y17" s="149">
        <v>0.15</v>
      </c>
      <c r="Z17" s="134"/>
      <c r="AA17" s="149">
        <v>0.56</v>
      </c>
    </row>
    <row r="19" ht="15">
      <c r="G19" s="172"/>
    </row>
  </sheetData>
  <sheetProtection/>
  <mergeCells count="10">
    <mergeCell ref="G5:K5"/>
    <mergeCell ref="A1:AA1"/>
    <mergeCell ref="A2:AA2"/>
    <mergeCell ref="A8:AA8"/>
    <mergeCell ref="U4:V4"/>
    <mergeCell ref="A12:AA12"/>
    <mergeCell ref="E3:K3"/>
    <mergeCell ref="M3:AA3"/>
    <mergeCell ref="O4:P4"/>
    <mergeCell ref="X4:Y4"/>
  </mergeCells>
  <printOptions/>
  <pageMargins left="0.7" right="0.7" top="0.75" bottom="0.75" header="0.3" footer="0.3"/>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1:F9"/>
  <sheetViews>
    <sheetView zoomScalePageLayoutView="0" workbookViewId="0" topLeftCell="A1">
      <selection activeCell="A1" sqref="A1:F1"/>
    </sheetView>
  </sheetViews>
  <sheetFormatPr defaultColWidth="9.140625" defaultRowHeight="15"/>
  <sheetData>
    <row r="1" spans="1:6" ht="54.75" customHeight="1">
      <c r="A1" s="265" t="s">
        <v>380</v>
      </c>
      <c r="B1" s="266"/>
      <c r="C1" s="266"/>
      <c r="D1" s="266"/>
      <c r="E1" s="266"/>
      <c r="F1" s="266"/>
    </row>
    <row r="2" spans="1:6" ht="45.75" customHeight="1">
      <c r="A2" s="267" t="s">
        <v>372</v>
      </c>
      <c r="B2" s="268"/>
      <c r="C2" s="268"/>
      <c r="D2" s="268"/>
      <c r="E2" s="268"/>
      <c r="F2" s="268"/>
    </row>
    <row r="3" spans="1:6" ht="63" customHeight="1">
      <c r="A3" s="157" t="s">
        <v>335</v>
      </c>
      <c r="B3" s="156" t="s">
        <v>67</v>
      </c>
      <c r="C3" s="157" t="s">
        <v>68</v>
      </c>
      <c r="D3" s="158" t="s">
        <v>69</v>
      </c>
      <c r="E3" s="158" t="s">
        <v>70</v>
      </c>
      <c r="F3" s="159" t="s">
        <v>371</v>
      </c>
    </row>
    <row r="4" spans="1:6" ht="15">
      <c r="A4" s="30" t="s">
        <v>71</v>
      </c>
      <c r="B4" s="31">
        <v>39671</v>
      </c>
      <c r="C4" s="223">
        <v>1120</v>
      </c>
      <c r="D4" s="29">
        <v>0.089</v>
      </c>
      <c r="E4" s="29">
        <v>1.21</v>
      </c>
      <c r="F4" s="32">
        <v>0.07</v>
      </c>
    </row>
    <row r="5" spans="1:6" ht="15">
      <c r="A5" s="30" t="s">
        <v>72</v>
      </c>
      <c r="B5" s="33">
        <v>39671</v>
      </c>
      <c r="C5" s="223">
        <v>945</v>
      </c>
      <c r="D5" s="29">
        <v>0.113</v>
      </c>
      <c r="E5" s="29">
        <v>6.73</v>
      </c>
      <c r="F5" s="32">
        <v>0.02</v>
      </c>
    </row>
    <row r="6" spans="1:6" ht="15">
      <c r="A6" s="30" t="s">
        <v>73</v>
      </c>
      <c r="B6" s="31">
        <v>39672</v>
      </c>
      <c r="C6" s="223">
        <v>1125</v>
      </c>
      <c r="D6" s="29">
        <v>0.297</v>
      </c>
      <c r="E6" s="29">
        <v>4.85</v>
      </c>
      <c r="F6" s="32">
        <v>0.06</v>
      </c>
    </row>
    <row r="7" spans="1:6" ht="15">
      <c r="A7" s="30" t="s">
        <v>74</v>
      </c>
      <c r="B7" s="33">
        <v>39672</v>
      </c>
      <c r="C7" s="223">
        <v>1010</v>
      </c>
      <c r="D7" s="29">
        <v>0.537</v>
      </c>
      <c r="E7" s="29">
        <v>2.91</v>
      </c>
      <c r="F7" s="32">
        <v>0.18</v>
      </c>
    </row>
    <row r="8" spans="1:6" ht="15">
      <c r="A8" s="34" t="s">
        <v>75</v>
      </c>
      <c r="B8" s="31">
        <v>39673</v>
      </c>
      <c r="C8" s="223">
        <v>1110</v>
      </c>
      <c r="D8" s="29">
        <v>0.417</v>
      </c>
      <c r="E8" s="29">
        <v>1.54</v>
      </c>
      <c r="F8" s="32">
        <v>0.27</v>
      </c>
    </row>
    <row r="9" spans="1:6" ht="15">
      <c r="A9" s="35" t="s">
        <v>76</v>
      </c>
      <c r="B9" s="36">
        <v>39673</v>
      </c>
      <c r="C9" s="224">
        <v>1020</v>
      </c>
      <c r="D9" s="37">
        <v>0.403</v>
      </c>
      <c r="E9" s="37">
        <v>1.99</v>
      </c>
      <c r="F9" s="38">
        <v>0.2</v>
      </c>
    </row>
  </sheetData>
  <sheetProtection/>
  <mergeCells count="2">
    <mergeCell ref="A1:F1"/>
    <mergeCell ref="A2:F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W193"/>
  <sheetViews>
    <sheetView zoomScalePageLayoutView="0" workbookViewId="0" topLeftCell="A1">
      <selection activeCell="A1" sqref="A1:J1"/>
    </sheetView>
  </sheetViews>
  <sheetFormatPr defaultColWidth="9.140625" defaultRowHeight="15"/>
  <cols>
    <col min="1" max="1" width="13.28125" style="26" customWidth="1"/>
    <col min="2" max="2" width="9.421875" style="62" bestFit="1" customWidth="1"/>
    <col min="3" max="3" width="9.28125" style="27" bestFit="1" customWidth="1"/>
    <col min="4" max="4" width="11.57421875" style="27" customWidth="1"/>
    <col min="5" max="5" width="12.421875" style="27" customWidth="1"/>
    <col min="6" max="6" width="14.28125" style="28" customWidth="1"/>
    <col min="7" max="7" width="1.57421875" style="28" customWidth="1"/>
    <col min="8" max="8" width="10.140625" style="27" customWidth="1"/>
    <col min="9" max="10" width="9.140625" style="27" customWidth="1"/>
    <col min="11" max="16384" width="9.140625" style="39" customWidth="1"/>
  </cols>
  <sheetData>
    <row r="1" spans="1:10" ht="39" customHeight="1">
      <c r="A1" s="265" t="s">
        <v>381</v>
      </c>
      <c r="B1" s="266"/>
      <c r="C1" s="266"/>
      <c r="D1" s="266"/>
      <c r="E1" s="266"/>
      <c r="F1" s="266"/>
      <c r="G1" s="266"/>
      <c r="H1" s="266"/>
      <c r="I1" s="266"/>
      <c r="J1" s="266"/>
    </row>
    <row r="2" spans="1:10" ht="12">
      <c r="A2" s="153"/>
      <c r="B2" s="205"/>
      <c r="C2" s="154"/>
      <c r="D2" s="154"/>
      <c r="E2" s="154"/>
      <c r="F2" s="155"/>
      <c r="G2" s="155"/>
      <c r="H2" s="154"/>
      <c r="I2" s="154"/>
      <c r="J2" s="154"/>
    </row>
    <row r="3" spans="1:10" ht="44.25" customHeight="1">
      <c r="A3" s="273" t="s">
        <v>373</v>
      </c>
      <c r="B3" s="268"/>
      <c r="C3" s="268"/>
      <c r="D3" s="268"/>
      <c r="E3" s="268"/>
      <c r="F3" s="268"/>
      <c r="G3" s="268"/>
      <c r="H3" s="268"/>
      <c r="I3" s="268"/>
      <c r="J3" s="268"/>
    </row>
    <row r="4" spans="1:10" ht="15" customHeight="1">
      <c r="A4" s="279" t="s">
        <v>336</v>
      </c>
      <c r="B4" s="281" t="s">
        <v>67</v>
      </c>
      <c r="C4" s="279" t="s">
        <v>68</v>
      </c>
      <c r="D4" s="278" t="s">
        <v>77</v>
      </c>
      <c r="E4" s="278"/>
      <c r="F4" s="278"/>
      <c r="G4" s="171"/>
      <c r="H4" s="274" t="s">
        <v>329</v>
      </c>
      <c r="I4" s="274"/>
      <c r="J4" s="274"/>
    </row>
    <row r="5" spans="1:10" ht="66.75" customHeight="1">
      <c r="A5" s="280"/>
      <c r="B5" s="282"/>
      <c r="C5" s="280"/>
      <c r="D5" s="160" t="s">
        <v>78</v>
      </c>
      <c r="E5" s="160" t="s">
        <v>330</v>
      </c>
      <c r="F5" s="161" t="s">
        <v>377</v>
      </c>
      <c r="G5" s="161"/>
      <c r="H5" s="162" t="s">
        <v>333</v>
      </c>
      <c r="I5" s="162" t="s">
        <v>332</v>
      </c>
      <c r="J5" s="163" t="s">
        <v>331</v>
      </c>
    </row>
    <row r="6" spans="1:10" ht="15">
      <c r="A6" s="275" t="s">
        <v>79</v>
      </c>
      <c r="B6" s="276"/>
      <c r="C6" s="276"/>
      <c r="D6" s="276"/>
      <c r="E6" s="276"/>
      <c r="F6" s="276"/>
      <c r="G6" s="277"/>
      <c r="H6" s="277"/>
      <c r="I6" s="277"/>
      <c r="J6" s="277"/>
    </row>
    <row r="7" spans="1:11" ht="12">
      <c r="A7" s="41" t="s">
        <v>71</v>
      </c>
      <c r="B7" s="42">
        <v>39671</v>
      </c>
      <c r="C7" s="43">
        <v>1120</v>
      </c>
      <c r="D7" s="44" t="s">
        <v>85</v>
      </c>
      <c r="E7" s="44">
        <v>1.21</v>
      </c>
      <c r="F7" s="28" t="s">
        <v>81</v>
      </c>
      <c r="H7" s="45" t="s">
        <v>82</v>
      </c>
      <c r="I7" s="46" t="s">
        <v>83</v>
      </c>
      <c r="J7" s="27">
        <v>6.74</v>
      </c>
      <c r="K7" s="164"/>
    </row>
    <row r="8" spans="1:10" ht="12">
      <c r="A8" s="41" t="s">
        <v>71</v>
      </c>
      <c r="B8" s="42">
        <v>39671</v>
      </c>
      <c r="C8" s="43">
        <v>1121</v>
      </c>
      <c r="D8" s="44" t="s">
        <v>104</v>
      </c>
      <c r="E8" s="44" t="s">
        <v>64</v>
      </c>
      <c r="F8" s="28" t="s">
        <v>85</v>
      </c>
      <c r="H8" s="44" t="s">
        <v>64</v>
      </c>
      <c r="I8" s="44" t="s">
        <v>64</v>
      </c>
      <c r="J8" s="44" t="s">
        <v>64</v>
      </c>
    </row>
    <row r="9" spans="1:10" ht="12">
      <c r="A9" s="41" t="s">
        <v>73</v>
      </c>
      <c r="B9" s="42">
        <v>39672</v>
      </c>
      <c r="C9" s="43">
        <v>1125</v>
      </c>
      <c r="D9" s="44">
        <v>0.048</v>
      </c>
      <c r="E9" s="44">
        <v>4.85</v>
      </c>
      <c r="F9" s="47">
        <v>0.01</v>
      </c>
      <c r="G9" s="47"/>
      <c r="H9" s="45" t="s">
        <v>86</v>
      </c>
      <c r="I9" s="46" t="s">
        <v>87</v>
      </c>
      <c r="J9" s="27">
        <v>5.74</v>
      </c>
    </row>
    <row r="10" spans="1:10" ht="12">
      <c r="A10" s="41" t="s">
        <v>73</v>
      </c>
      <c r="B10" s="42">
        <v>39672</v>
      </c>
      <c r="C10" s="43">
        <v>1126</v>
      </c>
      <c r="D10" s="44">
        <v>0.052</v>
      </c>
      <c r="E10" s="44" t="s">
        <v>64</v>
      </c>
      <c r="F10" s="47">
        <v>0.011</v>
      </c>
      <c r="G10" s="47"/>
      <c r="H10" s="44" t="s">
        <v>64</v>
      </c>
      <c r="I10" s="44" t="s">
        <v>64</v>
      </c>
      <c r="J10" s="44" t="s">
        <v>64</v>
      </c>
    </row>
    <row r="11" spans="1:10" ht="14.25">
      <c r="A11" s="48" t="s">
        <v>75</v>
      </c>
      <c r="B11" s="42">
        <v>39673</v>
      </c>
      <c r="C11" s="43">
        <v>1110</v>
      </c>
      <c r="D11" s="44">
        <v>0.29</v>
      </c>
      <c r="E11" s="44">
        <v>1.54</v>
      </c>
      <c r="F11" s="49">
        <v>0.188</v>
      </c>
      <c r="G11" s="49"/>
      <c r="H11" s="50" t="s">
        <v>88</v>
      </c>
      <c r="I11" s="50" t="s">
        <v>89</v>
      </c>
      <c r="J11" s="27">
        <v>5.83</v>
      </c>
    </row>
    <row r="12" spans="1:10" ht="12">
      <c r="A12" s="48" t="s">
        <v>75</v>
      </c>
      <c r="B12" s="42">
        <v>39673</v>
      </c>
      <c r="C12" s="43">
        <v>1111</v>
      </c>
      <c r="D12" s="44">
        <v>0.29</v>
      </c>
      <c r="E12" s="44" t="s">
        <v>64</v>
      </c>
      <c r="F12" s="47">
        <v>0.188</v>
      </c>
      <c r="G12" s="47"/>
      <c r="H12" s="44" t="s">
        <v>64</v>
      </c>
      <c r="I12" s="44" t="s">
        <v>64</v>
      </c>
      <c r="J12" s="44" t="s">
        <v>64</v>
      </c>
    </row>
    <row r="13" spans="1:7" ht="12">
      <c r="A13" s="48"/>
      <c r="B13" s="42"/>
      <c r="C13" s="43"/>
      <c r="D13" s="44"/>
      <c r="E13" s="44"/>
      <c r="F13" s="47"/>
      <c r="G13" s="47"/>
    </row>
    <row r="14" spans="1:10" ht="15">
      <c r="A14" s="269" t="s">
        <v>90</v>
      </c>
      <c r="B14" s="270"/>
      <c r="C14" s="270"/>
      <c r="D14" s="270"/>
      <c r="E14" s="270"/>
      <c r="F14" s="270"/>
      <c r="G14" s="271"/>
      <c r="H14" s="271"/>
      <c r="I14" s="271"/>
      <c r="J14" s="271"/>
    </row>
    <row r="15" spans="1:11" ht="12">
      <c r="A15" s="41" t="s">
        <v>72</v>
      </c>
      <c r="B15" s="42">
        <v>39671</v>
      </c>
      <c r="C15" s="44">
        <v>945</v>
      </c>
      <c r="D15" s="44" t="s">
        <v>91</v>
      </c>
      <c r="E15" s="44">
        <v>6.73</v>
      </c>
      <c r="F15" s="47" t="s">
        <v>92</v>
      </c>
      <c r="G15" s="47"/>
      <c r="H15" s="27" t="s">
        <v>93</v>
      </c>
      <c r="I15" s="27" t="s">
        <v>94</v>
      </c>
      <c r="J15" s="27">
        <v>5.83</v>
      </c>
      <c r="K15" s="164"/>
    </row>
    <row r="16" spans="1:11" ht="12">
      <c r="A16" s="41" t="s">
        <v>74</v>
      </c>
      <c r="B16" s="42">
        <v>39672</v>
      </c>
      <c r="C16" s="44">
        <v>1010</v>
      </c>
      <c r="D16" s="44">
        <v>0.197</v>
      </c>
      <c r="E16" s="44">
        <v>2.91</v>
      </c>
      <c r="F16" s="47">
        <v>0.068</v>
      </c>
      <c r="G16" s="47"/>
      <c r="H16" s="27" t="s">
        <v>95</v>
      </c>
      <c r="I16" s="27" t="s">
        <v>96</v>
      </c>
      <c r="J16" s="27">
        <v>7.77</v>
      </c>
      <c r="K16" s="164"/>
    </row>
    <row r="17" spans="1:10" ht="12">
      <c r="A17" s="48" t="s">
        <v>74</v>
      </c>
      <c r="B17" s="42">
        <v>39672</v>
      </c>
      <c r="C17" s="44">
        <v>1011</v>
      </c>
      <c r="D17" s="44">
        <v>0.217</v>
      </c>
      <c r="E17" s="44" t="s">
        <v>64</v>
      </c>
      <c r="F17" s="47">
        <v>0.075</v>
      </c>
      <c r="G17" s="47"/>
      <c r="H17" s="44" t="s">
        <v>64</v>
      </c>
      <c r="I17" s="44" t="s">
        <v>64</v>
      </c>
      <c r="J17" s="44" t="s">
        <v>64</v>
      </c>
    </row>
    <row r="18" spans="1:10" ht="12">
      <c r="A18" s="41" t="s">
        <v>76</v>
      </c>
      <c r="B18" s="42">
        <v>39673</v>
      </c>
      <c r="C18" s="44">
        <v>1020</v>
      </c>
      <c r="D18" s="44" t="s">
        <v>64</v>
      </c>
      <c r="E18" s="44" t="s">
        <v>64</v>
      </c>
      <c r="F18" s="44" t="s">
        <v>64</v>
      </c>
      <c r="G18" s="47"/>
      <c r="H18" s="27" t="s">
        <v>97</v>
      </c>
      <c r="I18" s="27" t="s">
        <v>98</v>
      </c>
      <c r="J18" s="27">
        <v>5.83</v>
      </c>
    </row>
    <row r="19" spans="1:7" ht="15" customHeight="1">
      <c r="A19" s="48"/>
      <c r="B19" s="42"/>
      <c r="C19" s="44"/>
      <c r="D19" s="44"/>
      <c r="E19" s="44"/>
      <c r="F19" s="47"/>
      <c r="G19" s="47"/>
    </row>
    <row r="20" spans="1:10" ht="15">
      <c r="A20" s="269" t="s">
        <v>99</v>
      </c>
      <c r="B20" s="270"/>
      <c r="C20" s="270"/>
      <c r="D20" s="270"/>
      <c r="E20" s="270"/>
      <c r="F20" s="270"/>
      <c r="G20" s="271"/>
      <c r="H20" s="271"/>
      <c r="I20" s="271"/>
      <c r="J20" s="271"/>
    </row>
    <row r="21" spans="1:10" ht="12">
      <c r="A21" s="41" t="s">
        <v>100</v>
      </c>
      <c r="B21" s="42">
        <v>39674</v>
      </c>
      <c r="C21" s="43">
        <v>1140</v>
      </c>
      <c r="D21" s="44">
        <v>0.017</v>
      </c>
      <c r="E21" s="44">
        <v>3.78</v>
      </c>
      <c r="F21" s="47">
        <v>0.004</v>
      </c>
      <c r="G21" s="47"/>
      <c r="H21" s="45" t="s">
        <v>101</v>
      </c>
      <c r="I21" s="46" t="s">
        <v>102</v>
      </c>
      <c r="J21" s="27">
        <v>7.65</v>
      </c>
    </row>
    <row r="22" spans="1:10" ht="12">
      <c r="A22" s="41" t="s">
        <v>100</v>
      </c>
      <c r="B22" s="42">
        <v>39674</v>
      </c>
      <c r="C22" s="43">
        <v>1141</v>
      </c>
      <c r="D22" s="44">
        <v>0.029</v>
      </c>
      <c r="E22" s="44" t="s">
        <v>64</v>
      </c>
      <c r="F22" s="47">
        <v>0.008</v>
      </c>
      <c r="G22" s="47"/>
      <c r="H22" s="44" t="s">
        <v>64</v>
      </c>
      <c r="I22" s="44" t="s">
        <v>64</v>
      </c>
      <c r="J22" s="44" t="s">
        <v>64</v>
      </c>
    </row>
    <row r="23" spans="1:10" ht="12">
      <c r="A23" s="41" t="s">
        <v>100</v>
      </c>
      <c r="B23" s="42">
        <v>39674</v>
      </c>
      <c r="C23" s="43">
        <v>1150</v>
      </c>
      <c r="D23" s="44">
        <v>0.034</v>
      </c>
      <c r="E23" s="44" t="s">
        <v>64</v>
      </c>
      <c r="F23" s="47">
        <v>0.009</v>
      </c>
      <c r="G23" s="47"/>
      <c r="H23" s="44" t="s">
        <v>64</v>
      </c>
      <c r="I23" s="44" t="s">
        <v>64</v>
      </c>
      <c r="J23" s="44" t="s">
        <v>64</v>
      </c>
    </row>
    <row r="24" spans="1:10" ht="12">
      <c r="A24" s="41" t="s">
        <v>103</v>
      </c>
      <c r="B24" s="42">
        <v>39675</v>
      </c>
      <c r="C24" s="43">
        <v>1110</v>
      </c>
      <c r="D24" s="44" t="s">
        <v>104</v>
      </c>
      <c r="E24" s="44">
        <v>2.16</v>
      </c>
      <c r="F24" s="47" t="s">
        <v>105</v>
      </c>
      <c r="G24" s="47"/>
      <c r="H24" s="45" t="s">
        <v>106</v>
      </c>
      <c r="I24" s="46" t="s">
        <v>107</v>
      </c>
      <c r="J24" s="27">
        <v>8.81</v>
      </c>
    </row>
    <row r="25" spans="1:10" ht="12">
      <c r="A25" s="41" t="s">
        <v>103</v>
      </c>
      <c r="B25" s="42">
        <v>39675</v>
      </c>
      <c r="C25" s="43">
        <v>1111</v>
      </c>
      <c r="D25" s="44">
        <v>0.027</v>
      </c>
      <c r="E25" s="44" t="s">
        <v>64</v>
      </c>
      <c r="F25" s="47">
        <v>0.013</v>
      </c>
      <c r="G25" s="47"/>
      <c r="H25" s="44" t="s">
        <v>64</v>
      </c>
      <c r="I25" s="44" t="s">
        <v>64</v>
      </c>
      <c r="J25" s="44" t="s">
        <v>64</v>
      </c>
    </row>
    <row r="26" spans="1:10" ht="12">
      <c r="A26" s="41" t="s">
        <v>108</v>
      </c>
      <c r="B26" s="42">
        <v>39675</v>
      </c>
      <c r="C26" s="43">
        <v>1200</v>
      </c>
      <c r="D26" s="44">
        <v>0.058</v>
      </c>
      <c r="E26" s="51">
        <v>3.98</v>
      </c>
      <c r="F26" s="47">
        <v>0.015</v>
      </c>
      <c r="G26" s="47"/>
      <c r="H26" s="45" t="s">
        <v>109</v>
      </c>
      <c r="I26" s="46" t="s">
        <v>110</v>
      </c>
      <c r="J26" s="27">
        <v>8.48</v>
      </c>
    </row>
    <row r="27" spans="1:10" ht="12">
      <c r="A27" s="41" t="s">
        <v>108</v>
      </c>
      <c r="B27" s="42">
        <v>39675</v>
      </c>
      <c r="C27" s="43">
        <v>1201</v>
      </c>
      <c r="D27" s="44">
        <v>0.05</v>
      </c>
      <c r="E27" s="44" t="s">
        <v>64</v>
      </c>
      <c r="F27" s="47">
        <v>0.013</v>
      </c>
      <c r="G27" s="47"/>
      <c r="H27" s="44" t="s">
        <v>64</v>
      </c>
      <c r="I27" s="44" t="s">
        <v>64</v>
      </c>
      <c r="J27" s="44" t="s">
        <v>64</v>
      </c>
    </row>
    <row r="28" spans="1:11" ht="12">
      <c r="A28" s="52" t="s">
        <v>111</v>
      </c>
      <c r="B28" s="54">
        <v>39678</v>
      </c>
      <c r="C28" s="53">
        <v>940</v>
      </c>
      <c r="D28" s="44">
        <v>0.008</v>
      </c>
      <c r="E28" s="53">
        <v>0.97</v>
      </c>
      <c r="F28" s="47">
        <v>0.008</v>
      </c>
      <c r="G28" s="47"/>
      <c r="H28" s="27" t="s">
        <v>112</v>
      </c>
      <c r="I28" s="27" t="s">
        <v>113</v>
      </c>
      <c r="J28" s="27">
        <v>5.83</v>
      </c>
      <c r="K28" s="164"/>
    </row>
    <row r="29" spans="1:10" ht="12">
      <c r="A29" s="52" t="s">
        <v>111</v>
      </c>
      <c r="B29" s="54">
        <v>39678</v>
      </c>
      <c r="C29" s="53">
        <v>941</v>
      </c>
      <c r="D29" s="44">
        <v>0.01</v>
      </c>
      <c r="E29" s="53" t="s">
        <v>64</v>
      </c>
      <c r="F29" s="47">
        <v>0.01</v>
      </c>
      <c r="G29" s="47"/>
      <c r="H29" s="44" t="s">
        <v>64</v>
      </c>
      <c r="I29" s="44" t="s">
        <v>64</v>
      </c>
      <c r="J29" s="44" t="s">
        <v>64</v>
      </c>
    </row>
    <row r="30" spans="1:10" ht="12">
      <c r="A30" s="52" t="s">
        <v>114</v>
      </c>
      <c r="B30" s="54">
        <v>39674</v>
      </c>
      <c r="C30" s="55">
        <v>1240</v>
      </c>
      <c r="D30" s="44">
        <v>0.009</v>
      </c>
      <c r="E30" s="53">
        <v>2.56</v>
      </c>
      <c r="F30" s="47">
        <v>0.004</v>
      </c>
      <c r="G30" s="47"/>
      <c r="H30" s="45" t="s">
        <v>115</v>
      </c>
      <c r="I30" s="46" t="s">
        <v>116</v>
      </c>
      <c r="J30" s="27">
        <v>5.6</v>
      </c>
    </row>
    <row r="31" spans="1:10" ht="12">
      <c r="A31" s="52" t="s">
        <v>114</v>
      </c>
      <c r="B31" s="54">
        <v>39674</v>
      </c>
      <c r="C31" s="55">
        <v>1241</v>
      </c>
      <c r="D31" s="56">
        <v>0.02</v>
      </c>
      <c r="E31" s="53" t="s">
        <v>64</v>
      </c>
      <c r="F31" s="47">
        <v>0.008</v>
      </c>
      <c r="G31" s="47"/>
      <c r="H31" s="44" t="s">
        <v>64</v>
      </c>
      <c r="I31" s="44" t="s">
        <v>64</v>
      </c>
      <c r="J31" s="44" t="s">
        <v>64</v>
      </c>
    </row>
    <row r="32" spans="1:10" ht="12">
      <c r="A32" s="57" t="s">
        <v>117</v>
      </c>
      <c r="B32" s="42">
        <v>39678</v>
      </c>
      <c r="C32" s="44">
        <v>1020</v>
      </c>
      <c r="D32" s="44">
        <v>0.018</v>
      </c>
      <c r="E32" s="51">
        <v>2.01</v>
      </c>
      <c r="F32" s="47" t="s">
        <v>118</v>
      </c>
      <c r="G32" s="47"/>
      <c r="H32" s="27" t="s">
        <v>119</v>
      </c>
      <c r="I32" s="27" t="s">
        <v>120</v>
      </c>
      <c r="J32" s="27">
        <v>5.18</v>
      </c>
    </row>
    <row r="33" spans="1:10" ht="12">
      <c r="A33" s="57" t="s">
        <v>117</v>
      </c>
      <c r="B33" s="42">
        <v>39678</v>
      </c>
      <c r="C33" s="44">
        <v>1021</v>
      </c>
      <c r="D33" s="44">
        <v>0.018</v>
      </c>
      <c r="E33" s="44" t="s">
        <v>64</v>
      </c>
      <c r="F33" s="47">
        <v>0.009</v>
      </c>
      <c r="G33" s="47"/>
      <c r="H33" s="27" t="s">
        <v>121</v>
      </c>
      <c r="I33" s="27" t="s">
        <v>122</v>
      </c>
      <c r="J33" s="27">
        <v>5.83</v>
      </c>
    </row>
    <row r="34" spans="1:10" ht="12">
      <c r="A34" s="52"/>
      <c r="B34" s="54"/>
      <c r="C34" s="53"/>
      <c r="D34" s="44"/>
      <c r="E34" s="53"/>
      <c r="F34" s="47"/>
      <c r="G34" s="47"/>
      <c r="J34" s="28"/>
    </row>
    <row r="35" spans="1:10" ht="15">
      <c r="A35" s="269" t="s">
        <v>334</v>
      </c>
      <c r="B35" s="270"/>
      <c r="C35" s="270"/>
      <c r="D35" s="270"/>
      <c r="E35" s="270"/>
      <c r="F35" s="270"/>
      <c r="G35" s="271"/>
      <c r="H35" s="271"/>
      <c r="I35" s="271"/>
      <c r="J35" s="271"/>
    </row>
    <row r="36" spans="1:7" ht="12">
      <c r="A36" s="41" t="s">
        <v>123</v>
      </c>
      <c r="B36" s="42">
        <v>39674</v>
      </c>
      <c r="C36" s="44">
        <v>1000</v>
      </c>
      <c r="D36" s="44">
        <v>0.05</v>
      </c>
      <c r="E36" s="44">
        <v>3.71</v>
      </c>
      <c r="F36" s="47">
        <v>0.013</v>
      </c>
      <c r="G36" s="47"/>
    </row>
    <row r="37" spans="1:10" ht="12">
      <c r="A37" s="41" t="s">
        <v>124</v>
      </c>
      <c r="B37" s="42">
        <v>39674</v>
      </c>
      <c r="C37" s="44">
        <v>1400</v>
      </c>
      <c r="D37" s="44">
        <v>0.028</v>
      </c>
      <c r="E37" s="44">
        <v>2.18</v>
      </c>
      <c r="F37" s="47">
        <v>0.013</v>
      </c>
      <c r="G37" s="47"/>
      <c r="H37" s="29" t="s">
        <v>125</v>
      </c>
      <c r="I37" s="27" t="s">
        <v>126</v>
      </c>
      <c r="J37" s="27">
        <v>7</v>
      </c>
    </row>
    <row r="38" spans="1:10" ht="12">
      <c r="A38" s="41" t="s">
        <v>127</v>
      </c>
      <c r="B38" s="42">
        <v>39675</v>
      </c>
      <c r="C38" s="44">
        <v>930</v>
      </c>
      <c r="D38" s="44">
        <v>0.022</v>
      </c>
      <c r="E38" s="44">
        <v>1.13</v>
      </c>
      <c r="F38" s="47">
        <v>0.019</v>
      </c>
      <c r="G38" s="47"/>
      <c r="H38" s="29" t="s">
        <v>128</v>
      </c>
      <c r="I38" s="27" t="s">
        <v>129</v>
      </c>
      <c r="J38" s="27">
        <v>7</v>
      </c>
    </row>
    <row r="39" spans="1:11" ht="14.25">
      <c r="A39" s="58" t="s">
        <v>130</v>
      </c>
      <c r="B39" s="54">
        <v>39678</v>
      </c>
      <c r="C39" s="53">
        <v>1240</v>
      </c>
      <c r="D39" s="53">
        <v>0.082</v>
      </c>
      <c r="E39" s="59" t="s">
        <v>131</v>
      </c>
      <c r="F39" s="44" t="s">
        <v>64</v>
      </c>
      <c r="G39" s="44"/>
      <c r="H39" s="60" t="s">
        <v>132</v>
      </c>
      <c r="I39" s="27" t="s">
        <v>133</v>
      </c>
      <c r="J39" s="27">
        <v>5.83</v>
      </c>
      <c r="K39" s="164"/>
    </row>
    <row r="40" spans="1:10" ht="12">
      <c r="A40" s="57" t="s">
        <v>134</v>
      </c>
      <c r="B40" s="42">
        <v>39675</v>
      </c>
      <c r="C40" s="44">
        <v>1400</v>
      </c>
      <c r="D40" s="44">
        <v>0.024</v>
      </c>
      <c r="E40" s="44">
        <v>1.26</v>
      </c>
      <c r="F40" s="47">
        <v>0.019</v>
      </c>
      <c r="G40" s="47"/>
      <c r="H40" s="29" t="s">
        <v>135</v>
      </c>
      <c r="I40" s="27" t="s">
        <v>136</v>
      </c>
      <c r="J40" s="27">
        <v>6.66</v>
      </c>
    </row>
    <row r="41" spans="1:10" ht="12">
      <c r="A41" s="58" t="s">
        <v>137</v>
      </c>
      <c r="B41" s="54">
        <v>39678</v>
      </c>
      <c r="C41" s="53">
        <v>1110</v>
      </c>
      <c r="D41" s="61">
        <v>0.026</v>
      </c>
      <c r="E41" s="53">
        <v>4.03</v>
      </c>
      <c r="F41" s="47">
        <v>0.006</v>
      </c>
      <c r="G41" s="47"/>
      <c r="H41" s="27" t="s">
        <v>138</v>
      </c>
      <c r="I41" s="27" t="s">
        <v>139</v>
      </c>
      <c r="J41" s="27">
        <v>5.83</v>
      </c>
    </row>
    <row r="42" spans="1:7" ht="12">
      <c r="A42" s="52"/>
      <c r="B42" s="54"/>
      <c r="C42" s="53"/>
      <c r="D42" s="61"/>
      <c r="E42" s="53"/>
      <c r="F42" s="47"/>
      <c r="G42" s="47"/>
    </row>
    <row r="43" spans="1:10" ht="15">
      <c r="A43" s="269" t="s">
        <v>140</v>
      </c>
      <c r="B43" s="270"/>
      <c r="C43" s="270"/>
      <c r="D43" s="270"/>
      <c r="E43" s="270"/>
      <c r="F43" s="270"/>
      <c r="G43" s="271"/>
      <c r="H43" s="271"/>
      <c r="I43" s="271"/>
      <c r="J43" s="271"/>
    </row>
    <row r="44" spans="1:10" ht="12">
      <c r="A44" s="26" t="s">
        <v>114</v>
      </c>
      <c r="B44" s="62">
        <v>39710</v>
      </c>
      <c r="C44" s="63">
        <v>1140</v>
      </c>
      <c r="D44" s="28">
        <v>0.07</v>
      </c>
      <c r="E44" s="27">
        <v>1.9</v>
      </c>
      <c r="F44" s="28">
        <v>0.037</v>
      </c>
      <c r="H44" s="64" t="s">
        <v>141</v>
      </c>
      <c r="I44" s="46" t="s">
        <v>142</v>
      </c>
      <c r="J44" s="27">
        <v>6.56</v>
      </c>
    </row>
    <row r="45" spans="1:10" ht="12">
      <c r="A45" s="26" t="s">
        <v>114</v>
      </c>
      <c r="B45" s="62">
        <v>39710</v>
      </c>
      <c r="C45" s="63">
        <v>1141</v>
      </c>
      <c r="D45" s="27">
        <v>0.066</v>
      </c>
      <c r="E45" s="44" t="s">
        <v>64</v>
      </c>
      <c r="F45" s="28">
        <v>0.035</v>
      </c>
      <c r="H45" s="44" t="s">
        <v>64</v>
      </c>
      <c r="I45" s="44" t="s">
        <v>64</v>
      </c>
      <c r="J45" s="44" t="s">
        <v>64</v>
      </c>
    </row>
    <row r="46" spans="1:10" ht="12">
      <c r="A46" s="26" t="s">
        <v>108</v>
      </c>
      <c r="B46" s="62">
        <v>39710</v>
      </c>
      <c r="C46" s="63">
        <v>1120</v>
      </c>
      <c r="D46" s="27">
        <v>0.232</v>
      </c>
      <c r="E46" s="27">
        <v>10.25</v>
      </c>
      <c r="F46" s="28">
        <v>0.023</v>
      </c>
      <c r="H46" s="64" t="s">
        <v>143</v>
      </c>
      <c r="I46" s="46" t="s">
        <v>144</v>
      </c>
      <c r="J46" s="27">
        <v>6.33</v>
      </c>
    </row>
    <row r="47" spans="1:10" ht="12">
      <c r="A47" s="26" t="s">
        <v>108</v>
      </c>
      <c r="B47" s="62">
        <v>39710</v>
      </c>
      <c r="C47" s="63">
        <v>1121</v>
      </c>
      <c r="D47" s="27">
        <v>0.174</v>
      </c>
      <c r="E47" s="44" t="s">
        <v>64</v>
      </c>
      <c r="F47" s="28">
        <v>0.017</v>
      </c>
      <c r="H47" s="44" t="s">
        <v>64</v>
      </c>
      <c r="I47" s="44" t="s">
        <v>64</v>
      </c>
      <c r="J47" s="44" t="s">
        <v>64</v>
      </c>
    </row>
    <row r="48" spans="1:10" ht="12">
      <c r="A48" s="26" t="s">
        <v>145</v>
      </c>
      <c r="B48" s="62">
        <v>39710</v>
      </c>
      <c r="C48" s="63">
        <v>1240</v>
      </c>
      <c r="D48" s="27">
        <v>0.08</v>
      </c>
      <c r="E48" s="27">
        <v>4.99</v>
      </c>
      <c r="F48" s="28">
        <v>0.016</v>
      </c>
      <c r="H48" s="44" t="s">
        <v>64</v>
      </c>
      <c r="I48" s="44" t="s">
        <v>64</v>
      </c>
      <c r="J48" s="44" t="s">
        <v>64</v>
      </c>
    </row>
    <row r="49" spans="1:10" ht="12">
      <c r="A49" s="26" t="s">
        <v>145</v>
      </c>
      <c r="B49" s="62">
        <v>39710</v>
      </c>
      <c r="C49" s="63">
        <v>1241</v>
      </c>
      <c r="D49" s="27">
        <v>0.07</v>
      </c>
      <c r="F49" s="28">
        <v>0.014</v>
      </c>
      <c r="H49" s="44" t="s">
        <v>64</v>
      </c>
      <c r="I49" s="44" t="s">
        <v>64</v>
      </c>
      <c r="J49" s="44" t="s">
        <v>64</v>
      </c>
    </row>
    <row r="50" spans="1:10" ht="12">
      <c r="A50" s="26" t="s">
        <v>145</v>
      </c>
      <c r="B50" s="62">
        <v>39710</v>
      </c>
      <c r="C50" s="63">
        <v>1242</v>
      </c>
      <c r="D50" s="27">
        <v>0.08</v>
      </c>
      <c r="E50" s="44" t="s">
        <v>64</v>
      </c>
      <c r="F50" s="28">
        <v>0.016</v>
      </c>
      <c r="H50" s="44" t="s">
        <v>64</v>
      </c>
      <c r="I50" s="44" t="s">
        <v>64</v>
      </c>
      <c r="J50" s="44" t="s">
        <v>64</v>
      </c>
    </row>
    <row r="51" spans="1:10" ht="12">
      <c r="A51" s="26" t="s">
        <v>103</v>
      </c>
      <c r="B51" s="62">
        <v>39710</v>
      </c>
      <c r="C51" s="63">
        <v>1240</v>
      </c>
      <c r="D51" s="27">
        <v>0.049</v>
      </c>
      <c r="E51" s="27">
        <v>4.35</v>
      </c>
      <c r="F51" s="28">
        <v>0.011</v>
      </c>
      <c r="H51" s="45" t="s">
        <v>146</v>
      </c>
      <c r="I51" s="46" t="s">
        <v>147</v>
      </c>
      <c r="J51" s="27">
        <v>5.18</v>
      </c>
    </row>
    <row r="52" spans="1:7" ht="15" customHeight="1">
      <c r="A52" s="39"/>
      <c r="F52" s="27"/>
      <c r="G52" s="27"/>
    </row>
    <row r="53" spans="1:10" ht="15" customHeight="1">
      <c r="A53" s="269" t="s">
        <v>148</v>
      </c>
      <c r="B53" s="270"/>
      <c r="C53" s="270"/>
      <c r="D53" s="270"/>
      <c r="E53" s="270"/>
      <c r="F53" s="270"/>
      <c r="G53" s="271"/>
      <c r="H53" s="271"/>
      <c r="I53" s="271"/>
      <c r="J53" s="271"/>
    </row>
    <row r="54" spans="1:10" ht="12">
      <c r="A54" s="65" t="s">
        <v>114</v>
      </c>
      <c r="B54" s="62">
        <v>39743</v>
      </c>
      <c r="C54" s="63">
        <v>1050</v>
      </c>
      <c r="D54" s="27" t="s">
        <v>149</v>
      </c>
      <c r="E54" s="46">
        <v>1.06</v>
      </c>
      <c r="F54" s="28" t="s">
        <v>150</v>
      </c>
      <c r="H54" s="27" t="s">
        <v>151</v>
      </c>
      <c r="I54" s="27" t="s">
        <v>152</v>
      </c>
      <c r="J54" s="27">
        <v>3.89</v>
      </c>
    </row>
    <row r="55" spans="1:10" ht="15" customHeight="1">
      <c r="A55" s="65" t="s">
        <v>114</v>
      </c>
      <c r="B55" s="62">
        <v>39743</v>
      </c>
      <c r="C55" s="63">
        <v>1051</v>
      </c>
      <c r="D55" s="27">
        <v>0.01</v>
      </c>
      <c r="E55" s="46">
        <v>1.08</v>
      </c>
      <c r="F55" s="28" t="s">
        <v>118</v>
      </c>
      <c r="H55" s="44" t="s">
        <v>64</v>
      </c>
      <c r="I55" s="44" t="s">
        <v>64</v>
      </c>
      <c r="J55" s="44" t="s">
        <v>64</v>
      </c>
    </row>
    <row r="56" spans="1:10" ht="15" customHeight="1">
      <c r="A56" s="65" t="s">
        <v>145</v>
      </c>
      <c r="B56" s="62">
        <v>39742</v>
      </c>
      <c r="C56" s="63">
        <v>1205</v>
      </c>
      <c r="D56" s="27" t="s">
        <v>149</v>
      </c>
      <c r="E56" s="46">
        <v>0.93</v>
      </c>
      <c r="F56" s="28" t="s">
        <v>153</v>
      </c>
      <c r="H56" s="27" t="s">
        <v>154</v>
      </c>
      <c r="I56" s="27" t="s">
        <v>155</v>
      </c>
      <c r="J56" s="27">
        <v>7.77</v>
      </c>
    </row>
    <row r="57" spans="1:10" ht="12">
      <c r="A57" s="65" t="s">
        <v>145</v>
      </c>
      <c r="B57" s="62">
        <v>39742</v>
      </c>
      <c r="C57" s="63">
        <v>1206</v>
      </c>
      <c r="D57" s="27">
        <v>0.01</v>
      </c>
      <c r="E57" s="46">
        <v>0.81</v>
      </c>
      <c r="F57" s="28" t="s">
        <v>150</v>
      </c>
      <c r="H57" s="44" t="s">
        <v>64</v>
      </c>
      <c r="I57" s="44" t="s">
        <v>64</v>
      </c>
      <c r="J57" s="44" t="s">
        <v>64</v>
      </c>
    </row>
    <row r="58" spans="1:10" s="66" customFormat="1" ht="12">
      <c r="A58" s="65" t="s">
        <v>108</v>
      </c>
      <c r="B58" s="62">
        <v>39742</v>
      </c>
      <c r="C58" s="63">
        <v>1100</v>
      </c>
      <c r="D58" s="27">
        <v>0.051</v>
      </c>
      <c r="E58" s="46">
        <v>7.215</v>
      </c>
      <c r="F58" s="28">
        <v>0.007</v>
      </c>
      <c r="G58" s="28"/>
      <c r="H58" s="27" t="s">
        <v>156</v>
      </c>
      <c r="I58" s="27" t="s">
        <v>157</v>
      </c>
      <c r="J58" s="27">
        <v>5.51</v>
      </c>
    </row>
    <row r="59" spans="1:10" s="66" customFormat="1" ht="12">
      <c r="A59" s="65" t="s">
        <v>108</v>
      </c>
      <c r="B59" s="62">
        <v>39742</v>
      </c>
      <c r="C59" s="63">
        <v>1101</v>
      </c>
      <c r="D59" s="27">
        <v>0.044</v>
      </c>
      <c r="E59" s="46">
        <v>2.258</v>
      </c>
      <c r="F59" s="28">
        <v>0.019</v>
      </c>
      <c r="G59" s="28"/>
      <c r="H59" s="44" t="s">
        <v>64</v>
      </c>
      <c r="I59" s="44" t="s">
        <v>64</v>
      </c>
      <c r="J59" s="44" t="s">
        <v>64</v>
      </c>
    </row>
    <row r="60" spans="1:10" s="66" customFormat="1" ht="12">
      <c r="A60" s="65" t="s">
        <v>103</v>
      </c>
      <c r="B60" s="62">
        <v>39743</v>
      </c>
      <c r="C60" s="63">
        <v>1130</v>
      </c>
      <c r="D60" s="27" t="s">
        <v>158</v>
      </c>
      <c r="E60" s="46">
        <v>1.09</v>
      </c>
      <c r="F60" s="28" t="s">
        <v>159</v>
      </c>
      <c r="G60" s="28"/>
      <c r="H60" s="27" t="s">
        <v>160</v>
      </c>
      <c r="I60" s="67" t="s">
        <v>161</v>
      </c>
      <c r="J60" s="67">
        <v>11.66</v>
      </c>
    </row>
    <row r="61" spans="1:10" s="66" customFormat="1" ht="12">
      <c r="A61" s="65" t="s">
        <v>103</v>
      </c>
      <c r="B61" s="62">
        <v>39743</v>
      </c>
      <c r="C61" s="63">
        <v>1131</v>
      </c>
      <c r="D61" s="27">
        <v>0.01</v>
      </c>
      <c r="E61" s="46">
        <v>0.99</v>
      </c>
      <c r="F61" s="28" t="s">
        <v>162</v>
      </c>
      <c r="G61" s="28"/>
      <c r="H61" s="44" t="s">
        <v>64</v>
      </c>
      <c r="I61" s="44" t="s">
        <v>64</v>
      </c>
      <c r="J61" s="44" t="s">
        <v>64</v>
      </c>
    </row>
    <row r="62" spans="1:9" ht="12">
      <c r="A62" s="65"/>
      <c r="C62" s="63"/>
      <c r="E62" s="46"/>
      <c r="H62" s="45"/>
      <c r="I62" s="68"/>
    </row>
    <row r="63" spans="1:10" ht="12" customHeight="1">
      <c r="A63" s="269" t="s">
        <v>163</v>
      </c>
      <c r="B63" s="270"/>
      <c r="C63" s="270"/>
      <c r="D63" s="270"/>
      <c r="E63" s="270"/>
      <c r="F63" s="270"/>
      <c r="G63" s="271"/>
      <c r="H63" s="271"/>
      <c r="I63" s="271"/>
      <c r="J63" s="271"/>
    </row>
    <row r="64" spans="1:10" ht="12">
      <c r="A64" s="65" t="s">
        <v>114</v>
      </c>
      <c r="B64" s="62">
        <v>39770</v>
      </c>
      <c r="C64" s="63">
        <v>1110</v>
      </c>
      <c r="D64" s="27">
        <v>0.013</v>
      </c>
      <c r="E64" s="27">
        <v>1.2</v>
      </c>
      <c r="F64" s="28" t="s">
        <v>164</v>
      </c>
      <c r="H64" s="45" t="s">
        <v>165</v>
      </c>
      <c r="I64" s="46" t="s">
        <v>166</v>
      </c>
      <c r="J64" s="27">
        <v>5.83</v>
      </c>
    </row>
    <row r="65" spans="1:10" ht="12">
      <c r="A65" s="65" t="s">
        <v>114</v>
      </c>
      <c r="B65" s="62">
        <v>39770</v>
      </c>
      <c r="C65" s="63">
        <v>1111</v>
      </c>
      <c r="D65" s="27" t="s">
        <v>64</v>
      </c>
      <c r="E65" s="46">
        <v>1.59</v>
      </c>
      <c r="F65" s="44" t="s">
        <v>64</v>
      </c>
      <c r="H65" s="44" t="s">
        <v>64</v>
      </c>
      <c r="I65" s="44" t="s">
        <v>64</v>
      </c>
      <c r="J65" s="44" t="s">
        <v>64</v>
      </c>
    </row>
    <row r="66" spans="1:10" ht="12">
      <c r="A66" s="69" t="s">
        <v>167</v>
      </c>
      <c r="B66" s="70">
        <v>39769</v>
      </c>
      <c r="C66" s="71">
        <v>1120</v>
      </c>
      <c r="D66" s="72" t="s">
        <v>168</v>
      </c>
      <c r="E66" s="72">
        <v>1.3</v>
      </c>
      <c r="F66" s="73" t="s">
        <v>169</v>
      </c>
      <c r="G66" s="73"/>
      <c r="H66" s="45" t="s">
        <v>170</v>
      </c>
      <c r="I66" s="46" t="s">
        <v>171</v>
      </c>
      <c r="J66" s="27">
        <v>7</v>
      </c>
    </row>
    <row r="67" spans="1:10" ht="12">
      <c r="A67" s="69" t="s">
        <v>167</v>
      </c>
      <c r="B67" s="70">
        <v>39769</v>
      </c>
      <c r="C67" s="71">
        <v>1121</v>
      </c>
      <c r="D67" s="72">
        <v>0.015</v>
      </c>
      <c r="E67" s="74">
        <v>1.0870000000000002</v>
      </c>
      <c r="F67" s="73" t="s">
        <v>172</v>
      </c>
      <c r="G67" s="73"/>
      <c r="H67" s="44" t="s">
        <v>64</v>
      </c>
      <c r="I67" s="44" t="s">
        <v>64</v>
      </c>
      <c r="J67" s="44" t="s">
        <v>64</v>
      </c>
    </row>
    <row r="68" spans="1:10" ht="12">
      <c r="A68" s="69" t="s">
        <v>145</v>
      </c>
      <c r="B68" s="70">
        <v>39769</v>
      </c>
      <c r="C68" s="71">
        <v>1150</v>
      </c>
      <c r="D68" s="72" t="s">
        <v>173</v>
      </c>
      <c r="E68" s="72">
        <v>1</v>
      </c>
      <c r="F68" s="73" t="s">
        <v>174</v>
      </c>
      <c r="G68" s="73"/>
      <c r="H68" s="45" t="s">
        <v>175</v>
      </c>
      <c r="I68" s="46" t="s">
        <v>176</v>
      </c>
      <c r="J68" s="27">
        <v>11.66</v>
      </c>
    </row>
    <row r="69" spans="1:10" ht="12">
      <c r="A69" s="69" t="s">
        <v>145</v>
      </c>
      <c r="B69" s="70">
        <v>39769</v>
      </c>
      <c r="C69" s="71">
        <v>1151</v>
      </c>
      <c r="D69" s="72" t="s">
        <v>64</v>
      </c>
      <c r="E69" s="74">
        <v>0.9998499999999999</v>
      </c>
      <c r="F69" s="44" t="s">
        <v>64</v>
      </c>
      <c r="G69" s="73"/>
      <c r="H69" s="44" t="s">
        <v>64</v>
      </c>
      <c r="I69" s="44" t="s">
        <v>64</v>
      </c>
      <c r="J69" s="44" t="s">
        <v>64</v>
      </c>
    </row>
    <row r="70" spans="1:10" ht="12">
      <c r="A70" s="75" t="s">
        <v>103</v>
      </c>
      <c r="B70" s="76">
        <v>39770</v>
      </c>
      <c r="C70" s="77">
        <v>1200</v>
      </c>
      <c r="D70" s="78" t="s">
        <v>177</v>
      </c>
      <c r="E70" s="78">
        <v>1.21</v>
      </c>
      <c r="F70" s="79" t="s">
        <v>178</v>
      </c>
      <c r="G70" s="79"/>
      <c r="H70" s="45" t="s">
        <v>179</v>
      </c>
      <c r="I70" s="46" t="s">
        <v>180</v>
      </c>
      <c r="J70" s="27">
        <v>5.83</v>
      </c>
    </row>
    <row r="71" spans="1:10" ht="12">
      <c r="A71" s="75" t="s">
        <v>103</v>
      </c>
      <c r="B71" s="76">
        <v>39770</v>
      </c>
      <c r="C71" s="77">
        <v>1201</v>
      </c>
      <c r="D71" s="78">
        <v>0.01</v>
      </c>
      <c r="E71" s="80">
        <v>0.91</v>
      </c>
      <c r="F71" s="79" t="s">
        <v>164</v>
      </c>
      <c r="G71" s="79"/>
      <c r="H71" s="44" t="s">
        <v>64</v>
      </c>
      <c r="I71" s="44" t="s">
        <v>64</v>
      </c>
      <c r="J71" s="44" t="s">
        <v>64</v>
      </c>
    </row>
    <row r="72" spans="1:7" ht="12">
      <c r="A72" s="75"/>
      <c r="B72" s="76"/>
      <c r="C72" s="77"/>
      <c r="D72" s="78"/>
      <c r="E72" s="80"/>
      <c r="F72" s="79"/>
      <c r="G72" s="79"/>
    </row>
    <row r="73" spans="1:10" ht="15">
      <c r="A73" s="269" t="s">
        <v>181</v>
      </c>
      <c r="B73" s="270"/>
      <c r="C73" s="270"/>
      <c r="D73" s="270"/>
      <c r="E73" s="270"/>
      <c r="F73" s="270"/>
      <c r="G73" s="271"/>
      <c r="H73" s="271"/>
      <c r="I73" s="271"/>
      <c r="J73" s="271"/>
    </row>
    <row r="74" spans="1:10" ht="12">
      <c r="A74" s="81" t="s">
        <v>114</v>
      </c>
      <c r="B74" s="82">
        <v>39846</v>
      </c>
      <c r="C74" s="83">
        <v>1130</v>
      </c>
      <c r="D74" s="61" t="s">
        <v>182</v>
      </c>
      <c r="E74" s="61">
        <v>0.76</v>
      </c>
      <c r="F74" s="28" t="s">
        <v>174</v>
      </c>
      <c r="H74" s="45" t="s">
        <v>183</v>
      </c>
      <c r="I74" s="46" t="s">
        <v>184</v>
      </c>
      <c r="J74" s="27">
        <v>11.66</v>
      </c>
    </row>
    <row r="75" spans="1:10" ht="12">
      <c r="A75" s="65" t="s">
        <v>114</v>
      </c>
      <c r="B75" s="62">
        <v>39846</v>
      </c>
      <c r="C75" s="63">
        <v>1131</v>
      </c>
      <c r="D75" s="27" t="s">
        <v>185</v>
      </c>
      <c r="E75" s="46">
        <v>0.67</v>
      </c>
      <c r="F75" s="28" t="s">
        <v>186</v>
      </c>
      <c r="H75" s="44" t="s">
        <v>64</v>
      </c>
      <c r="I75" s="44" t="s">
        <v>64</v>
      </c>
      <c r="J75" s="44" t="s">
        <v>64</v>
      </c>
    </row>
    <row r="76" spans="1:10" ht="12">
      <c r="A76" s="84" t="s">
        <v>187</v>
      </c>
      <c r="B76" s="82">
        <v>39846</v>
      </c>
      <c r="C76" s="61">
        <v>1420</v>
      </c>
      <c r="D76" s="61" t="s">
        <v>158</v>
      </c>
      <c r="E76" s="61">
        <v>0.78</v>
      </c>
      <c r="F76" s="28" t="s">
        <v>186</v>
      </c>
      <c r="H76" s="45" t="s">
        <v>188</v>
      </c>
      <c r="I76" s="46" t="s">
        <v>189</v>
      </c>
      <c r="J76" s="27">
        <v>3.89</v>
      </c>
    </row>
    <row r="77" spans="1:10" ht="12">
      <c r="A77" s="85" t="s">
        <v>187</v>
      </c>
      <c r="B77" s="82">
        <v>39846</v>
      </c>
      <c r="C77" s="61">
        <v>1421</v>
      </c>
      <c r="D77" s="27" t="s">
        <v>149</v>
      </c>
      <c r="E77" s="61">
        <v>0.63</v>
      </c>
      <c r="F77" s="27" t="s">
        <v>178</v>
      </c>
      <c r="G77" s="27"/>
      <c r="H77" s="44" t="s">
        <v>64</v>
      </c>
      <c r="I77" s="44" t="s">
        <v>64</v>
      </c>
      <c r="J77" s="44" t="s">
        <v>64</v>
      </c>
    </row>
    <row r="78" spans="1:10" ht="12">
      <c r="A78" s="81" t="s">
        <v>167</v>
      </c>
      <c r="B78" s="82">
        <v>39848</v>
      </c>
      <c r="C78" s="83">
        <v>1040</v>
      </c>
      <c r="D78" s="61" t="s">
        <v>182</v>
      </c>
      <c r="E78" s="61">
        <v>0.98</v>
      </c>
      <c r="F78" s="28" t="s">
        <v>153</v>
      </c>
      <c r="H78" s="45" t="s">
        <v>95</v>
      </c>
      <c r="I78" s="46" t="s">
        <v>190</v>
      </c>
      <c r="J78" s="27">
        <v>23.32</v>
      </c>
    </row>
    <row r="79" spans="1:10" ht="12">
      <c r="A79" s="75" t="s">
        <v>167</v>
      </c>
      <c r="B79" s="76">
        <v>39848</v>
      </c>
      <c r="C79" s="77">
        <v>1041</v>
      </c>
      <c r="D79" s="78" t="s">
        <v>182</v>
      </c>
      <c r="E79" s="80">
        <v>0.96</v>
      </c>
      <c r="F79" s="79" t="s">
        <v>186</v>
      </c>
      <c r="G79" s="79"/>
      <c r="H79" s="44" t="s">
        <v>64</v>
      </c>
      <c r="I79" s="44" t="s">
        <v>64</v>
      </c>
      <c r="J79" s="44" t="s">
        <v>64</v>
      </c>
    </row>
    <row r="80" spans="1:10" ht="12">
      <c r="A80" s="81" t="s">
        <v>103</v>
      </c>
      <c r="B80" s="82">
        <v>39848</v>
      </c>
      <c r="C80" s="83">
        <v>1130</v>
      </c>
      <c r="D80" s="61" t="s">
        <v>149</v>
      </c>
      <c r="E80" s="61">
        <v>2.59</v>
      </c>
      <c r="F80" s="28" t="s">
        <v>191</v>
      </c>
      <c r="H80" s="45" t="s">
        <v>192</v>
      </c>
      <c r="I80" s="46" t="s">
        <v>193</v>
      </c>
      <c r="J80" s="27">
        <v>23.32</v>
      </c>
    </row>
    <row r="81" spans="1:10" ht="12">
      <c r="A81" s="65" t="s">
        <v>103</v>
      </c>
      <c r="B81" s="62">
        <v>39848</v>
      </c>
      <c r="C81" s="63">
        <v>1131</v>
      </c>
      <c r="D81" s="27" t="s">
        <v>149</v>
      </c>
      <c r="E81" s="46">
        <v>0.81</v>
      </c>
      <c r="F81" s="28" t="s">
        <v>194</v>
      </c>
      <c r="H81" s="44" t="s">
        <v>64</v>
      </c>
      <c r="I81" s="44" t="s">
        <v>64</v>
      </c>
      <c r="J81" s="44" t="s">
        <v>64</v>
      </c>
    </row>
    <row r="82" spans="1:10" ht="12.75">
      <c r="A82" s="85" t="s">
        <v>111</v>
      </c>
      <c r="B82" s="82">
        <v>39850</v>
      </c>
      <c r="C82" s="61">
        <v>1330</v>
      </c>
      <c r="D82" s="61">
        <v>0.047</v>
      </c>
      <c r="E82" s="61">
        <v>0.73</v>
      </c>
      <c r="F82" s="27" t="s">
        <v>195</v>
      </c>
      <c r="G82" s="27"/>
      <c r="H82" s="86" t="s">
        <v>196</v>
      </c>
      <c r="I82" s="46" t="s">
        <v>166</v>
      </c>
      <c r="J82" s="27">
        <v>11.66</v>
      </c>
    </row>
    <row r="83" spans="1:10" ht="12.75">
      <c r="A83" s="81" t="s">
        <v>145</v>
      </c>
      <c r="B83" s="82">
        <v>39846</v>
      </c>
      <c r="C83" s="83">
        <v>1050</v>
      </c>
      <c r="D83" s="61" t="s">
        <v>158</v>
      </c>
      <c r="E83" s="61">
        <v>0.44</v>
      </c>
      <c r="F83" s="28" t="s">
        <v>197</v>
      </c>
      <c r="H83" s="86" t="s">
        <v>198</v>
      </c>
      <c r="I83" s="46" t="s">
        <v>199</v>
      </c>
      <c r="J83" s="27">
        <v>23.32</v>
      </c>
    </row>
    <row r="84" spans="1:10" ht="12">
      <c r="A84" s="75" t="s">
        <v>145</v>
      </c>
      <c r="B84" s="76">
        <v>39846</v>
      </c>
      <c r="C84" s="77">
        <v>1051</v>
      </c>
      <c r="D84" s="78" t="s">
        <v>149</v>
      </c>
      <c r="E84" s="80">
        <v>0.81</v>
      </c>
      <c r="F84" s="79" t="s">
        <v>194</v>
      </c>
      <c r="G84" s="79"/>
      <c r="H84" s="44" t="s">
        <v>64</v>
      </c>
      <c r="I84" s="44" t="s">
        <v>64</v>
      </c>
      <c r="J84" s="44" t="s">
        <v>64</v>
      </c>
    </row>
    <row r="85" spans="1:10" ht="12.75">
      <c r="A85" s="87" t="s">
        <v>200</v>
      </c>
      <c r="B85" s="76">
        <v>39850</v>
      </c>
      <c r="C85" s="78">
        <v>1130</v>
      </c>
      <c r="D85" s="44" t="s">
        <v>64</v>
      </c>
      <c r="E85" s="44" t="s">
        <v>64</v>
      </c>
      <c r="F85" s="44" t="s">
        <v>64</v>
      </c>
      <c r="G85" s="79"/>
      <c r="H85" s="86" t="s">
        <v>201</v>
      </c>
      <c r="I85" s="46" t="s">
        <v>202</v>
      </c>
      <c r="J85" s="27">
        <v>23.32</v>
      </c>
    </row>
    <row r="86" spans="1:9" ht="12.75">
      <c r="A86" s="75"/>
      <c r="B86" s="76"/>
      <c r="C86" s="77"/>
      <c r="D86" s="78"/>
      <c r="E86" s="80"/>
      <c r="F86" s="79"/>
      <c r="G86" s="79"/>
      <c r="H86" s="86"/>
      <c r="I86" s="46"/>
    </row>
    <row r="87" spans="1:10" ht="15">
      <c r="A87" s="269" t="s">
        <v>203</v>
      </c>
      <c r="B87" s="270"/>
      <c r="C87" s="270"/>
      <c r="D87" s="270"/>
      <c r="E87" s="270"/>
      <c r="F87" s="270"/>
      <c r="G87" s="271"/>
      <c r="H87" s="271"/>
      <c r="I87" s="271"/>
      <c r="J87" s="271"/>
    </row>
    <row r="88" spans="1:10" ht="12">
      <c r="A88" s="84" t="s">
        <v>204</v>
      </c>
      <c r="B88" s="82">
        <v>39848</v>
      </c>
      <c r="C88" s="61">
        <v>1300</v>
      </c>
      <c r="D88" s="61" t="s">
        <v>149</v>
      </c>
      <c r="E88" s="61">
        <v>1.73</v>
      </c>
      <c r="F88" s="28" t="s">
        <v>91</v>
      </c>
      <c r="H88" s="45" t="s">
        <v>205</v>
      </c>
      <c r="I88" s="46" t="s">
        <v>206</v>
      </c>
      <c r="J88" s="27">
        <v>11.66</v>
      </c>
    </row>
    <row r="89" spans="1:10" ht="12">
      <c r="A89" s="85" t="s">
        <v>204</v>
      </c>
      <c r="B89" s="82">
        <v>39848</v>
      </c>
      <c r="C89" s="61">
        <v>1301</v>
      </c>
      <c r="D89" s="27" t="s">
        <v>149</v>
      </c>
      <c r="E89" s="88">
        <v>1.583</v>
      </c>
      <c r="F89" s="27" t="s">
        <v>91</v>
      </c>
      <c r="G89" s="27"/>
      <c r="H89" s="44" t="s">
        <v>64</v>
      </c>
      <c r="I89" s="44" t="s">
        <v>64</v>
      </c>
      <c r="J89" s="44" t="s">
        <v>64</v>
      </c>
    </row>
    <row r="90" spans="1:10" ht="12.75">
      <c r="A90" s="84" t="s">
        <v>134</v>
      </c>
      <c r="B90" s="82">
        <v>39848</v>
      </c>
      <c r="C90" s="61">
        <v>1430</v>
      </c>
      <c r="D90" s="61" t="s">
        <v>158</v>
      </c>
      <c r="E90" s="61">
        <v>0.96</v>
      </c>
      <c r="F90" s="28" t="s">
        <v>207</v>
      </c>
      <c r="H90" s="86" t="s">
        <v>208</v>
      </c>
      <c r="I90" s="46" t="s">
        <v>209</v>
      </c>
      <c r="J90" s="27">
        <v>11.66</v>
      </c>
    </row>
    <row r="91" spans="1:10" ht="12">
      <c r="A91" s="85" t="s">
        <v>134</v>
      </c>
      <c r="B91" s="82">
        <v>39848</v>
      </c>
      <c r="C91" s="61">
        <v>1431</v>
      </c>
      <c r="D91" s="27" t="s">
        <v>149</v>
      </c>
      <c r="E91" s="61">
        <v>0.88</v>
      </c>
      <c r="F91" s="27" t="s">
        <v>186</v>
      </c>
      <c r="G91" s="27"/>
      <c r="H91" s="44" t="s">
        <v>64</v>
      </c>
      <c r="I91" s="44" t="s">
        <v>64</v>
      </c>
      <c r="J91" s="44" t="s">
        <v>64</v>
      </c>
    </row>
    <row r="92" spans="1:10" ht="12">
      <c r="A92" s="84" t="s">
        <v>210</v>
      </c>
      <c r="B92" s="82">
        <v>39849</v>
      </c>
      <c r="C92" s="61">
        <v>1230</v>
      </c>
      <c r="D92" s="61" t="s">
        <v>211</v>
      </c>
      <c r="E92" s="61">
        <v>1.84</v>
      </c>
      <c r="F92" s="28" t="s">
        <v>81</v>
      </c>
      <c r="G92" s="89"/>
      <c r="H92" s="90" t="s">
        <v>64</v>
      </c>
      <c r="I92" s="91" t="s">
        <v>64</v>
      </c>
      <c r="J92" s="92" t="s">
        <v>64</v>
      </c>
    </row>
    <row r="93" spans="1:10" ht="12">
      <c r="A93" s="84" t="s">
        <v>137</v>
      </c>
      <c r="B93" s="82">
        <v>39850</v>
      </c>
      <c r="C93" s="61">
        <v>1100</v>
      </c>
      <c r="D93" s="61" t="s">
        <v>212</v>
      </c>
      <c r="E93" s="61">
        <v>1.22</v>
      </c>
      <c r="F93" s="28" t="s">
        <v>85</v>
      </c>
      <c r="H93" s="45" t="s">
        <v>213</v>
      </c>
      <c r="I93" s="46" t="s">
        <v>214</v>
      </c>
      <c r="J93" s="27">
        <v>11.66</v>
      </c>
    </row>
    <row r="94" spans="1:10" ht="12">
      <c r="A94" s="85" t="s">
        <v>124</v>
      </c>
      <c r="B94" s="82">
        <v>39846</v>
      </c>
      <c r="C94" s="61">
        <v>951</v>
      </c>
      <c r="D94" s="27">
        <v>0.01</v>
      </c>
      <c r="E94" s="61">
        <v>5.84</v>
      </c>
      <c r="F94" s="27" t="s">
        <v>215</v>
      </c>
      <c r="G94" s="27"/>
      <c r="H94" s="45" t="s">
        <v>216</v>
      </c>
      <c r="I94" s="46" t="s">
        <v>217</v>
      </c>
      <c r="J94" s="27">
        <v>3.89</v>
      </c>
    </row>
    <row r="95" spans="1:10" ht="12">
      <c r="A95" s="85" t="s">
        <v>124</v>
      </c>
      <c r="B95" s="82">
        <v>39846</v>
      </c>
      <c r="C95" s="61">
        <v>952</v>
      </c>
      <c r="D95" s="27">
        <v>0.008</v>
      </c>
      <c r="E95" s="88">
        <v>2.138</v>
      </c>
      <c r="F95" s="27" t="s">
        <v>218</v>
      </c>
      <c r="G95" s="27"/>
      <c r="H95" s="44" t="s">
        <v>64</v>
      </c>
      <c r="I95" s="44" t="s">
        <v>64</v>
      </c>
      <c r="J95" s="44" t="s">
        <v>64</v>
      </c>
    </row>
    <row r="96" spans="1:10" ht="12">
      <c r="A96" s="85" t="s">
        <v>219</v>
      </c>
      <c r="B96" s="82">
        <v>39850</v>
      </c>
      <c r="C96" s="61">
        <v>1300</v>
      </c>
      <c r="D96" s="61" t="s">
        <v>80</v>
      </c>
      <c r="E96" s="61">
        <v>6.25</v>
      </c>
      <c r="F96" s="27" t="s">
        <v>92</v>
      </c>
      <c r="G96" s="27"/>
      <c r="H96" s="45" t="s">
        <v>220</v>
      </c>
      <c r="I96" s="46" t="s">
        <v>221</v>
      </c>
      <c r="J96" s="27">
        <v>11.66</v>
      </c>
    </row>
    <row r="97" spans="1:10" ht="12">
      <c r="A97" s="84" t="s">
        <v>123</v>
      </c>
      <c r="B97" s="82">
        <v>39846</v>
      </c>
      <c r="C97" s="61">
        <v>1400</v>
      </c>
      <c r="D97" s="44" t="s">
        <v>64</v>
      </c>
      <c r="E97" s="44" t="s">
        <v>64</v>
      </c>
      <c r="F97" s="44" t="s">
        <v>64</v>
      </c>
      <c r="H97" s="45" t="s">
        <v>222</v>
      </c>
      <c r="I97" s="46" t="s">
        <v>190</v>
      </c>
      <c r="J97" s="27">
        <v>5.83</v>
      </c>
    </row>
    <row r="98" spans="1:10" ht="12">
      <c r="A98" s="84"/>
      <c r="B98" s="82"/>
      <c r="C98" s="61"/>
      <c r="D98" s="61"/>
      <c r="E98" s="61"/>
      <c r="H98" s="45"/>
      <c r="I98" s="46"/>
      <c r="J98" s="46"/>
    </row>
    <row r="99" spans="1:10" ht="15">
      <c r="A99" s="269" t="s">
        <v>223</v>
      </c>
      <c r="B99" s="270"/>
      <c r="C99" s="270"/>
      <c r="D99" s="270"/>
      <c r="E99" s="270"/>
      <c r="F99" s="270"/>
      <c r="G99" s="271"/>
      <c r="H99" s="271"/>
      <c r="I99" s="271"/>
      <c r="J99" s="271"/>
    </row>
    <row r="100" spans="1:10" s="27" customFormat="1" ht="12">
      <c r="A100" s="65" t="s">
        <v>114</v>
      </c>
      <c r="B100" s="62">
        <v>39889</v>
      </c>
      <c r="C100" s="63">
        <v>1100</v>
      </c>
      <c r="D100" s="28" t="s">
        <v>149</v>
      </c>
      <c r="E100" s="46">
        <v>1.45</v>
      </c>
      <c r="F100" s="28" t="s">
        <v>104</v>
      </c>
      <c r="G100" s="28"/>
      <c r="H100" s="45" t="s">
        <v>224</v>
      </c>
      <c r="I100" s="46" t="s">
        <v>225</v>
      </c>
      <c r="J100" s="27">
        <v>7.77</v>
      </c>
    </row>
    <row r="101" spans="1:10" ht="12">
      <c r="A101" s="93" t="s">
        <v>114</v>
      </c>
      <c r="B101" s="94">
        <v>39889</v>
      </c>
      <c r="C101" s="95">
        <v>1101</v>
      </c>
      <c r="D101" s="96" t="s">
        <v>84</v>
      </c>
      <c r="E101" s="97">
        <v>1.798</v>
      </c>
      <c r="F101" s="96" t="s">
        <v>191</v>
      </c>
      <c r="G101" s="96"/>
      <c r="H101" s="44" t="s">
        <v>64</v>
      </c>
      <c r="I101" s="44" t="s">
        <v>64</v>
      </c>
      <c r="J101" s="44" t="s">
        <v>64</v>
      </c>
    </row>
    <row r="102" spans="1:10" ht="12">
      <c r="A102" s="69" t="s">
        <v>167</v>
      </c>
      <c r="B102" s="70">
        <v>39890</v>
      </c>
      <c r="C102" s="71">
        <v>1130</v>
      </c>
      <c r="D102" s="73" t="s">
        <v>226</v>
      </c>
      <c r="E102" s="74">
        <v>1.44</v>
      </c>
      <c r="F102" s="73" t="s">
        <v>159</v>
      </c>
      <c r="G102" s="73"/>
      <c r="H102" s="45" t="s">
        <v>227</v>
      </c>
      <c r="I102" s="46" t="s">
        <v>87</v>
      </c>
      <c r="J102" s="27">
        <v>5.83</v>
      </c>
    </row>
    <row r="103" spans="1:10" ht="12">
      <c r="A103" s="69" t="s">
        <v>167</v>
      </c>
      <c r="B103" s="70">
        <v>39890</v>
      </c>
      <c r="C103" s="71">
        <v>1131</v>
      </c>
      <c r="D103" s="73" t="s">
        <v>185</v>
      </c>
      <c r="E103" s="74">
        <v>1.54</v>
      </c>
      <c r="F103" s="73" t="s">
        <v>81</v>
      </c>
      <c r="G103" s="73"/>
      <c r="H103" s="44" t="s">
        <v>64</v>
      </c>
      <c r="I103" s="44" t="s">
        <v>64</v>
      </c>
      <c r="J103" s="44" t="s">
        <v>64</v>
      </c>
    </row>
    <row r="104" spans="1:10" ht="12">
      <c r="A104" s="75" t="s">
        <v>145</v>
      </c>
      <c r="B104" s="76">
        <v>39889</v>
      </c>
      <c r="C104" s="77">
        <v>1200</v>
      </c>
      <c r="D104" s="79" t="s">
        <v>149</v>
      </c>
      <c r="E104" s="80">
        <v>1.37</v>
      </c>
      <c r="F104" s="79" t="s">
        <v>104</v>
      </c>
      <c r="G104" s="79"/>
      <c r="H104" s="45" t="s">
        <v>228</v>
      </c>
      <c r="I104" s="46" t="s">
        <v>229</v>
      </c>
      <c r="J104" s="27">
        <v>11.66</v>
      </c>
    </row>
    <row r="105" spans="1:10" ht="12">
      <c r="A105" s="75" t="s">
        <v>145</v>
      </c>
      <c r="B105" s="76">
        <v>39889</v>
      </c>
      <c r="C105" s="77">
        <v>1201</v>
      </c>
      <c r="D105" s="79" t="s">
        <v>185</v>
      </c>
      <c r="E105" s="80">
        <v>1.397</v>
      </c>
      <c r="F105" s="79" t="s">
        <v>85</v>
      </c>
      <c r="G105" s="79"/>
      <c r="H105" s="44" t="s">
        <v>64</v>
      </c>
      <c r="I105" s="44" t="s">
        <v>64</v>
      </c>
      <c r="J105" s="44" t="s">
        <v>64</v>
      </c>
    </row>
    <row r="106" spans="1:10" ht="12">
      <c r="A106" s="65" t="s">
        <v>103</v>
      </c>
      <c r="B106" s="62">
        <v>39890</v>
      </c>
      <c r="C106" s="63">
        <v>1230</v>
      </c>
      <c r="D106" s="28" t="s">
        <v>182</v>
      </c>
      <c r="E106" s="46">
        <v>0.92</v>
      </c>
      <c r="F106" s="28" t="s">
        <v>186</v>
      </c>
      <c r="H106" s="45" t="s">
        <v>230</v>
      </c>
      <c r="I106" s="46" t="s">
        <v>231</v>
      </c>
      <c r="J106" s="27">
        <v>3.89</v>
      </c>
    </row>
    <row r="107" spans="1:10" ht="12">
      <c r="A107" s="65" t="s">
        <v>103</v>
      </c>
      <c r="B107" s="62">
        <v>39890</v>
      </c>
      <c r="C107" s="63">
        <v>1231</v>
      </c>
      <c r="D107" s="28" t="s">
        <v>226</v>
      </c>
      <c r="E107" s="46">
        <v>0.83</v>
      </c>
      <c r="F107" s="28" t="s">
        <v>232</v>
      </c>
      <c r="H107" s="44" t="s">
        <v>64</v>
      </c>
      <c r="I107" s="44" t="s">
        <v>64</v>
      </c>
      <c r="J107" s="44" t="s">
        <v>64</v>
      </c>
    </row>
    <row r="108" spans="1:7" ht="12">
      <c r="A108" s="39"/>
      <c r="F108" s="27"/>
      <c r="G108" s="27"/>
    </row>
    <row r="109" spans="1:10" ht="15">
      <c r="A109" s="269" t="s">
        <v>233</v>
      </c>
      <c r="B109" s="270"/>
      <c r="C109" s="270"/>
      <c r="D109" s="270"/>
      <c r="E109" s="270"/>
      <c r="F109" s="270"/>
      <c r="G109" s="271"/>
      <c r="H109" s="271"/>
      <c r="I109" s="271"/>
      <c r="J109" s="271"/>
    </row>
    <row r="110" spans="1:10" ht="12">
      <c r="A110" s="98" t="s">
        <v>114</v>
      </c>
      <c r="B110" s="82">
        <v>39910</v>
      </c>
      <c r="C110" s="83">
        <v>1100</v>
      </c>
      <c r="D110" s="99">
        <v>0.007</v>
      </c>
      <c r="E110" s="88">
        <v>2.306</v>
      </c>
      <c r="F110" s="92">
        <v>0.003</v>
      </c>
      <c r="G110" s="92"/>
      <c r="H110" s="45" t="s">
        <v>234</v>
      </c>
      <c r="I110" s="46" t="s">
        <v>235</v>
      </c>
      <c r="J110" s="27">
        <v>6.48</v>
      </c>
    </row>
    <row r="111" spans="1:10" ht="12">
      <c r="A111" s="98" t="s">
        <v>114</v>
      </c>
      <c r="B111" s="82">
        <v>39910</v>
      </c>
      <c r="C111" s="83">
        <v>1101</v>
      </c>
      <c r="D111" s="99">
        <v>0.009</v>
      </c>
      <c r="E111" s="88">
        <v>2.4</v>
      </c>
      <c r="F111" s="92">
        <v>0.004</v>
      </c>
      <c r="G111" s="92"/>
      <c r="H111" s="44" t="s">
        <v>64</v>
      </c>
      <c r="I111" s="44" t="s">
        <v>64</v>
      </c>
      <c r="J111" s="44" t="s">
        <v>64</v>
      </c>
    </row>
    <row r="112" spans="1:10" ht="12">
      <c r="A112" s="98" t="s">
        <v>108</v>
      </c>
      <c r="B112" s="82">
        <v>39911</v>
      </c>
      <c r="C112" s="83">
        <v>1150</v>
      </c>
      <c r="D112" s="99">
        <v>0.009</v>
      </c>
      <c r="E112" s="100">
        <v>2.2295</v>
      </c>
      <c r="F112" s="27">
        <v>0.004</v>
      </c>
      <c r="G112" s="27"/>
      <c r="H112" s="45" t="s">
        <v>236</v>
      </c>
      <c r="I112" s="46" t="s">
        <v>237</v>
      </c>
      <c r="J112" s="27">
        <v>7.29</v>
      </c>
    </row>
    <row r="113" spans="1:10" ht="12">
      <c r="A113" s="98" t="s">
        <v>108</v>
      </c>
      <c r="B113" s="82">
        <v>39911</v>
      </c>
      <c r="C113" s="83">
        <v>1151</v>
      </c>
      <c r="D113" s="99">
        <v>0.009</v>
      </c>
      <c r="E113" s="100">
        <v>2.1899499999999996</v>
      </c>
      <c r="F113" s="27">
        <v>0.004</v>
      </c>
      <c r="G113" s="27"/>
      <c r="H113" s="44" t="s">
        <v>64</v>
      </c>
      <c r="I113" s="44" t="s">
        <v>64</v>
      </c>
      <c r="J113" s="44" t="s">
        <v>64</v>
      </c>
    </row>
    <row r="114" spans="1:10" ht="12">
      <c r="A114" s="98" t="s">
        <v>145</v>
      </c>
      <c r="B114" s="82">
        <v>39910</v>
      </c>
      <c r="C114" s="83">
        <v>1200</v>
      </c>
      <c r="D114" s="99">
        <v>0.015</v>
      </c>
      <c r="E114" s="100">
        <v>2.7584999999999997</v>
      </c>
      <c r="F114" s="27">
        <v>0.005</v>
      </c>
      <c r="G114" s="27"/>
      <c r="H114" s="45" t="s">
        <v>238</v>
      </c>
      <c r="I114" s="46" t="s">
        <v>239</v>
      </c>
      <c r="J114" s="27">
        <v>5.38</v>
      </c>
    </row>
    <row r="115" spans="1:10" ht="12">
      <c r="A115" s="98" t="s">
        <v>145</v>
      </c>
      <c r="B115" s="82">
        <v>39910</v>
      </c>
      <c r="C115" s="83">
        <v>1201</v>
      </c>
      <c r="D115" s="99">
        <v>0.015</v>
      </c>
      <c r="E115" s="100">
        <v>3.5371</v>
      </c>
      <c r="F115" s="27">
        <v>0.004</v>
      </c>
      <c r="G115" s="27"/>
      <c r="H115" s="44" t="s">
        <v>64</v>
      </c>
      <c r="I115" s="44" t="s">
        <v>64</v>
      </c>
      <c r="J115" s="44" t="s">
        <v>64</v>
      </c>
    </row>
    <row r="116" spans="1:10" ht="12">
      <c r="A116" s="98" t="s">
        <v>103</v>
      </c>
      <c r="B116" s="82">
        <v>39911</v>
      </c>
      <c r="C116" s="83">
        <v>1100</v>
      </c>
      <c r="D116" s="99">
        <v>0.01</v>
      </c>
      <c r="E116" s="100">
        <v>2.7649</v>
      </c>
      <c r="F116" s="27">
        <v>0.004</v>
      </c>
      <c r="G116" s="27"/>
      <c r="H116" s="45" t="s">
        <v>240</v>
      </c>
      <c r="I116" s="46" t="s">
        <v>241</v>
      </c>
      <c r="J116" s="27">
        <v>5.52</v>
      </c>
    </row>
    <row r="117" spans="1:10" ht="12">
      <c r="A117" s="98" t="s">
        <v>103</v>
      </c>
      <c r="B117" s="82">
        <v>39911</v>
      </c>
      <c r="C117" s="83">
        <v>1101</v>
      </c>
      <c r="D117" s="99">
        <v>0.011</v>
      </c>
      <c r="E117" s="100">
        <v>2.1445</v>
      </c>
      <c r="F117" s="27">
        <v>0.005</v>
      </c>
      <c r="G117" s="27"/>
      <c r="H117" s="44" t="s">
        <v>64</v>
      </c>
      <c r="I117" s="44" t="s">
        <v>64</v>
      </c>
      <c r="J117" s="44" t="s">
        <v>64</v>
      </c>
    </row>
    <row r="118" spans="1:7" ht="12">
      <c r="A118" s="101"/>
      <c r="B118" s="206"/>
      <c r="C118" s="40"/>
      <c r="D118" s="40"/>
      <c r="E118" s="40"/>
      <c r="F118" s="40"/>
      <c r="G118" s="40"/>
    </row>
    <row r="119" spans="1:10" ht="15">
      <c r="A119" s="269" t="s">
        <v>242</v>
      </c>
      <c r="B119" s="270"/>
      <c r="C119" s="270"/>
      <c r="D119" s="270"/>
      <c r="E119" s="270"/>
      <c r="F119" s="270"/>
      <c r="G119" s="271"/>
      <c r="H119" s="271"/>
      <c r="I119" s="271"/>
      <c r="J119" s="271"/>
    </row>
    <row r="120" spans="1:10" ht="12">
      <c r="A120" s="98" t="s">
        <v>114</v>
      </c>
      <c r="B120" s="82">
        <v>39939</v>
      </c>
      <c r="C120" s="83">
        <v>1100</v>
      </c>
      <c r="D120" s="61">
        <v>0.015</v>
      </c>
      <c r="E120" s="100">
        <v>2.26</v>
      </c>
      <c r="F120" s="92">
        <v>0.007</v>
      </c>
      <c r="G120" s="92"/>
      <c r="H120" s="45" t="s">
        <v>243</v>
      </c>
      <c r="I120" s="46" t="s">
        <v>244</v>
      </c>
      <c r="J120" s="27">
        <v>5.83</v>
      </c>
    </row>
    <row r="121" spans="1:10" ht="12">
      <c r="A121" s="98" t="s">
        <v>114</v>
      </c>
      <c r="B121" s="82">
        <v>39939</v>
      </c>
      <c r="C121" s="83">
        <v>1101</v>
      </c>
      <c r="D121" s="99">
        <v>0.024</v>
      </c>
      <c r="E121" s="100">
        <v>2.2273</v>
      </c>
      <c r="F121" s="92">
        <v>0.011</v>
      </c>
      <c r="G121" s="92"/>
      <c r="H121" s="44" t="s">
        <v>64</v>
      </c>
      <c r="I121" s="44" t="s">
        <v>64</v>
      </c>
      <c r="J121" s="44" t="s">
        <v>64</v>
      </c>
    </row>
    <row r="122" spans="1:10" ht="12">
      <c r="A122" s="98" t="s">
        <v>108</v>
      </c>
      <c r="B122" s="82">
        <v>39940</v>
      </c>
      <c r="C122" s="83">
        <v>1200</v>
      </c>
      <c r="D122" s="61">
        <v>0.023</v>
      </c>
      <c r="E122" s="100">
        <v>2.432</v>
      </c>
      <c r="F122" s="27">
        <v>0.009</v>
      </c>
      <c r="G122" s="27"/>
      <c r="H122" s="45" t="s">
        <v>245</v>
      </c>
      <c r="I122" s="46" t="s">
        <v>246</v>
      </c>
      <c r="J122" s="27">
        <v>5.83</v>
      </c>
    </row>
    <row r="123" spans="1:10" ht="12">
      <c r="A123" s="98" t="s">
        <v>108</v>
      </c>
      <c r="B123" s="82">
        <v>39940</v>
      </c>
      <c r="C123" s="83">
        <v>1201</v>
      </c>
      <c r="D123" s="99">
        <v>0.033</v>
      </c>
      <c r="E123" s="100">
        <v>2.6771000000000003</v>
      </c>
      <c r="F123" s="27">
        <v>0.012</v>
      </c>
      <c r="G123" s="27"/>
      <c r="H123" s="44" t="s">
        <v>64</v>
      </c>
      <c r="I123" s="44" t="s">
        <v>64</v>
      </c>
      <c r="J123" s="44" t="s">
        <v>64</v>
      </c>
    </row>
    <row r="124" spans="1:10" ht="12">
      <c r="A124" s="98" t="s">
        <v>145</v>
      </c>
      <c r="B124" s="82">
        <v>39939</v>
      </c>
      <c r="C124" s="83">
        <v>1200</v>
      </c>
      <c r="D124" s="61">
        <v>0.011</v>
      </c>
      <c r="E124" s="100">
        <v>1.286</v>
      </c>
      <c r="F124" s="27">
        <v>0.009</v>
      </c>
      <c r="G124" s="27"/>
      <c r="H124" s="45" t="s">
        <v>247</v>
      </c>
      <c r="I124" s="46" t="s">
        <v>248</v>
      </c>
      <c r="J124" s="27">
        <v>6.66</v>
      </c>
    </row>
    <row r="125" spans="1:10" ht="12">
      <c r="A125" s="98" t="s">
        <v>145</v>
      </c>
      <c r="B125" s="82">
        <v>39939</v>
      </c>
      <c r="C125" s="83">
        <v>1201</v>
      </c>
      <c r="D125" s="99">
        <v>0.018</v>
      </c>
      <c r="E125" s="100">
        <v>1.4744</v>
      </c>
      <c r="F125" s="27">
        <v>0.012</v>
      </c>
      <c r="G125" s="27"/>
      <c r="H125" s="44" t="s">
        <v>64</v>
      </c>
      <c r="I125" s="44" t="s">
        <v>64</v>
      </c>
      <c r="J125" s="44" t="s">
        <v>64</v>
      </c>
    </row>
    <row r="126" spans="1:10" ht="12">
      <c r="A126" s="98" t="s">
        <v>103</v>
      </c>
      <c r="B126" s="82">
        <v>39940</v>
      </c>
      <c r="C126" s="83">
        <v>1100</v>
      </c>
      <c r="D126" s="61">
        <v>0.015</v>
      </c>
      <c r="E126" s="100">
        <v>1.61345</v>
      </c>
      <c r="F126" s="27">
        <v>0.009</v>
      </c>
      <c r="G126" s="27"/>
      <c r="H126" s="45" t="s">
        <v>249</v>
      </c>
      <c r="I126" s="46" t="s">
        <v>250</v>
      </c>
      <c r="J126" s="27">
        <v>5.83</v>
      </c>
    </row>
    <row r="127" spans="1:10" ht="12">
      <c r="A127" s="98" t="s">
        <v>103</v>
      </c>
      <c r="B127" s="82">
        <v>39940</v>
      </c>
      <c r="C127" s="83">
        <v>1101</v>
      </c>
      <c r="D127" s="61">
        <v>0.025</v>
      </c>
      <c r="E127" s="100">
        <v>1.9037000000000002</v>
      </c>
      <c r="F127" s="27">
        <v>0.013</v>
      </c>
      <c r="G127" s="27"/>
      <c r="H127" s="44" t="s">
        <v>64</v>
      </c>
      <c r="I127" s="44" t="s">
        <v>64</v>
      </c>
      <c r="J127" s="44" t="s">
        <v>64</v>
      </c>
    </row>
    <row r="128" spans="1:5" ht="12">
      <c r="A128" s="65"/>
      <c r="C128" s="63"/>
      <c r="D128" s="28"/>
      <c r="E128" s="46"/>
    </row>
    <row r="129" spans="1:10" ht="15">
      <c r="A129" s="269" t="s">
        <v>251</v>
      </c>
      <c r="B129" s="270"/>
      <c r="C129" s="270"/>
      <c r="D129" s="270"/>
      <c r="E129" s="270"/>
      <c r="F129" s="270"/>
      <c r="G129" s="271"/>
      <c r="H129" s="271"/>
      <c r="I129" s="271"/>
      <c r="J129" s="271"/>
    </row>
    <row r="130" spans="1:10" ht="12">
      <c r="A130" s="102" t="s">
        <v>145</v>
      </c>
      <c r="B130" s="42">
        <v>39965</v>
      </c>
      <c r="C130" s="43">
        <v>1200</v>
      </c>
      <c r="D130" s="47">
        <v>0.025</v>
      </c>
      <c r="E130" s="46">
        <v>3.021</v>
      </c>
      <c r="F130" s="28">
        <v>0.008</v>
      </c>
      <c r="H130" s="45" t="s">
        <v>101</v>
      </c>
      <c r="I130" s="46" t="s">
        <v>252</v>
      </c>
      <c r="J130" s="27">
        <v>9.48</v>
      </c>
    </row>
    <row r="131" spans="1:10" ht="12">
      <c r="A131" s="102" t="s">
        <v>145</v>
      </c>
      <c r="B131" s="42">
        <v>39965</v>
      </c>
      <c r="C131" s="83">
        <v>1201</v>
      </c>
      <c r="D131" s="47">
        <v>0.032</v>
      </c>
      <c r="E131" s="46">
        <v>8.33</v>
      </c>
      <c r="F131" s="28">
        <v>0.004</v>
      </c>
      <c r="H131" s="44" t="s">
        <v>64</v>
      </c>
      <c r="I131" s="44" t="s">
        <v>64</v>
      </c>
      <c r="J131" s="44" t="s">
        <v>64</v>
      </c>
    </row>
    <row r="132" spans="1:10" ht="12">
      <c r="A132" s="103" t="s">
        <v>187</v>
      </c>
      <c r="B132" s="82">
        <v>39965</v>
      </c>
      <c r="C132" s="61">
        <v>1330</v>
      </c>
      <c r="D132" s="67">
        <v>0.031</v>
      </c>
      <c r="E132" s="27">
        <v>2.72</v>
      </c>
      <c r="F132" s="28">
        <v>0.011</v>
      </c>
      <c r="H132" s="45" t="s">
        <v>253</v>
      </c>
      <c r="I132" s="46" t="s">
        <v>254</v>
      </c>
      <c r="J132" s="27">
        <v>8.48</v>
      </c>
    </row>
    <row r="133" spans="1:10" ht="12">
      <c r="A133" s="102" t="s">
        <v>103</v>
      </c>
      <c r="B133" s="82">
        <v>39967</v>
      </c>
      <c r="C133" s="83">
        <v>1100</v>
      </c>
      <c r="D133" s="47">
        <v>0.014</v>
      </c>
      <c r="E133" s="46">
        <v>1.369</v>
      </c>
      <c r="F133" s="28">
        <v>0.01</v>
      </c>
      <c r="H133" s="45" t="s">
        <v>255</v>
      </c>
      <c r="I133" s="46" t="s">
        <v>256</v>
      </c>
      <c r="J133" s="27">
        <v>7</v>
      </c>
    </row>
    <row r="134" spans="1:10" ht="12">
      <c r="A134" s="102" t="s">
        <v>103</v>
      </c>
      <c r="B134" s="82">
        <v>39967</v>
      </c>
      <c r="C134" s="83">
        <v>1101</v>
      </c>
      <c r="D134" s="47">
        <v>0.029</v>
      </c>
      <c r="E134" s="46">
        <v>0.92</v>
      </c>
      <c r="F134" s="28">
        <v>0.032</v>
      </c>
      <c r="H134" s="44" t="s">
        <v>64</v>
      </c>
      <c r="I134" s="44" t="s">
        <v>64</v>
      </c>
      <c r="J134" s="44" t="s">
        <v>64</v>
      </c>
    </row>
    <row r="135" spans="1:10" ht="12">
      <c r="A135" s="102" t="s">
        <v>108</v>
      </c>
      <c r="B135" s="82">
        <v>39967</v>
      </c>
      <c r="C135" s="83">
        <v>1130</v>
      </c>
      <c r="D135" s="47">
        <v>0.013</v>
      </c>
      <c r="E135" s="46">
        <v>1.74</v>
      </c>
      <c r="F135" s="28">
        <v>0.007</v>
      </c>
      <c r="H135" s="45" t="s">
        <v>257</v>
      </c>
      <c r="I135" s="46" t="s">
        <v>258</v>
      </c>
      <c r="J135" s="27">
        <v>13.61</v>
      </c>
    </row>
    <row r="136" spans="1:10" ht="12">
      <c r="A136" s="102" t="s">
        <v>108</v>
      </c>
      <c r="B136" s="82">
        <v>39967</v>
      </c>
      <c r="C136" s="83">
        <v>1131</v>
      </c>
      <c r="D136" s="47">
        <v>0.032</v>
      </c>
      <c r="E136" s="46">
        <v>1.74</v>
      </c>
      <c r="F136" s="28">
        <v>0.017</v>
      </c>
      <c r="H136" s="44" t="s">
        <v>64</v>
      </c>
      <c r="I136" s="44" t="s">
        <v>64</v>
      </c>
      <c r="J136" s="44" t="s">
        <v>64</v>
      </c>
    </row>
    <row r="137" spans="1:10" ht="12">
      <c r="A137" s="103" t="s">
        <v>200</v>
      </c>
      <c r="B137" s="82">
        <v>39969</v>
      </c>
      <c r="C137" s="61">
        <v>1000</v>
      </c>
      <c r="D137" s="67">
        <v>0.016</v>
      </c>
      <c r="E137" s="46">
        <v>2.63</v>
      </c>
      <c r="F137" s="28">
        <v>0.006</v>
      </c>
      <c r="H137" s="45" t="s">
        <v>259</v>
      </c>
      <c r="I137" s="46" t="s">
        <v>260</v>
      </c>
      <c r="J137" s="27">
        <v>5.83</v>
      </c>
    </row>
    <row r="138" spans="1:10" ht="12">
      <c r="A138" s="103" t="s">
        <v>200</v>
      </c>
      <c r="B138" s="82">
        <v>39969</v>
      </c>
      <c r="C138" s="61">
        <v>1001</v>
      </c>
      <c r="D138" s="67">
        <v>0.017</v>
      </c>
      <c r="E138" s="46">
        <v>2.78</v>
      </c>
      <c r="F138" s="28">
        <v>0.006</v>
      </c>
      <c r="H138" s="44" t="s">
        <v>64</v>
      </c>
      <c r="I138" s="44" t="s">
        <v>64</v>
      </c>
      <c r="J138" s="44" t="s">
        <v>64</v>
      </c>
    </row>
    <row r="139" spans="1:10" ht="12">
      <c r="A139" s="103" t="s">
        <v>111</v>
      </c>
      <c r="B139" s="104">
        <v>39969</v>
      </c>
      <c r="C139" s="67">
        <v>1230</v>
      </c>
      <c r="D139" s="67">
        <v>0.02</v>
      </c>
      <c r="E139" s="27">
        <v>2.48</v>
      </c>
      <c r="F139" s="28">
        <v>0.008</v>
      </c>
      <c r="H139" s="45" t="s">
        <v>261</v>
      </c>
      <c r="I139" s="46" t="s">
        <v>189</v>
      </c>
      <c r="J139" s="27">
        <v>5.83</v>
      </c>
    </row>
    <row r="140" spans="1:10" ht="12">
      <c r="A140" s="103" t="s">
        <v>111</v>
      </c>
      <c r="B140" s="104">
        <v>39969</v>
      </c>
      <c r="C140" s="67">
        <v>1231</v>
      </c>
      <c r="D140" s="44" t="s">
        <v>64</v>
      </c>
      <c r="E140" s="44" t="s">
        <v>64</v>
      </c>
      <c r="F140" s="44" t="s">
        <v>64</v>
      </c>
      <c r="H140" s="45" t="s">
        <v>261</v>
      </c>
      <c r="I140" s="46" t="s">
        <v>262</v>
      </c>
      <c r="J140" s="27">
        <v>5.38</v>
      </c>
    </row>
    <row r="141" spans="1:10" ht="12">
      <c r="A141" s="98" t="s">
        <v>114</v>
      </c>
      <c r="B141" s="82">
        <v>39965</v>
      </c>
      <c r="C141" s="83">
        <v>1100</v>
      </c>
      <c r="D141" s="99">
        <v>0.066</v>
      </c>
      <c r="E141" s="88">
        <v>2.727</v>
      </c>
      <c r="F141" s="27">
        <v>0.024</v>
      </c>
      <c r="G141" s="27"/>
      <c r="H141" s="45" t="s">
        <v>263</v>
      </c>
      <c r="I141" s="46" t="s">
        <v>264</v>
      </c>
      <c r="J141" s="27">
        <v>7</v>
      </c>
    </row>
    <row r="142" spans="1:10" ht="12">
      <c r="A142" s="98" t="s">
        <v>114</v>
      </c>
      <c r="B142" s="82">
        <v>39965</v>
      </c>
      <c r="C142" s="83">
        <v>1101</v>
      </c>
      <c r="D142" s="99">
        <v>0.039</v>
      </c>
      <c r="E142" s="88">
        <v>3.25</v>
      </c>
      <c r="F142" s="27">
        <v>0.012</v>
      </c>
      <c r="G142" s="27"/>
      <c r="H142" s="44" t="s">
        <v>64</v>
      </c>
      <c r="I142" s="44" t="s">
        <v>64</v>
      </c>
      <c r="J142" s="44" t="s">
        <v>64</v>
      </c>
    </row>
    <row r="143" spans="1:4" ht="12">
      <c r="A143" s="103"/>
      <c r="B143" s="104"/>
      <c r="C143" s="67"/>
      <c r="D143" s="67"/>
    </row>
    <row r="144" spans="1:10" ht="15">
      <c r="A144" s="269" t="s">
        <v>265</v>
      </c>
      <c r="B144" s="270"/>
      <c r="C144" s="270"/>
      <c r="D144" s="270"/>
      <c r="E144" s="270"/>
      <c r="F144" s="270"/>
      <c r="G144" s="271"/>
      <c r="H144" s="271"/>
      <c r="I144" s="271"/>
      <c r="J144" s="271"/>
    </row>
    <row r="145" spans="1:10" ht="12">
      <c r="A145" s="103" t="s">
        <v>123</v>
      </c>
      <c r="B145" s="82">
        <v>39965</v>
      </c>
      <c r="C145" s="61">
        <v>1400</v>
      </c>
      <c r="D145" s="67">
        <v>0.037</v>
      </c>
      <c r="E145" s="27">
        <v>2.33</v>
      </c>
      <c r="F145" s="28">
        <v>0.016</v>
      </c>
      <c r="H145" s="45" t="s">
        <v>266</v>
      </c>
      <c r="I145" s="46" t="s">
        <v>267</v>
      </c>
      <c r="J145" s="27">
        <v>7</v>
      </c>
    </row>
    <row r="146" spans="1:10" ht="12">
      <c r="A146" s="103" t="s">
        <v>204</v>
      </c>
      <c r="B146" s="105">
        <v>39967</v>
      </c>
      <c r="C146" s="106">
        <v>930</v>
      </c>
      <c r="D146" s="61">
        <v>0.057</v>
      </c>
      <c r="E146" s="67">
        <v>2.87</v>
      </c>
      <c r="F146" s="28">
        <v>0.02</v>
      </c>
      <c r="H146" s="45" t="s">
        <v>268</v>
      </c>
      <c r="I146" s="46" t="s">
        <v>269</v>
      </c>
      <c r="J146" s="27">
        <v>7.29</v>
      </c>
    </row>
    <row r="147" spans="1:10" ht="12">
      <c r="A147" s="103" t="s">
        <v>134</v>
      </c>
      <c r="B147" s="82">
        <v>39967</v>
      </c>
      <c r="C147" s="61">
        <v>1330</v>
      </c>
      <c r="D147" s="61">
        <v>0.039</v>
      </c>
      <c r="E147" s="67">
        <v>1.53</v>
      </c>
      <c r="F147" s="28">
        <v>0.025</v>
      </c>
      <c r="H147" s="45" t="s">
        <v>270</v>
      </c>
      <c r="I147" s="46" t="s">
        <v>271</v>
      </c>
      <c r="J147" s="27">
        <v>7.18</v>
      </c>
    </row>
    <row r="148" spans="1:10" ht="13.5" customHeight="1">
      <c r="A148" s="103" t="s">
        <v>137</v>
      </c>
      <c r="B148" s="105">
        <v>39969</v>
      </c>
      <c r="C148" s="106">
        <v>1000</v>
      </c>
      <c r="D148" s="61">
        <v>0.081</v>
      </c>
      <c r="E148" s="67">
        <v>2.31</v>
      </c>
      <c r="F148" s="28">
        <v>0.035</v>
      </c>
      <c r="H148" s="45" t="s">
        <v>272</v>
      </c>
      <c r="I148" s="46" t="s">
        <v>273</v>
      </c>
      <c r="J148" s="27">
        <v>5.83</v>
      </c>
    </row>
    <row r="149" spans="1:10" ht="13.5" customHeight="1">
      <c r="A149" s="103" t="s">
        <v>219</v>
      </c>
      <c r="B149" s="105">
        <v>39969</v>
      </c>
      <c r="C149" s="106">
        <v>1200</v>
      </c>
      <c r="D149" s="61">
        <v>0.018</v>
      </c>
      <c r="E149" s="67">
        <v>2.12</v>
      </c>
      <c r="F149" s="28">
        <v>0.008</v>
      </c>
      <c r="H149" s="45" t="s">
        <v>274</v>
      </c>
      <c r="I149" s="46" t="s">
        <v>275</v>
      </c>
      <c r="J149" s="27">
        <v>7.94</v>
      </c>
    </row>
    <row r="150" spans="1:10" ht="13.5" customHeight="1">
      <c r="A150" s="103" t="s">
        <v>124</v>
      </c>
      <c r="B150" s="105">
        <v>39965</v>
      </c>
      <c r="C150" s="106">
        <v>900</v>
      </c>
      <c r="D150" s="44" t="s">
        <v>64</v>
      </c>
      <c r="E150" s="44" t="s">
        <v>64</v>
      </c>
      <c r="F150" s="44" t="s">
        <v>64</v>
      </c>
      <c r="H150" s="45" t="s">
        <v>276</v>
      </c>
      <c r="I150" s="46" t="s">
        <v>277</v>
      </c>
      <c r="J150" s="27">
        <v>7</v>
      </c>
    </row>
    <row r="151" spans="1:9" ht="13.5" customHeight="1">
      <c r="A151" s="103"/>
      <c r="B151" s="105"/>
      <c r="C151" s="106"/>
      <c r="D151" s="61"/>
      <c r="E151" s="67"/>
      <c r="H151" s="45"/>
      <c r="I151" s="46"/>
    </row>
    <row r="152" spans="1:10" ht="13.5" customHeight="1">
      <c r="A152" s="269" t="s">
        <v>278</v>
      </c>
      <c r="B152" s="270"/>
      <c r="C152" s="270"/>
      <c r="D152" s="270"/>
      <c r="E152" s="270"/>
      <c r="F152" s="270"/>
      <c r="G152" s="271"/>
      <c r="H152" s="271"/>
      <c r="I152" s="271"/>
      <c r="J152" s="271"/>
    </row>
    <row r="153" spans="1:10" ht="12">
      <c r="A153" s="107" t="s">
        <v>114</v>
      </c>
      <c r="B153" s="82">
        <v>40001</v>
      </c>
      <c r="C153" s="83">
        <v>1130</v>
      </c>
      <c r="D153" s="99">
        <v>0.031</v>
      </c>
      <c r="E153" s="100">
        <v>1.7725</v>
      </c>
      <c r="F153" s="73">
        <v>0.017</v>
      </c>
      <c r="G153" s="73"/>
      <c r="H153" s="45" t="s">
        <v>279</v>
      </c>
      <c r="I153" s="46" t="s">
        <v>280</v>
      </c>
      <c r="J153" s="27">
        <v>6.36</v>
      </c>
    </row>
    <row r="154" spans="1:10" ht="12">
      <c r="A154" s="107" t="s">
        <v>114</v>
      </c>
      <c r="B154" s="82">
        <v>40001</v>
      </c>
      <c r="C154" s="83">
        <v>1131</v>
      </c>
      <c r="D154" s="99">
        <v>0.033</v>
      </c>
      <c r="E154" s="100">
        <v>2.0614999999999997</v>
      </c>
      <c r="F154" s="73">
        <v>0.016</v>
      </c>
      <c r="G154" s="73"/>
      <c r="H154" s="44" t="s">
        <v>64</v>
      </c>
      <c r="I154" s="44" t="s">
        <v>64</v>
      </c>
      <c r="J154" s="44" t="s">
        <v>64</v>
      </c>
    </row>
    <row r="155" spans="1:10" ht="12">
      <c r="A155" s="107" t="s">
        <v>108</v>
      </c>
      <c r="B155" s="82">
        <v>40002</v>
      </c>
      <c r="C155" s="83">
        <v>1100</v>
      </c>
      <c r="D155" s="99">
        <v>0.065</v>
      </c>
      <c r="E155" s="100">
        <v>1.776</v>
      </c>
      <c r="F155" s="73">
        <v>0.037</v>
      </c>
      <c r="G155" s="73"/>
      <c r="H155" s="45" t="s">
        <v>283</v>
      </c>
      <c r="I155" s="46" t="s">
        <v>284</v>
      </c>
      <c r="J155" s="27">
        <v>6.28</v>
      </c>
    </row>
    <row r="156" spans="1:10" ht="12">
      <c r="A156" s="107" t="s">
        <v>108</v>
      </c>
      <c r="B156" s="82">
        <v>40002</v>
      </c>
      <c r="C156" s="83">
        <v>1101</v>
      </c>
      <c r="D156" s="99">
        <v>0.063</v>
      </c>
      <c r="E156" s="100">
        <v>2.115</v>
      </c>
      <c r="F156" s="73">
        <v>0.03</v>
      </c>
      <c r="G156" s="73"/>
      <c r="H156" s="44" t="s">
        <v>64</v>
      </c>
      <c r="I156" s="44" t="s">
        <v>64</v>
      </c>
      <c r="J156" s="44" t="s">
        <v>64</v>
      </c>
    </row>
    <row r="157" spans="1:10" ht="12">
      <c r="A157" s="107" t="s">
        <v>286</v>
      </c>
      <c r="B157" s="82">
        <v>40001</v>
      </c>
      <c r="C157" s="61">
        <v>1200</v>
      </c>
      <c r="D157" s="99">
        <v>0.065</v>
      </c>
      <c r="E157" s="100">
        <v>2.6340000000000003</v>
      </c>
      <c r="F157" s="73">
        <v>0.025</v>
      </c>
      <c r="G157" s="73"/>
      <c r="H157" s="44" t="s">
        <v>64</v>
      </c>
      <c r="I157" s="44" t="s">
        <v>64</v>
      </c>
      <c r="J157" s="44" t="s">
        <v>64</v>
      </c>
    </row>
    <row r="158" spans="1:10" ht="12">
      <c r="A158" s="107" t="s">
        <v>286</v>
      </c>
      <c r="B158" s="82">
        <v>40001</v>
      </c>
      <c r="C158" s="61">
        <v>1201</v>
      </c>
      <c r="D158" s="99">
        <v>0.051</v>
      </c>
      <c r="E158" s="100">
        <v>2.5315000000000003</v>
      </c>
      <c r="F158" s="73">
        <v>0.02</v>
      </c>
      <c r="G158" s="73"/>
      <c r="H158" s="45" t="s">
        <v>287</v>
      </c>
      <c r="I158" s="46" t="s">
        <v>288</v>
      </c>
      <c r="J158" s="27">
        <v>5.83</v>
      </c>
    </row>
    <row r="159" spans="1:10" ht="13.5" customHeight="1">
      <c r="A159" s="107" t="s">
        <v>286</v>
      </c>
      <c r="B159" s="82">
        <v>40028</v>
      </c>
      <c r="C159" s="61">
        <v>1040</v>
      </c>
      <c r="D159" s="61">
        <v>0.063</v>
      </c>
      <c r="E159" s="100">
        <v>2.5035</v>
      </c>
      <c r="F159" s="73">
        <v>0.025</v>
      </c>
      <c r="G159" s="73"/>
      <c r="H159" s="45" t="s">
        <v>289</v>
      </c>
      <c r="I159" s="46" t="s">
        <v>290</v>
      </c>
      <c r="J159" s="27">
        <v>7</v>
      </c>
    </row>
    <row r="160" spans="1:10" ht="13.5" customHeight="1">
      <c r="A160" s="107" t="s">
        <v>286</v>
      </c>
      <c r="B160" s="82">
        <v>40028</v>
      </c>
      <c r="C160" s="61">
        <v>1041</v>
      </c>
      <c r="D160" s="99">
        <v>0.054</v>
      </c>
      <c r="E160" s="100">
        <v>2.133</v>
      </c>
      <c r="F160" s="73">
        <v>0.025</v>
      </c>
      <c r="G160" s="73"/>
      <c r="H160" s="44" t="s">
        <v>64</v>
      </c>
      <c r="I160" s="44" t="s">
        <v>64</v>
      </c>
      <c r="J160" s="44" t="s">
        <v>64</v>
      </c>
    </row>
    <row r="161" spans="1:10" ht="13.5" customHeight="1">
      <c r="A161" s="107" t="s">
        <v>103</v>
      </c>
      <c r="B161" s="82">
        <v>40002</v>
      </c>
      <c r="C161" s="61">
        <v>1130</v>
      </c>
      <c r="D161" s="61">
        <v>0.039</v>
      </c>
      <c r="E161" s="100">
        <v>1.759</v>
      </c>
      <c r="F161" s="73">
        <v>0.022</v>
      </c>
      <c r="G161" s="73"/>
      <c r="H161" s="45" t="s">
        <v>291</v>
      </c>
      <c r="I161" s="46" t="s">
        <v>292</v>
      </c>
      <c r="J161" s="27">
        <v>6.66</v>
      </c>
    </row>
    <row r="162" spans="1:10" ht="13.5" customHeight="1">
      <c r="A162" s="107" t="s">
        <v>103</v>
      </c>
      <c r="B162" s="82">
        <v>40002</v>
      </c>
      <c r="C162" s="61">
        <v>1131</v>
      </c>
      <c r="D162" s="99">
        <v>0.056</v>
      </c>
      <c r="E162" s="100">
        <v>2.316</v>
      </c>
      <c r="F162" s="73">
        <v>0.024</v>
      </c>
      <c r="G162" s="73"/>
      <c r="H162" s="44" t="s">
        <v>64</v>
      </c>
      <c r="I162" s="44" t="s">
        <v>64</v>
      </c>
      <c r="J162" s="44" t="s">
        <v>64</v>
      </c>
    </row>
    <row r="163" spans="1:7" ht="13.5" customHeight="1">
      <c r="A163" s="108"/>
      <c r="B163" s="174"/>
      <c r="C163" s="109"/>
      <c r="D163" s="110"/>
      <c r="E163" s="111"/>
      <c r="F163" s="112"/>
      <c r="G163" s="112"/>
    </row>
    <row r="164" spans="1:10" ht="15">
      <c r="A164" s="272" t="s">
        <v>304</v>
      </c>
      <c r="B164" s="271"/>
      <c r="C164" s="271"/>
      <c r="D164" s="271"/>
      <c r="E164" s="271"/>
      <c r="F164" s="271"/>
      <c r="G164" s="271"/>
      <c r="H164" s="271"/>
      <c r="I164" s="271"/>
      <c r="J164" s="271"/>
    </row>
    <row r="165" spans="1:10" ht="13.5" customHeight="1">
      <c r="A165" s="113" t="s">
        <v>286</v>
      </c>
      <c r="B165" s="114">
        <v>40028</v>
      </c>
      <c r="C165" s="60">
        <v>1040</v>
      </c>
      <c r="D165" s="60">
        <v>0.063</v>
      </c>
      <c r="E165" s="115">
        <v>2.5035</v>
      </c>
      <c r="F165" s="116">
        <v>0.025</v>
      </c>
      <c r="G165" s="116"/>
      <c r="H165" s="45" t="s">
        <v>289</v>
      </c>
      <c r="I165" s="46" t="s">
        <v>290</v>
      </c>
      <c r="J165" s="27">
        <v>7</v>
      </c>
    </row>
    <row r="166" spans="1:10" ht="13.5" customHeight="1">
      <c r="A166" s="113" t="s">
        <v>286</v>
      </c>
      <c r="B166" s="114">
        <v>40028</v>
      </c>
      <c r="C166" s="60">
        <v>1041</v>
      </c>
      <c r="D166" s="116">
        <v>0.054</v>
      </c>
      <c r="E166" s="115">
        <v>2.133</v>
      </c>
      <c r="F166" s="116">
        <v>0.025</v>
      </c>
      <c r="G166" s="116"/>
      <c r="H166" s="44" t="s">
        <v>64</v>
      </c>
      <c r="I166" s="44" t="s">
        <v>64</v>
      </c>
      <c r="J166" s="44" t="s">
        <v>64</v>
      </c>
    </row>
    <row r="167" spans="1:10" ht="12">
      <c r="A167" s="107" t="s">
        <v>114</v>
      </c>
      <c r="B167" s="82">
        <v>40028</v>
      </c>
      <c r="C167" s="61">
        <v>1130</v>
      </c>
      <c r="D167" s="61">
        <v>0.024</v>
      </c>
      <c r="E167" s="100">
        <v>1.645</v>
      </c>
      <c r="F167" s="73">
        <v>0.015</v>
      </c>
      <c r="G167" s="73"/>
      <c r="H167" s="45" t="s">
        <v>281</v>
      </c>
      <c r="I167" s="46" t="s">
        <v>282</v>
      </c>
      <c r="J167" s="27">
        <v>7.29</v>
      </c>
    </row>
    <row r="168" spans="1:10" ht="12">
      <c r="A168" s="107" t="s">
        <v>114</v>
      </c>
      <c r="B168" s="82">
        <v>40028</v>
      </c>
      <c r="C168" s="61">
        <v>1131</v>
      </c>
      <c r="D168" s="99">
        <v>0.042</v>
      </c>
      <c r="E168" s="100">
        <v>2.3129999999999997</v>
      </c>
      <c r="F168" s="73">
        <v>0.018</v>
      </c>
      <c r="G168" s="73"/>
      <c r="H168" s="44" t="s">
        <v>64</v>
      </c>
      <c r="I168" s="44" t="s">
        <v>64</v>
      </c>
      <c r="J168" s="44" t="s">
        <v>64</v>
      </c>
    </row>
    <row r="169" spans="1:10" ht="12">
      <c r="A169" s="113" t="s">
        <v>187</v>
      </c>
      <c r="B169" s="114">
        <v>40028</v>
      </c>
      <c r="C169" s="60">
        <v>1230</v>
      </c>
      <c r="D169" s="60">
        <v>0.27</v>
      </c>
      <c r="E169" s="115">
        <v>8.487</v>
      </c>
      <c r="F169" s="116">
        <v>0.032</v>
      </c>
      <c r="G169" s="116"/>
      <c r="H169" s="45" t="s">
        <v>297</v>
      </c>
      <c r="I169" s="46" t="s">
        <v>298</v>
      </c>
      <c r="J169" s="27">
        <v>7.91</v>
      </c>
    </row>
    <row r="170" spans="1:10" ht="12">
      <c r="A170" s="113" t="s">
        <v>103</v>
      </c>
      <c r="B170" s="114">
        <v>40030</v>
      </c>
      <c r="C170" s="60">
        <v>1030</v>
      </c>
      <c r="D170" s="60">
        <v>0.263</v>
      </c>
      <c r="E170" s="115">
        <v>6.0585</v>
      </c>
      <c r="F170" s="116">
        <v>0.043</v>
      </c>
      <c r="G170" s="116"/>
      <c r="H170" s="45" t="s">
        <v>293</v>
      </c>
      <c r="I170" s="46" t="s">
        <v>294</v>
      </c>
      <c r="J170" s="27">
        <v>8.07</v>
      </c>
    </row>
    <row r="171" spans="1:10" ht="12">
      <c r="A171" s="113" t="s">
        <v>103</v>
      </c>
      <c r="B171" s="114">
        <v>40030</v>
      </c>
      <c r="C171" s="117">
        <v>1031</v>
      </c>
      <c r="D171" s="117">
        <v>0.293</v>
      </c>
      <c r="E171" s="118">
        <v>6.3865</v>
      </c>
      <c r="F171" s="119">
        <v>0.046</v>
      </c>
      <c r="G171" s="119"/>
      <c r="H171" s="45" t="s">
        <v>295</v>
      </c>
      <c r="I171" s="46" t="s">
        <v>296</v>
      </c>
      <c r="J171" s="27">
        <v>8.11</v>
      </c>
    </row>
    <row r="172" spans="1:10" ht="12">
      <c r="A172" s="113" t="s">
        <v>103</v>
      </c>
      <c r="B172" s="114">
        <v>40030</v>
      </c>
      <c r="C172" s="117">
        <v>1032</v>
      </c>
      <c r="D172" s="119">
        <v>0.36</v>
      </c>
      <c r="E172" s="118">
        <v>7.105</v>
      </c>
      <c r="F172" s="119">
        <v>0.051</v>
      </c>
      <c r="G172" s="119"/>
      <c r="H172" s="44" t="s">
        <v>64</v>
      </c>
      <c r="I172" s="44" t="s">
        <v>64</v>
      </c>
      <c r="J172" s="44" t="s">
        <v>64</v>
      </c>
    </row>
    <row r="173" spans="1:11" ht="12">
      <c r="A173" s="113" t="s">
        <v>108</v>
      </c>
      <c r="B173" s="114">
        <v>40030</v>
      </c>
      <c r="C173" s="60">
        <v>1200</v>
      </c>
      <c r="D173" s="60">
        <v>1.11</v>
      </c>
      <c r="E173" s="115">
        <v>13.315</v>
      </c>
      <c r="F173" s="116">
        <v>0.083</v>
      </c>
      <c r="G173" s="116"/>
      <c r="H173" s="45" t="s">
        <v>285</v>
      </c>
      <c r="I173" s="46" t="s">
        <v>267</v>
      </c>
      <c r="J173" s="27">
        <v>9.33</v>
      </c>
      <c r="K173" s="164"/>
    </row>
    <row r="174" spans="1:10" ht="12">
      <c r="A174" s="113" t="s">
        <v>108</v>
      </c>
      <c r="B174" s="114">
        <v>40030</v>
      </c>
      <c r="C174" s="60">
        <v>1201</v>
      </c>
      <c r="D174" s="116">
        <v>1.533</v>
      </c>
      <c r="E174" s="115">
        <v>12.830000000000002</v>
      </c>
      <c r="F174" s="116">
        <v>0.119</v>
      </c>
      <c r="G174" s="116"/>
      <c r="H174" s="44" t="s">
        <v>64</v>
      </c>
      <c r="I174" s="44" t="s">
        <v>64</v>
      </c>
      <c r="J174" s="44" t="s">
        <v>64</v>
      </c>
    </row>
    <row r="175" spans="1:10" s="122" customFormat="1" ht="12" customHeight="1">
      <c r="A175" s="113" t="s">
        <v>200</v>
      </c>
      <c r="B175" s="114">
        <v>40032</v>
      </c>
      <c r="C175" s="60">
        <v>900</v>
      </c>
      <c r="D175" s="60">
        <v>0.11</v>
      </c>
      <c r="E175" s="115">
        <v>3.3646666666666665</v>
      </c>
      <c r="F175" s="116">
        <v>0.033</v>
      </c>
      <c r="G175" s="116"/>
      <c r="H175" s="45" t="s">
        <v>299</v>
      </c>
      <c r="I175" s="120" t="s">
        <v>300</v>
      </c>
      <c r="J175" s="121">
        <v>7.77</v>
      </c>
    </row>
    <row r="176" spans="1:10" s="123" customFormat="1" ht="12.75">
      <c r="A176" s="113" t="s">
        <v>111</v>
      </c>
      <c r="B176" s="114">
        <v>40032</v>
      </c>
      <c r="C176" s="60">
        <v>1300</v>
      </c>
      <c r="D176" s="60" t="s">
        <v>305</v>
      </c>
      <c r="E176" s="115">
        <v>2.9734999999999996</v>
      </c>
      <c r="F176" s="116" t="s">
        <v>301</v>
      </c>
      <c r="G176" s="116"/>
      <c r="H176" s="45" t="s">
        <v>302</v>
      </c>
      <c r="I176" s="120" t="s">
        <v>303</v>
      </c>
      <c r="J176" s="121">
        <v>7.13</v>
      </c>
    </row>
    <row r="177" spans="1:10" s="123" customFormat="1" ht="12.75">
      <c r="A177" s="124"/>
      <c r="B177" s="207"/>
      <c r="C177" s="125"/>
      <c r="D177" s="125"/>
      <c r="E177" s="126"/>
      <c r="F177" s="127"/>
      <c r="G177" s="127"/>
      <c r="H177" s="121"/>
      <c r="I177" s="128"/>
      <c r="J177" s="128"/>
    </row>
    <row r="178" spans="1:10" s="123" customFormat="1" ht="15">
      <c r="A178" s="272" t="s">
        <v>306</v>
      </c>
      <c r="B178" s="271"/>
      <c r="C178" s="271"/>
      <c r="D178" s="271"/>
      <c r="E178" s="271"/>
      <c r="F178" s="271"/>
      <c r="G178" s="271"/>
      <c r="H178" s="271"/>
      <c r="I178" s="271"/>
      <c r="J178" s="271"/>
    </row>
    <row r="179" spans="1:10" s="123" customFormat="1" ht="12.75">
      <c r="A179" s="129" t="s">
        <v>134</v>
      </c>
      <c r="B179" s="208">
        <v>40030</v>
      </c>
      <c r="C179" s="117">
        <v>1230</v>
      </c>
      <c r="D179" s="117">
        <v>0.057</v>
      </c>
      <c r="E179" s="118">
        <v>4.7059999999999995</v>
      </c>
      <c r="F179" s="28" t="s">
        <v>307</v>
      </c>
      <c r="G179" s="28"/>
      <c r="H179" s="130" t="s">
        <v>308</v>
      </c>
      <c r="I179" s="120" t="s">
        <v>309</v>
      </c>
      <c r="J179" s="121">
        <v>6.66</v>
      </c>
    </row>
    <row r="180" spans="1:23" s="123" customFormat="1" ht="12.75">
      <c r="A180" s="129" t="s">
        <v>123</v>
      </c>
      <c r="B180" s="208">
        <v>40028</v>
      </c>
      <c r="C180" s="117">
        <v>1230</v>
      </c>
      <c r="D180" s="117">
        <v>0.036</v>
      </c>
      <c r="E180" s="118">
        <v>1.185</v>
      </c>
      <c r="F180" s="28">
        <v>0.03</v>
      </c>
      <c r="G180" s="28"/>
      <c r="H180" s="130" t="s">
        <v>310</v>
      </c>
      <c r="I180" s="120" t="s">
        <v>311</v>
      </c>
      <c r="J180" s="121">
        <v>8.16</v>
      </c>
      <c r="K180" s="131"/>
      <c r="L180" s="131"/>
      <c r="M180" s="131"/>
      <c r="N180" s="131"/>
      <c r="O180" s="131"/>
      <c r="P180" s="131"/>
      <c r="Q180" s="131"/>
      <c r="R180" s="131"/>
      <c r="S180" s="131"/>
      <c r="T180" s="131"/>
      <c r="U180" s="131"/>
      <c r="V180" s="131"/>
      <c r="W180" s="131"/>
    </row>
    <row r="181" spans="1:10" s="131" customFormat="1" ht="12.75">
      <c r="A181" s="129" t="s">
        <v>124</v>
      </c>
      <c r="B181" s="208">
        <v>40028</v>
      </c>
      <c r="C181" s="117">
        <v>930</v>
      </c>
      <c r="D181" s="117">
        <v>0.133</v>
      </c>
      <c r="E181" s="118">
        <v>1.3820000000000001</v>
      </c>
      <c r="F181" s="28" t="s">
        <v>312</v>
      </c>
      <c r="G181" s="28"/>
      <c r="H181" s="86" t="s">
        <v>313</v>
      </c>
      <c r="I181" s="120" t="s">
        <v>314</v>
      </c>
      <c r="J181" s="121">
        <v>6.66</v>
      </c>
    </row>
    <row r="182" spans="1:23" s="131" customFormat="1" ht="12.75">
      <c r="A182" s="129" t="s">
        <v>137</v>
      </c>
      <c r="B182" s="208">
        <v>40032</v>
      </c>
      <c r="C182" s="117">
        <v>900</v>
      </c>
      <c r="D182" s="117">
        <v>0.041</v>
      </c>
      <c r="E182" s="118">
        <v>4.732</v>
      </c>
      <c r="F182" s="28" t="s">
        <v>118</v>
      </c>
      <c r="G182" s="28"/>
      <c r="H182" s="130" t="s">
        <v>315</v>
      </c>
      <c r="I182" s="120" t="s">
        <v>316</v>
      </c>
      <c r="J182" s="121">
        <v>8.75</v>
      </c>
      <c r="K182" s="123"/>
      <c r="L182" s="123"/>
      <c r="M182" s="123"/>
      <c r="N182" s="123"/>
      <c r="O182" s="123"/>
      <c r="P182" s="123"/>
      <c r="Q182" s="123"/>
      <c r="R182" s="123"/>
      <c r="S182" s="123"/>
      <c r="T182" s="123"/>
      <c r="U182" s="123"/>
      <c r="V182" s="123"/>
      <c r="W182" s="123"/>
    </row>
    <row r="183" spans="1:23" s="131" customFormat="1" ht="12.75">
      <c r="A183" s="129" t="s">
        <v>204</v>
      </c>
      <c r="B183" s="208">
        <v>40030</v>
      </c>
      <c r="C183" s="117">
        <v>900</v>
      </c>
      <c r="D183" s="117">
        <v>0.008</v>
      </c>
      <c r="E183" s="132">
        <v>1.22</v>
      </c>
      <c r="F183" s="28" t="s">
        <v>317</v>
      </c>
      <c r="G183" s="28"/>
      <c r="H183" s="45" t="s">
        <v>318</v>
      </c>
      <c r="I183" s="120" t="s">
        <v>319</v>
      </c>
      <c r="J183" s="121">
        <v>11.66</v>
      </c>
      <c r="K183" s="123"/>
      <c r="L183" s="123"/>
      <c r="M183" s="123"/>
      <c r="N183" s="123"/>
      <c r="O183" s="123"/>
      <c r="P183" s="123"/>
      <c r="Q183" s="123"/>
      <c r="R183" s="123"/>
      <c r="S183" s="123"/>
      <c r="T183" s="123"/>
      <c r="U183" s="123"/>
      <c r="V183" s="123"/>
      <c r="W183" s="123"/>
    </row>
    <row r="184" spans="1:10" s="123" customFormat="1" ht="12.75">
      <c r="A184" s="129" t="s">
        <v>219</v>
      </c>
      <c r="B184" s="208">
        <v>40032</v>
      </c>
      <c r="C184" s="117">
        <v>1300</v>
      </c>
      <c r="D184" s="60" t="s">
        <v>320</v>
      </c>
      <c r="E184" s="118">
        <v>2.0185</v>
      </c>
      <c r="F184" s="28" t="s">
        <v>321</v>
      </c>
      <c r="G184" s="28"/>
      <c r="H184" s="45" t="s">
        <v>322</v>
      </c>
      <c r="I184" s="120" t="s">
        <v>323</v>
      </c>
      <c r="J184" s="121">
        <v>7.77</v>
      </c>
    </row>
    <row r="185" spans="1:23" s="131" customFormat="1" ht="13.5" customHeight="1">
      <c r="A185" s="165" t="s">
        <v>219</v>
      </c>
      <c r="B185" s="209">
        <v>40032</v>
      </c>
      <c r="C185" s="166">
        <v>1301</v>
      </c>
      <c r="D185" s="167" t="s">
        <v>64</v>
      </c>
      <c r="E185" s="167" t="s">
        <v>64</v>
      </c>
      <c r="F185" s="167" t="s">
        <v>64</v>
      </c>
      <c r="G185" s="166"/>
      <c r="H185" s="168" t="s">
        <v>324</v>
      </c>
      <c r="I185" s="169" t="s">
        <v>325</v>
      </c>
      <c r="J185" s="170">
        <v>11.66</v>
      </c>
      <c r="K185" s="123"/>
      <c r="L185" s="123"/>
      <c r="M185" s="123"/>
      <c r="N185" s="123"/>
      <c r="O185" s="123"/>
      <c r="P185" s="123"/>
      <c r="Q185" s="123"/>
      <c r="R185" s="123"/>
      <c r="S185" s="123"/>
      <c r="T185" s="123"/>
      <c r="U185" s="123"/>
      <c r="V185" s="123"/>
      <c r="W185" s="123"/>
    </row>
    <row r="186" spans="1:23" s="131" customFormat="1" ht="13.5" customHeight="1">
      <c r="A186" s="204" t="s">
        <v>357</v>
      </c>
      <c r="B186" s="62"/>
      <c r="C186" s="27"/>
      <c r="D186" s="27"/>
      <c r="E186" s="27"/>
      <c r="F186" s="28"/>
      <c r="G186" s="28"/>
      <c r="H186" s="128"/>
      <c r="I186" s="128"/>
      <c r="J186" s="128"/>
      <c r="K186" s="123"/>
      <c r="L186" s="123"/>
      <c r="M186" s="123"/>
      <c r="N186" s="123"/>
      <c r="O186" s="123"/>
      <c r="P186" s="123"/>
      <c r="Q186" s="123"/>
      <c r="R186" s="123"/>
      <c r="S186" s="123"/>
      <c r="T186" s="123"/>
      <c r="U186" s="123"/>
      <c r="V186" s="123"/>
      <c r="W186" s="123"/>
    </row>
    <row r="187" spans="1:23" s="131" customFormat="1" ht="13.5" customHeight="1">
      <c r="A187" s="26"/>
      <c r="B187" s="62"/>
      <c r="C187" s="27"/>
      <c r="D187" s="27"/>
      <c r="E187" s="27"/>
      <c r="F187" s="28"/>
      <c r="G187" s="28"/>
      <c r="H187" s="27"/>
      <c r="I187" s="128"/>
      <c r="J187" s="128"/>
      <c r="K187" s="123"/>
      <c r="L187" s="123"/>
      <c r="M187" s="123"/>
      <c r="N187" s="123"/>
      <c r="O187" s="123"/>
      <c r="P187" s="123"/>
      <c r="Q187" s="123"/>
      <c r="R187" s="123"/>
      <c r="S187" s="123"/>
      <c r="T187" s="123"/>
      <c r="U187" s="123"/>
      <c r="V187" s="123"/>
      <c r="W187" s="123"/>
    </row>
    <row r="188" spans="1:10" s="131" customFormat="1" ht="12.75">
      <c r="A188" s="26"/>
      <c r="B188" s="62"/>
      <c r="C188" s="27"/>
      <c r="D188" s="27"/>
      <c r="E188" s="173"/>
      <c r="F188" s="28"/>
      <c r="G188" s="28"/>
      <c r="H188" s="27"/>
      <c r="I188" s="128"/>
      <c r="J188" s="128"/>
    </row>
    <row r="189" spans="1:23" s="123" customFormat="1" ht="12.75">
      <c r="A189" s="26"/>
      <c r="B189" s="62"/>
      <c r="C189" s="27"/>
      <c r="D189" s="27"/>
      <c r="E189" s="27"/>
      <c r="F189" s="28"/>
      <c r="G189" s="28"/>
      <c r="H189" s="27"/>
      <c r="I189" s="128"/>
      <c r="J189" s="128"/>
      <c r="K189" s="131"/>
      <c r="L189" s="131"/>
      <c r="M189" s="131"/>
      <c r="N189" s="131"/>
      <c r="O189" s="131"/>
      <c r="P189" s="131"/>
      <c r="Q189" s="131"/>
      <c r="R189" s="131"/>
      <c r="S189" s="131"/>
      <c r="T189" s="131"/>
      <c r="U189" s="131"/>
      <c r="V189" s="131"/>
      <c r="W189" s="131"/>
    </row>
    <row r="190" spans="1:10" s="131" customFormat="1" ht="12.75">
      <c r="A190" s="26"/>
      <c r="B190" s="62"/>
      <c r="C190" s="27"/>
      <c r="D190" s="27"/>
      <c r="E190" s="27"/>
      <c r="F190" s="28"/>
      <c r="G190" s="28"/>
      <c r="H190" s="27"/>
      <c r="I190" s="128"/>
      <c r="J190" s="128"/>
    </row>
    <row r="191" spans="1:10" s="131" customFormat="1" ht="12.75">
      <c r="A191" s="26"/>
      <c r="B191" s="62"/>
      <c r="C191" s="27"/>
      <c r="D191" s="27"/>
      <c r="E191" s="27"/>
      <c r="F191" s="28"/>
      <c r="G191" s="28"/>
      <c r="H191" s="27"/>
      <c r="I191" s="128"/>
      <c r="J191" s="27"/>
    </row>
    <row r="192" spans="1:23" s="123" customFormat="1" ht="12.75">
      <c r="A192" s="26"/>
      <c r="B192" s="62"/>
      <c r="C192" s="27"/>
      <c r="D192" s="27"/>
      <c r="E192" s="27"/>
      <c r="F192" s="28"/>
      <c r="G192" s="28"/>
      <c r="H192" s="27"/>
      <c r="I192" s="27"/>
      <c r="J192" s="27"/>
      <c r="K192" s="131"/>
      <c r="L192" s="131"/>
      <c r="M192" s="131"/>
      <c r="N192" s="131"/>
      <c r="O192" s="131"/>
      <c r="P192" s="131"/>
      <c r="Q192" s="131"/>
      <c r="R192" s="131"/>
      <c r="S192" s="131"/>
      <c r="T192" s="131"/>
      <c r="U192" s="131"/>
      <c r="V192" s="131"/>
      <c r="W192" s="131"/>
    </row>
    <row r="193" spans="1:10" s="131" customFormat="1" ht="12.75">
      <c r="A193" s="26"/>
      <c r="B193" s="62"/>
      <c r="C193" s="27"/>
      <c r="D193" s="27"/>
      <c r="E193" s="27"/>
      <c r="F193" s="28"/>
      <c r="G193" s="28"/>
      <c r="H193" s="27"/>
      <c r="I193" s="27"/>
      <c r="J193" s="27"/>
    </row>
  </sheetData>
  <sheetProtection/>
  <mergeCells count="24">
    <mergeCell ref="A1:J1"/>
    <mergeCell ref="A3:J3"/>
    <mergeCell ref="H4:J4"/>
    <mergeCell ref="A6:J6"/>
    <mergeCell ref="A14:J14"/>
    <mergeCell ref="D4:F4"/>
    <mergeCell ref="A4:A5"/>
    <mergeCell ref="B4:B5"/>
    <mergeCell ref="C4:C5"/>
    <mergeCell ref="A20:J20"/>
    <mergeCell ref="A35:J35"/>
    <mergeCell ref="A43:J43"/>
    <mergeCell ref="A53:J53"/>
    <mergeCell ref="A63:J63"/>
    <mergeCell ref="A73:J73"/>
    <mergeCell ref="A152:J152"/>
    <mergeCell ref="A164:J164"/>
    <mergeCell ref="A178:J178"/>
    <mergeCell ref="A87:J87"/>
    <mergeCell ref="A99:J99"/>
    <mergeCell ref="A109:J109"/>
    <mergeCell ref="A119:J119"/>
    <mergeCell ref="A129:J129"/>
    <mergeCell ref="A144:J144"/>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P18"/>
  <sheetViews>
    <sheetView tabSelected="1" zoomScalePageLayoutView="0" workbookViewId="0" topLeftCell="A1">
      <selection activeCell="B5" sqref="B5"/>
    </sheetView>
  </sheetViews>
  <sheetFormatPr defaultColWidth="9.140625" defaultRowHeight="15"/>
  <cols>
    <col min="11" max="11" width="10.140625" style="0" customWidth="1"/>
    <col min="13" max="13" width="9.8515625" style="0" customWidth="1"/>
    <col min="15" max="15" width="11.421875" style="0" customWidth="1"/>
    <col min="16" max="16" width="11.140625" style="0" customWidth="1"/>
  </cols>
  <sheetData>
    <row r="1" spans="1:16" ht="36" customHeight="1">
      <c r="A1" s="283" t="s">
        <v>382</v>
      </c>
      <c r="B1" s="283"/>
      <c r="C1" s="283"/>
      <c r="D1" s="283"/>
      <c r="E1" s="283"/>
      <c r="F1" s="283"/>
      <c r="G1" s="283"/>
      <c r="H1" s="283"/>
      <c r="I1" s="283"/>
      <c r="J1" s="283"/>
      <c r="K1" s="283"/>
      <c r="L1" s="283"/>
      <c r="M1" s="283"/>
      <c r="N1" s="283"/>
      <c r="O1" s="283"/>
      <c r="P1" s="283"/>
    </row>
    <row r="2" spans="1:16" ht="22.5" customHeight="1">
      <c r="A2" s="284" t="s">
        <v>370</v>
      </c>
      <c r="B2" s="284"/>
      <c r="C2" s="284"/>
      <c r="D2" s="284"/>
      <c r="E2" s="284"/>
      <c r="F2" s="284"/>
      <c r="G2" s="284"/>
      <c r="H2" s="284"/>
      <c r="I2" s="284"/>
      <c r="J2" s="284"/>
      <c r="K2" s="284"/>
      <c r="L2" s="284"/>
      <c r="M2" s="284"/>
      <c r="N2" s="284"/>
      <c r="O2" s="284"/>
      <c r="P2" s="284"/>
    </row>
    <row r="3" spans="1:16" ht="15">
      <c r="A3" s="176"/>
      <c r="B3" s="177"/>
      <c r="C3" s="178"/>
      <c r="D3" s="177"/>
      <c r="E3" s="220"/>
      <c r="F3" s="179"/>
      <c r="G3" s="179" t="s">
        <v>338</v>
      </c>
      <c r="H3" s="179"/>
      <c r="I3" s="179"/>
      <c r="J3" s="177"/>
      <c r="K3" s="220"/>
      <c r="L3" s="179"/>
      <c r="M3" s="179" t="s">
        <v>339</v>
      </c>
      <c r="N3" s="179"/>
      <c r="O3" s="179"/>
      <c r="P3" s="221"/>
    </row>
    <row r="4" spans="1:16" ht="15">
      <c r="A4" s="180"/>
      <c r="B4" s="181"/>
      <c r="C4" s="182"/>
      <c r="D4" s="181"/>
      <c r="E4" s="179" t="s">
        <v>340</v>
      </c>
      <c r="F4" s="179"/>
      <c r="G4" s="181"/>
      <c r="H4" s="179" t="s">
        <v>341</v>
      </c>
      <c r="I4" s="179"/>
      <c r="J4" s="181"/>
      <c r="K4" s="183" t="s">
        <v>342</v>
      </c>
      <c r="L4" s="183"/>
      <c r="M4" s="183"/>
      <c r="N4" s="181"/>
      <c r="O4" s="184" t="s">
        <v>341</v>
      </c>
      <c r="P4" s="185"/>
    </row>
    <row r="5" spans="1:16" ht="45">
      <c r="A5" s="186" t="s">
        <v>343</v>
      </c>
      <c r="B5" s="14" t="s">
        <v>344</v>
      </c>
      <c r="C5" s="187" t="s">
        <v>345</v>
      </c>
      <c r="D5" s="188"/>
      <c r="E5" s="188" t="s">
        <v>346</v>
      </c>
      <c r="F5" s="188" t="s">
        <v>347</v>
      </c>
      <c r="G5" s="188"/>
      <c r="H5" s="188" t="s">
        <v>346</v>
      </c>
      <c r="I5" s="188" t="s">
        <v>347</v>
      </c>
      <c r="J5" s="188"/>
      <c r="K5" s="188" t="s">
        <v>348</v>
      </c>
      <c r="L5" s="188" t="s">
        <v>48</v>
      </c>
      <c r="M5" s="188" t="s">
        <v>45</v>
      </c>
      <c r="N5" s="188"/>
      <c r="O5" s="14" t="s">
        <v>349</v>
      </c>
      <c r="P5" s="189" t="s">
        <v>350</v>
      </c>
    </row>
    <row r="6" spans="1:16" ht="21">
      <c r="A6" s="180" t="s">
        <v>6</v>
      </c>
      <c r="B6" s="190" t="s">
        <v>351</v>
      </c>
      <c r="C6" s="191" t="s">
        <v>56</v>
      </c>
      <c r="D6" s="181"/>
      <c r="E6" s="225" t="s">
        <v>352</v>
      </c>
      <c r="F6" s="225"/>
      <c r="G6" s="225"/>
      <c r="H6" s="225"/>
      <c r="I6" s="226"/>
      <c r="J6" s="225"/>
      <c r="K6" s="225"/>
      <c r="L6" s="225"/>
      <c r="M6" s="225"/>
      <c r="N6" s="225"/>
      <c r="O6" s="225"/>
      <c r="P6" s="227"/>
    </row>
    <row r="7" spans="1:16" ht="21">
      <c r="A7" s="180" t="s">
        <v>10</v>
      </c>
      <c r="B7" s="190" t="s">
        <v>351</v>
      </c>
      <c r="C7" s="191" t="s">
        <v>56</v>
      </c>
      <c r="D7" s="181"/>
      <c r="E7" s="225"/>
      <c r="F7" s="225" t="s">
        <v>352</v>
      </c>
      <c r="G7" s="225"/>
      <c r="H7" s="225"/>
      <c r="I7" s="226"/>
      <c r="J7" s="225"/>
      <c r="K7" s="225"/>
      <c r="L7" s="225"/>
      <c r="M7" s="225"/>
      <c r="N7" s="225"/>
      <c r="O7" s="225"/>
      <c r="P7" s="227"/>
    </row>
    <row r="8" spans="1:16" ht="21">
      <c r="A8" s="192" t="s">
        <v>9</v>
      </c>
      <c r="B8" s="193" t="s">
        <v>353</v>
      </c>
      <c r="C8" s="194" t="s">
        <v>63</v>
      </c>
      <c r="D8" s="195"/>
      <c r="E8" s="226" t="s">
        <v>352</v>
      </c>
      <c r="F8" s="226"/>
      <c r="G8" s="226"/>
      <c r="H8" s="226"/>
      <c r="I8" s="226" t="s">
        <v>352</v>
      </c>
      <c r="J8" s="226"/>
      <c r="K8" s="226"/>
      <c r="L8" s="226"/>
      <c r="M8" s="226"/>
      <c r="N8" s="226"/>
      <c r="O8" s="226"/>
      <c r="P8" s="228"/>
    </row>
    <row r="9" spans="1:16" ht="21">
      <c r="A9" s="180" t="s">
        <v>10</v>
      </c>
      <c r="B9" s="190" t="s">
        <v>351</v>
      </c>
      <c r="C9" s="191" t="s">
        <v>63</v>
      </c>
      <c r="D9" s="181"/>
      <c r="E9" s="225"/>
      <c r="F9" s="225"/>
      <c r="G9" s="225"/>
      <c r="H9" s="229" t="s">
        <v>11</v>
      </c>
      <c r="I9" s="226"/>
      <c r="J9" s="225"/>
      <c r="K9" s="225"/>
      <c r="L9" s="225"/>
      <c r="M9" s="225"/>
      <c r="N9" s="225"/>
      <c r="O9" s="225" t="s">
        <v>352</v>
      </c>
      <c r="P9" s="227"/>
    </row>
    <row r="10" spans="1:16" ht="21">
      <c r="A10" s="180" t="s">
        <v>9</v>
      </c>
      <c r="B10" s="190" t="s">
        <v>351</v>
      </c>
      <c r="C10" s="191" t="s">
        <v>63</v>
      </c>
      <c r="D10" s="181"/>
      <c r="E10" s="225"/>
      <c r="F10" s="225"/>
      <c r="G10" s="225"/>
      <c r="H10" s="225" t="s">
        <v>352</v>
      </c>
      <c r="I10" s="226"/>
      <c r="J10" s="225"/>
      <c r="K10" s="225"/>
      <c r="L10" s="225"/>
      <c r="M10" s="225"/>
      <c r="N10" s="225"/>
      <c r="O10" s="225"/>
      <c r="P10" s="227"/>
    </row>
    <row r="11" spans="1:16" ht="21">
      <c r="A11" s="210" t="s">
        <v>7</v>
      </c>
      <c r="B11" s="211" t="s">
        <v>351</v>
      </c>
      <c r="C11" s="212" t="s">
        <v>65</v>
      </c>
      <c r="D11" s="213"/>
      <c r="E11" s="230" t="s">
        <v>352</v>
      </c>
      <c r="F11" s="230" t="s">
        <v>352</v>
      </c>
      <c r="G11" s="230"/>
      <c r="H11" s="230"/>
      <c r="I11" s="230"/>
      <c r="J11" s="230"/>
      <c r="K11" s="230" t="s">
        <v>352</v>
      </c>
      <c r="L11" s="230" t="s">
        <v>352</v>
      </c>
      <c r="M11" s="230" t="s">
        <v>352</v>
      </c>
      <c r="N11" s="230"/>
      <c r="O11" s="230"/>
      <c r="P11" s="231"/>
    </row>
    <row r="12" spans="1:16" ht="21">
      <c r="A12" s="180" t="s">
        <v>6</v>
      </c>
      <c r="B12" s="190" t="s">
        <v>351</v>
      </c>
      <c r="C12" s="191" t="s">
        <v>65</v>
      </c>
      <c r="D12" s="181"/>
      <c r="E12" s="225" t="s">
        <v>352</v>
      </c>
      <c r="F12" s="225"/>
      <c r="G12" s="225"/>
      <c r="H12" s="225"/>
      <c r="I12" s="226"/>
      <c r="J12" s="225"/>
      <c r="K12" s="225"/>
      <c r="L12" s="225"/>
      <c r="M12" s="225"/>
      <c r="N12" s="225"/>
      <c r="O12" s="225"/>
      <c r="P12" s="227"/>
    </row>
    <row r="13" spans="1:16" ht="21">
      <c r="A13" s="180" t="s">
        <v>9</v>
      </c>
      <c r="B13" s="190" t="s">
        <v>353</v>
      </c>
      <c r="C13" s="191" t="s">
        <v>65</v>
      </c>
      <c r="D13" s="181"/>
      <c r="E13" s="225"/>
      <c r="F13" s="225"/>
      <c r="G13" s="225"/>
      <c r="H13" s="225"/>
      <c r="I13" s="225" t="s">
        <v>352</v>
      </c>
      <c r="J13" s="225"/>
      <c r="K13" s="225"/>
      <c r="L13" s="225"/>
      <c r="M13" s="225"/>
      <c r="N13" s="225"/>
      <c r="O13" s="225"/>
      <c r="P13" s="227"/>
    </row>
    <row r="14" spans="1:16" ht="21">
      <c r="A14" s="214" t="s">
        <v>8</v>
      </c>
      <c r="B14" s="215" t="s">
        <v>353</v>
      </c>
      <c r="C14" s="216" t="s">
        <v>66</v>
      </c>
      <c r="D14" s="217"/>
      <c r="E14" s="232" t="s">
        <v>352</v>
      </c>
      <c r="F14" s="232" t="s">
        <v>352</v>
      </c>
      <c r="G14" s="232"/>
      <c r="H14" s="232"/>
      <c r="I14" s="232" t="s">
        <v>352</v>
      </c>
      <c r="J14" s="232"/>
      <c r="K14" s="232" t="s">
        <v>352</v>
      </c>
      <c r="L14" s="232"/>
      <c r="M14" s="232"/>
      <c r="N14" s="232"/>
      <c r="O14" s="232" t="s">
        <v>352</v>
      </c>
      <c r="P14" s="233" t="s">
        <v>352</v>
      </c>
    </row>
    <row r="15" spans="1:16" ht="21">
      <c r="A15" s="196" t="s">
        <v>354</v>
      </c>
      <c r="B15" s="197" t="s">
        <v>353</v>
      </c>
      <c r="C15" s="198" t="s">
        <v>66</v>
      </c>
      <c r="D15" s="199"/>
      <c r="E15" s="234"/>
      <c r="F15" s="235" t="s">
        <v>5</v>
      </c>
      <c r="G15" s="235"/>
      <c r="H15" s="235" t="s">
        <v>11</v>
      </c>
      <c r="I15" s="235" t="s">
        <v>11</v>
      </c>
      <c r="J15" s="234"/>
      <c r="K15" s="234"/>
      <c r="L15" s="234"/>
      <c r="M15" s="234"/>
      <c r="N15" s="234"/>
      <c r="O15" s="234"/>
      <c r="P15" s="236"/>
    </row>
    <row r="16" spans="1:16" ht="15">
      <c r="A16" s="200"/>
      <c r="B16" s="175"/>
      <c r="C16" s="201"/>
      <c r="D16" s="175"/>
      <c r="E16" s="202"/>
      <c r="F16" s="202"/>
      <c r="G16" s="202"/>
      <c r="H16" s="202"/>
      <c r="I16" s="203"/>
      <c r="J16" s="202"/>
      <c r="K16" s="202"/>
      <c r="L16" s="202"/>
      <c r="M16" s="202"/>
      <c r="N16" s="202"/>
      <c r="O16" s="202"/>
      <c r="P16" s="202"/>
    </row>
    <row r="17" spans="1:16" ht="21">
      <c r="A17" s="219"/>
      <c r="B17" s="175" t="s">
        <v>355</v>
      </c>
      <c r="C17" s="201"/>
      <c r="D17" s="175"/>
      <c r="E17" s="175"/>
      <c r="F17" s="175"/>
      <c r="G17" s="175"/>
      <c r="H17" s="175"/>
      <c r="I17" s="175"/>
      <c r="J17" s="175"/>
      <c r="K17" s="175"/>
      <c r="L17" s="175"/>
      <c r="M17" s="175"/>
      <c r="N17" s="175"/>
      <c r="O17" s="175"/>
      <c r="P17" s="175"/>
    </row>
    <row r="18" spans="1:16" ht="21">
      <c r="A18" s="218"/>
      <c r="B18" s="175" t="s">
        <v>356</v>
      </c>
      <c r="C18" s="201"/>
      <c r="D18" s="175"/>
      <c r="E18" s="201"/>
      <c r="F18" s="201"/>
      <c r="G18" s="201"/>
      <c r="H18" s="201"/>
      <c r="I18" s="201"/>
      <c r="J18" s="201"/>
      <c r="K18" s="201"/>
      <c r="L18" s="201"/>
      <c r="M18" s="201"/>
      <c r="N18" s="201"/>
      <c r="O18" s="201"/>
      <c r="P18" s="201"/>
    </row>
  </sheetData>
  <sheetProtection/>
  <mergeCells count="2">
    <mergeCell ref="A1:P1"/>
    <mergeCell ref="A2:P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apaulson</dc:creator>
  <cp:keywords/>
  <dc:description/>
  <cp:lastModifiedBy>lsrogers</cp:lastModifiedBy>
  <dcterms:created xsi:type="dcterms:W3CDTF">2011-10-12T22:22:26Z</dcterms:created>
  <dcterms:modified xsi:type="dcterms:W3CDTF">2018-07-23T18:43:18Z</dcterms:modified>
  <cp:category/>
  <cp:version/>
  <cp:contentType/>
  <cp:contentStatus/>
</cp:coreProperties>
</file>