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SIR\2019\sir20195026_Stone_097040_ROL\"/>
    </mc:Choice>
  </mc:AlternateContent>
  <xr:revisionPtr revIDLastSave="0" documentId="13_ncr:1_{782FDD65-FDF2-4EB3-9780-EDAF828ACCAD}" xr6:coauthVersionLast="36" xr6:coauthVersionMax="36" xr10:uidLastSave="{00000000-0000-0000-0000-000000000000}"/>
  <bookViews>
    <workbookView xWindow="0" yWindow="0" windowWidth="10815" windowHeight="8040" activeTab="13" xr2:uid="{00000000-000D-0000-FFFF-FFFF00000000}"/>
  </bookViews>
  <sheets>
    <sheet name="Table 1.1" sheetId="14" r:id="rId1"/>
    <sheet name="Table 1.2" sheetId="2" r:id="rId2"/>
    <sheet name="Table 1.3" sheetId="17" r:id="rId3"/>
    <sheet name="Table 1.4" sheetId="15" r:id="rId4"/>
    <sheet name="Table 1.5" sheetId="4" r:id="rId5"/>
    <sheet name="Table 1.6" sheetId="5" r:id="rId6"/>
    <sheet name="Table 1.7" sheetId="6" r:id="rId7"/>
    <sheet name="Table 1.8" sheetId="7" r:id="rId8"/>
    <sheet name="Table 1.9" sheetId="8" r:id="rId9"/>
    <sheet name="Table 1.10" sheetId="9" r:id="rId10"/>
    <sheet name="Table 1.11" sheetId="10" r:id="rId11"/>
    <sheet name="Table 1.12" sheetId="11" r:id="rId12"/>
    <sheet name="Table 1.13" sheetId="12" r:id="rId13"/>
    <sheet name="Table 1.14" sheetId="13" r:id="rId14"/>
    <sheet name="Sheet1" sheetId="18" r:id="rId15"/>
  </sheets>
  <externalReferences>
    <externalReference r:id="rId16"/>
  </externalReferences>
  <definedNames>
    <definedName name="_xlnm.Print_Titles" localSheetId="0">'Table 1.1'!$1:$3</definedName>
    <definedName name="_xlnm.Print_Titles" localSheetId="9">'Table 1.10'!$1:$3</definedName>
    <definedName name="_xlnm.Print_Titles" localSheetId="10">'Table 1.11'!$1:$3</definedName>
    <definedName name="_xlnm.Print_Titles" localSheetId="11">'Table 1.12'!$1:$3</definedName>
    <definedName name="_xlnm.Print_Titles" localSheetId="12">'Table 1.13'!$1:$3</definedName>
    <definedName name="_xlnm.Print_Titles" localSheetId="13">'Table 1.14'!$1:$3</definedName>
    <definedName name="_xlnm.Print_Titles" localSheetId="1">'Table 1.2'!$1:$6</definedName>
    <definedName name="_xlnm.Print_Titles" localSheetId="3">'Table 1.4'!$1:$4</definedName>
    <definedName name="_xlnm.Print_Titles" localSheetId="4">'Table 1.5'!$1:$3</definedName>
    <definedName name="_xlnm.Print_Titles" localSheetId="5">'Table 1.6'!$1:$3</definedName>
    <definedName name="_xlnm.Print_Titles" localSheetId="6">'Table 1.7'!$1:$3</definedName>
    <definedName name="_xlnm.Print_Titles" localSheetId="7">'Table 1.8'!$1:$3</definedName>
    <definedName name="_xlnm.Print_Titles" localSheetId="8">'Table 1.9'!$1:$3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2" i="13" l="1"/>
  <c r="C122" i="13"/>
  <c r="D122" i="13"/>
  <c r="E122" i="13"/>
  <c r="F122" i="13"/>
  <c r="G122" i="13"/>
  <c r="H122" i="13"/>
  <c r="I122" i="13"/>
  <c r="J122" i="13"/>
  <c r="K122" i="13"/>
  <c r="K121" i="13"/>
  <c r="J121" i="13"/>
  <c r="I121" i="13"/>
  <c r="H121" i="13"/>
  <c r="G121" i="13"/>
  <c r="F121" i="13"/>
  <c r="E121" i="13"/>
  <c r="D121" i="13"/>
  <c r="C121" i="13"/>
  <c r="B121" i="13"/>
  <c r="C68" i="4" l="1"/>
</calcChain>
</file>

<file path=xl/sharedStrings.xml><?xml version="1.0" encoding="utf-8"?>
<sst xmlns="http://schemas.openxmlformats.org/spreadsheetml/2006/main" count="6828" uniqueCount="809">
  <si>
    <t>n</t>
  </si>
  <si>
    <t>Minimum</t>
  </si>
  <si>
    <t>Maximum</t>
  </si>
  <si>
    <t>Mean</t>
  </si>
  <si>
    <t>Median</t>
  </si>
  <si>
    <t>Percent missing or deleted data</t>
  </si>
  <si>
    <t>&lt;1</t>
  </si>
  <si>
    <t>&lt;0.01</t>
  </si>
  <si>
    <t>Site</t>
  </si>
  <si>
    <t>Water-quality constituent</t>
  </si>
  <si>
    <t>USGS parameter code</t>
  </si>
  <si>
    <t>Physicochemical water-quality constituents</t>
  </si>
  <si>
    <t>Streamflow, in cubic feet per second</t>
  </si>
  <si>
    <t>00061</t>
  </si>
  <si>
    <t>00400</t>
  </si>
  <si>
    <t>00095</t>
  </si>
  <si>
    <t>00010</t>
  </si>
  <si>
    <t>00300</t>
  </si>
  <si>
    <t>Dissolved solids and primary ions</t>
  </si>
  <si>
    <t>00901</t>
  </si>
  <si>
    <t>00530</t>
  </si>
  <si>
    <t>&lt;4</t>
  </si>
  <si>
    <t>00500</t>
  </si>
  <si>
    <t>00915</t>
  </si>
  <si>
    <t>00925</t>
  </si>
  <si>
    <t>00935</t>
  </si>
  <si>
    <t>00930</t>
  </si>
  <si>
    <t>&lt;0.02</t>
  </si>
  <si>
    <t>00940</t>
  </si>
  <si>
    <t>&lt;5</t>
  </si>
  <si>
    <t>00950</t>
  </si>
  <si>
    <t>00955</t>
  </si>
  <si>
    <t>00945</t>
  </si>
  <si>
    <t>Nutrients and carbon species</t>
  </si>
  <si>
    <t>00608</t>
  </si>
  <si>
    <t>00631</t>
  </si>
  <si>
    <t>00618</t>
  </si>
  <si>
    <t>00613</t>
  </si>
  <si>
    <t>&lt;0.001</t>
  </si>
  <si>
    <t>00671</t>
  </si>
  <si>
    <t>00666</t>
  </si>
  <si>
    <t>00680</t>
  </si>
  <si>
    <t>Indicator bacteria</t>
  </si>
  <si>
    <r>
      <rPr>
        <i/>
        <sz val="10"/>
        <color theme="1"/>
        <rFont val="Times New Roman"/>
        <family val="1"/>
      </rPr>
      <t>E. coli</t>
    </r>
    <r>
      <rPr>
        <sz val="10"/>
        <color theme="1"/>
        <rFont val="Times New Roman"/>
        <family val="1"/>
      </rPr>
      <t xml:space="preserve"> coliphage, CN13 host, plaque forming units per 100 milliliters</t>
    </r>
  </si>
  <si>
    <t>&lt;8</t>
  </si>
  <si>
    <t>Trace elements</t>
  </si>
  <si>
    <t>01106</t>
  </si>
  <si>
    <t>01005</t>
  </si>
  <si>
    <t>01010</t>
  </si>
  <si>
    <t>&lt;0.06</t>
  </si>
  <si>
    <t>--</t>
  </si>
  <si>
    <t>01025</t>
  </si>
  <si>
    <t>01030</t>
  </si>
  <si>
    <t>&lt;0.8</t>
  </si>
  <si>
    <t>01040</t>
  </si>
  <si>
    <t>01046</t>
  </si>
  <si>
    <t>01049</t>
  </si>
  <si>
    <t>&lt;0.05</t>
  </si>
  <si>
    <t>01056</t>
  </si>
  <si>
    <t>&lt;0.1</t>
  </si>
  <si>
    <t>01065</t>
  </si>
  <si>
    <t>01075</t>
  </si>
  <si>
    <t>&lt;0.2</t>
  </si>
  <si>
    <t>&lt;10</t>
  </si>
  <si>
    <t>01080</t>
  </si>
  <si>
    <t>01057</t>
  </si>
  <si>
    <t>01085</t>
  </si>
  <si>
    <t>01090</t>
  </si>
  <si>
    <t>01095</t>
  </si>
  <si>
    <t>&lt;2</t>
  </si>
  <si>
    <t>01020</t>
  </si>
  <si>
    <t>&lt;20</t>
  </si>
  <si>
    <t>00723</t>
  </si>
  <si>
    <t>01145</t>
  </si>
  <si>
    <t>Arsenic species</t>
  </si>
  <si>
    <t>01000</t>
  </si>
  <si>
    <t>&lt;1.6</t>
  </si>
  <si>
    <t>&lt;0.008</t>
  </si>
  <si>
    <t>04040</t>
  </si>
  <si>
    <t>&lt;0.006</t>
  </si>
  <si>
    <t>04038</t>
  </si>
  <si>
    <t>2-Ethyl-6-methylaniline, micrograms per liter</t>
  </si>
  <si>
    <t>&lt;0.005</t>
  </si>
  <si>
    <t>&lt;0.025</t>
  </si>
  <si>
    <t>&lt;0.004</t>
  </si>
  <si>
    <t>&lt;0.003</t>
  </si>
  <si>
    <t>&lt;0.002</t>
  </si>
  <si>
    <t>04039</t>
  </si>
  <si>
    <t>04041</t>
  </si>
  <si>
    <t>&lt;0.018</t>
  </si>
  <si>
    <t>&lt;0.18</t>
  </si>
  <si>
    <t>&lt;0.029</t>
  </si>
  <si>
    <t>04025</t>
  </si>
  <si>
    <t>&lt;0.088</t>
  </si>
  <si>
    <t>&lt;0.014</t>
  </si>
  <si>
    <t>04037</t>
  </si>
  <si>
    <t>04036</t>
  </si>
  <si>
    <t>&lt;0.5</t>
  </si>
  <si>
    <t>04035</t>
  </si>
  <si>
    <t>&lt;0.3</t>
  </si>
  <si>
    <t>Radioactivity</t>
  </si>
  <si>
    <t>04126</t>
  </si>
  <si>
    <t>03515</t>
  </si>
  <si>
    <t>Shallow background wells</t>
  </si>
  <si>
    <t>Shallow diversion wells</t>
  </si>
  <si>
    <t>Deep diversion wells</t>
  </si>
  <si>
    <t>Shallow recharge wells</t>
  </si>
  <si>
    <t>Deep recharge wells</t>
  </si>
  <si>
    <t>Shallow Phase I wells</t>
  </si>
  <si>
    <t>Deep Phase I wells</t>
  </si>
  <si>
    <t>Shallow Phase II wells</t>
  </si>
  <si>
    <t>Deep Phase II wells</t>
  </si>
  <si>
    <t>&lt;0.03</t>
  </si>
  <si>
    <t>Chlorine, total residual, in milligrams per liter</t>
  </si>
  <si>
    <t>00681</t>
  </si>
  <si>
    <t>&lt;25</t>
  </si>
  <si>
    <t>&lt;1.7</t>
  </si>
  <si>
    <t>&lt;1.4</t>
  </si>
  <si>
    <t>&lt;0.04</t>
  </si>
  <si>
    <t>&lt;0.16</t>
  </si>
  <si>
    <t>&lt;100</t>
  </si>
  <si>
    <t>&lt;50</t>
  </si>
  <si>
    <t>&lt;16</t>
  </si>
  <si>
    <t>&lt;2.2</t>
  </si>
  <si>
    <t>&lt;0.016</t>
  </si>
  <si>
    <t>&lt;0.07</t>
  </si>
  <si>
    <t>&lt;0.027</t>
  </si>
  <si>
    <t>&lt;0.6</t>
  </si>
  <si>
    <t>&lt;0.12</t>
  </si>
  <si>
    <t>&lt;0.08</t>
  </si>
  <si>
    <t>&lt;1.0</t>
  </si>
  <si>
    <t>&lt;3.2</t>
  </si>
  <si>
    <t>&lt;0.007</t>
  </si>
  <si>
    <t>&lt;0.012</t>
  </si>
  <si>
    <t>&lt;1.8</t>
  </si>
  <si>
    <t>&lt;1.1</t>
  </si>
  <si>
    <t>&lt;0.7</t>
  </si>
  <si>
    <t>&lt;2.8</t>
  </si>
  <si>
    <t>&lt;0.38</t>
  </si>
  <si>
    <t>&lt;0.32</t>
  </si>
  <si>
    <t>&lt;0.36</t>
  </si>
  <si>
    <t>&lt;6</t>
  </si>
  <si>
    <t>&lt;7.2</t>
  </si>
  <si>
    <t>&lt;0.33</t>
  </si>
  <si>
    <t>&lt;0.14</t>
  </si>
  <si>
    <t>&lt;0.62</t>
  </si>
  <si>
    <t>&lt;0.34</t>
  </si>
  <si>
    <t>&lt;0.4</t>
  </si>
  <si>
    <t xml:space="preserve">Arsenic (native) </t>
  </si>
  <si>
    <r>
      <t>Mn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(AsO</t>
    </r>
    <r>
      <rPr>
        <vertAlign val="subscript"/>
        <sz val="10"/>
        <color theme="1"/>
        <rFont val="Times New Roman"/>
        <family val="1"/>
      </rPr>
      <t>4</t>
    </r>
    <r>
      <rPr>
        <sz val="10"/>
        <color theme="1"/>
        <rFont val="Times New Roman"/>
        <family val="1"/>
      </rPr>
      <t>)</t>
    </r>
    <r>
      <rPr>
        <vertAlign val="subscript"/>
        <sz val="10"/>
        <color theme="1"/>
        <rFont val="Times New Roman"/>
        <family val="1"/>
      </rPr>
      <t>2·</t>
    </r>
    <r>
      <rPr>
        <sz val="10"/>
        <color theme="1"/>
        <rFont val="Times New Roman"/>
        <family val="1"/>
      </rPr>
      <t>8H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</si>
  <si>
    <t>07143672</t>
  </si>
  <si>
    <t>1995-2016</t>
  </si>
  <si>
    <t>07144100</t>
  </si>
  <si>
    <t>Diversion well sites</t>
  </si>
  <si>
    <t>23S 02W 34ADDA02 EB145-P-D5</t>
  </si>
  <si>
    <t>23S 02W 34ADD 01 TH-04-A1 EB-145-A1</t>
  </si>
  <si>
    <t>23S 02W 34ADDA01 TH-04-A2 EB-145-A2</t>
  </si>
  <si>
    <t>23S 02W 34ADDB01 TH-04-A4 EB-145-A3</t>
  </si>
  <si>
    <t>23S 02W 34ADCD01 TH-04-A4 EB-145-A4</t>
  </si>
  <si>
    <t>23S 02W 34ACDC01 TH-04-A5 EB-145-A5</t>
  </si>
  <si>
    <t>Recharge well sites</t>
  </si>
  <si>
    <t>23S 02W 29CDDC01 SMW-H4</t>
  </si>
  <si>
    <t>23S 02W 29CDDD01 SMW-H14</t>
  </si>
  <si>
    <t>23S 02W 29CDDC01 DMW-H1</t>
  </si>
  <si>
    <t>23S 02W 29CDDD02 DMW-H13</t>
  </si>
  <si>
    <t>Background well sites</t>
  </si>
  <si>
    <t>25S 01W 15BBBA01 Sedgwick well</t>
  </si>
  <si>
    <t>23S 02W 16CDD 01 TH-02-95</t>
  </si>
  <si>
    <t>24S 02W 01DCC 01 TH-06-95</t>
  </si>
  <si>
    <t>23S 02W 06DDD 01 TH-10-95</t>
  </si>
  <si>
    <t>24S 01W 29ABAB01 TH-08-A3</t>
  </si>
  <si>
    <t>24S 01W 29BAAA01 TH-08-A5</t>
  </si>
  <si>
    <t>23S 03W 03CCCC01 IW-01A Shallow</t>
  </si>
  <si>
    <t>23S 03W 12CCCC01 IW-02A Shallow</t>
  </si>
  <si>
    <t>23S 02W 17BBBB01 IW-03A Shallow</t>
  </si>
  <si>
    <t>23S 03W 27BCBB01 IW-04A Shallow</t>
  </si>
  <si>
    <t>23S 03W 23DCCC01 IW-05A Shallow</t>
  </si>
  <si>
    <t>23S 02W 30AAAB01 IW-06A Shallow</t>
  </si>
  <si>
    <t>23S 02W 28CCDC01 IW-07A Shallow</t>
  </si>
  <si>
    <t>23S 03W 34CBCB01 IW-08A Shallow</t>
  </si>
  <si>
    <t>24S 03W 02AAAA01 IW-09A Shallow</t>
  </si>
  <si>
    <t>23S 02W 31DDCC01 IW-10A Shallow</t>
  </si>
  <si>
    <t>24S 02W 03CBBB01 IW-11A-2 Shallow</t>
  </si>
  <si>
    <t>24S 02W 01BBBB01 IW-12A Shallow</t>
  </si>
  <si>
    <t>24S 03W 09DDDD01 IW-13A Shallow</t>
  </si>
  <si>
    <t>24S 03W 14ADDD01 IW-14A Shallow</t>
  </si>
  <si>
    <t>24S 02W 18AAAA01 IW-15A Shallow</t>
  </si>
  <si>
    <t>24S 02W 16BAAA01 IW-16A Shallow</t>
  </si>
  <si>
    <t>24S 02W 13BBBB01 IW-17A Shallow</t>
  </si>
  <si>
    <t>24S 03W 21DDAA04 IW-18A Shallow</t>
  </si>
  <si>
    <t>24S 03W 25BCCB01 IW-19A Shallow</t>
  </si>
  <si>
    <t>24S 02W 19DDDD01 IW-20A Shallow</t>
  </si>
  <si>
    <t>24S 02W 21DCDC01 IW-21A Shallow</t>
  </si>
  <si>
    <t>24S 02W 25BBAB01 IW-22A Shallow</t>
  </si>
  <si>
    <t>24S 0IW 29BBBB01 IW-23A Shallow</t>
  </si>
  <si>
    <t>24S 03W 33DDCC01 IW-24A Shallow</t>
  </si>
  <si>
    <t>24S 03W 35DCDD04 IW-25A Shallow</t>
  </si>
  <si>
    <t>24S 02W 32CBBB01 IW-26A Shallow</t>
  </si>
  <si>
    <t>25S 02W 04AADA01 IW-27A Shallow</t>
  </si>
  <si>
    <t>25S 02W 02ADDA01 IW-28A Shallow</t>
  </si>
  <si>
    <t>24S 0IW 32CCCC01 IW-29A Shallow</t>
  </si>
  <si>
    <t>25S 02W 17BBAA01 IW-30A Shallow</t>
  </si>
  <si>
    <t>25S 02W 15BBBB01 IW-31A Shallow</t>
  </si>
  <si>
    <t>25S 02W 13BCBB01 IW-32A Shallow</t>
  </si>
  <si>
    <t>25S 0IW 08CBBB01 IW-33A Shallow</t>
  </si>
  <si>
    <t>25S 0IW 09DCDD01 IW-34A Shallow</t>
  </si>
  <si>
    <t>25S 02W 22DCDC01 IW-35A Shallow</t>
  </si>
  <si>
    <t>25S 02W 25BBAA01 IW-36A Shallow</t>
  </si>
  <si>
    <t>25S 0IW 20CCCC01 IW-37A Shallow</t>
  </si>
  <si>
    <t>25S 0IW 21DAAA01 IW-38A Shallow</t>
  </si>
  <si>
    <t>23S 03W 03CCCC02 IW-01C Deep</t>
  </si>
  <si>
    <t>23S 03W 12CCCC02 IW-02C Deep</t>
  </si>
  <si>
    <t>23S 02W 17BBBB02 IW-03C Deep</t>
  </si>
  <si>
    <t>23S 03W 27BCBB02 IW-04C Deep</t>
  </si>
  <si>
    <t>23S 03W 23DCCC02 IW-05C Deep</t>
  </si>
  <si>
    <t>23S 02W 30AAAB02 IW-06C Deep</t>
  </si>
  <si>
    <t>23S 02W 28CCDC02 IW-07C Deep</t>
  </si>
  <si>
    <t>23S 03W 34CBCB02 IW-08C Deep</t>
  </si>
  <si>
    <t>24S 03W 02AAAA02 IW-09C Deep</t>
  </si>
  <si>
    <t>23S 02W 31DDCC02 IW-10C Deep</t>
  </si>
  <si>
    <t>24S 02W 03CBBB02 IW-11C Deep</t>
  </si>
  <si>
    <t>24S 02W 01BBBB02 IW-12C Deep</t>
  </si>
  <si>
    <t>24S 03W 09DDDD02 IW-13C Deep</t>
  </si>
  <si>
    <t>24S 03W 14ADDD02 IW-14C Deep</t>
  </si>
  <si>
    <t>24S 02W 18AAAA02 IW-15C Deep</t>
  </si>
  <si>
    <t>24S 02W 16BAAA02 IW-16C Deep</t>
  </si>
  <si>
    <t>24S 02W 13BBBB02 IW-17C Deep</t>
  </si>
  <si>
    <t>24S 03W 21DDAA05 IW-18C Deep</t>
  </si>
  <si>
    <t>24S 03W 25BCCB02 IW-19C Deep</t>
  </si>
  <si>
    <t>24S 02W 19DDDD02 IW-20C Deep</t>
  </si>
  <si>
    <t>24S 02W 21DCDC02 IW-21C Deep</t>
  </si>
  <si>
    <t>24S 02W 25BBAB02 IW-22C Deep</t>
  </si>
  <si>
    <t>24S 0IW 29BBBB02 IW-23C Deep</t>
  </si>
  <si>
    <t>24S 03W 33DDCC02 IW-24C Deep</t>
  </si>
  <si>
    <t>24S 03W 35DCDD05 IW-25C Deep</t>
  </si>
  <si>
    <t>24S 02W 32CBBB02 IW-26C Deep</t>
  </si>
  <si>
    <t>25S 02W 04AADA02 IW-27C Deep</t>
  </si>
  <si>
    <t>25S 02W 02ADDA02 IW-28C Deep</t>
  </si>
  <si>
    <t>24S 0IW 32CCCC02 IW-29C Deep</t>
  </si>
  <si>
    <t>25S 02W 17BBAA02 IW-30C Deep</t>
  </si>
  <si>
    <t>25S 02W 15BBBB02 IW-31C Deep</t>
  </si>
  <si>
    <t>25S 02W 13BCBB02 IW-32C Deep</t>
  </si>
  <si>
    <t>25S 0IW 08CBBB02 IW-33C Deep</t>
  </si>
  <si>
    <t>25S 0IW 09DCDD02 IW-34C Deep</t>
  </si>
  <si>
    <t>25S 02W 22DCDC02 IW-35C Deep</t>
  </si>
  <si>
    <t>25S 02W 25BBAA02 IW-36C Deep</t>
  </si>
  <si>
    <t>25S 0IW 20CCCC02 IW-37C Deep</t>
  </si>
  <si>
    <t>25S 0IW 21DAAA02 IW-38C Deep</t>
  </si>
  <si>
    <t>Phase I well sites</t>
  </si>
  <si>
    <t>24S 03W 02AABB01 RB1-MN Shallow</t>
  </si>
  <si>
    <t>24S 03W 02AABB02 RB1-MN Deep</t>
  </si>
  <si>
    <t>24S 03W 02AADA01 RB1-MS Shallow</t>
  </si>
  <si>
    <t>24S 03W 02AADA02 RB1-MS Deep</t>
  </si>
  <si>
    <t>24S 03W 11AABB 01 RB2-MN Shallow</t>
  </si>
  <si>
    <t>24S 03W 11AABB 02 RB2-MN Deep</t>
  </si>
  <si>
    <t>Phase II well sites</t>
  </si>
  <si>
    <t>24S 02W 05CCBB01 MW-1 Shallow ASR-P2</t>
  </si>
  <si>
    <t>24S 03W 13CDDD01 MW-2 Shallow ASR-P2</t>
  </si>
  <si>
    <t>24S 02W 17DCDD01 MW-3 Shallow ASR-P2</t>
  </si>
  <si>
    <t>24S 03W 24DDDC01 MW-4 Shallow ASR-P2</t>
  </si>
  <si>
    <t>24S 02W 22DCDD01 MW-5 Shallow ASR-P2</t>
  </si>
  <si>
    <t>24S 02W 27CDDD01 MW-6 Shallow ASR-P2</t>
  </si>
  <si>
    <t>24S 02W 05CCBB02 MW-1 Deep ASR-P2</t>
  </si>
  <si>
    <t>24S 03W 13CDDD02 MW-2 Deep ASR-P2</t>
  </si>
  <si>
    <t>24S 02W 17DCDD02 MW-3 Deep ASR-P2</t>
  </si>
  <si>
    <t>24S 03W 24DDDC02 MW-4 Deep ASR-P2</t>
  </si>
  <si>
    <t>24S 02W 22DCDD02 MW-5 Deep ASR-P2</t>
  </si>
  <si>
    <t>24S 02W 27CDDD02 MW-6 Deep ASR-P2</t>
  </si>
  <si>
    <t>25S 01W 07BCCC01 SMW-S11</t>
  </si>
  <si>
    <t>25S 01W 07BCCA01 SMW-S13</t>
  </si>
  <si>
    <t>25S 01W 07BCCC02 DMW-S10</t>
  </si>
  <si>
    <t>25S 01W 07BCCA02 DMW-S14</t>
  </si>
  <si>
    <t>Continuous data period of record</t>
  </si>
  <si>
    <t>04095</t>
  </si>
  <si>
    <t>04022</t>
  </si>
  <si>
    <r>
      <t xml:space="preserve">Blank </t>
    </r>
    <r>
      <rPr>
        <b/>
        <i/>
        <sz val="10"/>
        <color theme="1"/>
        <rFont val="Arial Narrow"/>
        <family val="2"/>
      </rPr>
      <t>n</t>
    </r>
  </si>
  <si>
    <t>Det %</t>
  </si>
  <si>
    <t>04024</t>
  </si>
  <si>
    <t>Organic compounds</t>
  </si>
  <si>
    <t>Range</t>
  </si>
  <si>
    <t>EXO</t>
  </si>
  <si>
    <t>YSI</t>
  </si>
  <si>
    <t>2.6–270</t>
  </si>
  <si>
    <r>
      <t>1.1</t>
    </r>
    <r>
      <rPr>
        <sz val="10"/>
        <color theme="1"/>
        <rFont val="Calibri"/>
        <family val="2"/>
      </rPr>
      <t>–</t>
    </r>
    <r>
      <rPr>
        <sz val="10"/>
        <color theme="1"/>
        <rFont val="Times New Roman"/>
        <family val="1"/>
      </rPr>
      <t>310</t>
    </r>
  </si>
  <si>
    <t>EXO/YSI Ratio</t>
  </si>
  <si>
    <r>
      <t>0.66</t>
    </r>
    <r>
      <rPr>
        <sz val="10"/>
        <color theme="1"/>
        <rFont val="Calibri"/>
        <family val="2"/>
      </rPr>
      <t>–</t>
    </r>
    <r>
      <rPr>
        <sz val="10"/>
        <color theme="1"/>
        <rFont val="Times New Roman"/>
        <family val="1"/>
      </rPr>
      <t>3.04</t>
    </r>
  </si>
  <si>
    <t>Turbidity sensor type or ratio</t>
  </si>
  <si>
    <t>YSI/EXO Ratio</t>
  </si>
  <si>
    <t>0.33–1.52</t>
  </si>
  <si>
    <t>Groundwater site grouping</t>
  </si>
  <si>
    <t>Shallow</t>
  </si>
  <si>
    <t>Deep</t>
  </si>
  <si>
    <t>Station name</t>
  </si>
  <si>
    <t>Abbreviated station name</t>
  </si>
  <si>
    <t>IW01S</t>
  </si>
  <si>
    <t>IW04S</t>
  </si>
  <si>
    <t>IW02S</t>
  </si>
  <si>
    <t>IW05S</t>
  </si>
  <si>
    <t>IW06S</t>
  </si>
  <si>
    <t>IW07S</t>
  </si>
  <si>
    <t>IW08S</t>
  </si>
  <si>
    <t>IW09S</t>
  </si>
  <si>
    <t>IW10S</t>
  </si>
  <si>
    <t>IW12S</t>
  </si>
  <si>
    <t>IW13S</t>
  </si>
  <si>
    <t>IW14S</t>
  </si>
  <si>
    <t>IW15S</t>
  </si>
  <si>
    <t>IW16S</t>
  </si>
  <si>
    <t>IW17S</t>
  </si>
  <si>
    <t>IW18S</t>
  </si>
  <si>
    <t>IW19S</t>
  </si>
  <si>
    <t>IW20S</t>
  </si>
  <si>
    <t>IW21S</t>
  </si>
  <si>
    <t>IW22S</t>
  </si>
  <si>
    <t>IW23S</t>
  </si>
  <si>
    <t>IW24S</t>
  </si>
  <si>
    <t>IW25S</t>
  </si>
  <si>
    <t>IW26S</t>
  </si>
  <si>
    <t>IW27S</t>
  </si>
  <si>
    <t>IW28S</t>
  </si>
  <si>
    <t>IW29S</t>
  </si>
  <si>
    <t>IW30S</t>
  </si>
  <si>
    <t>IW31S</t>
  </si>
  <si>
    <t>IW32S</t>
  </si>
  <si>
    <t>IW33S</t>
  </si>
  <si>
    <t>IW34S</t>
  </si>
  <si>
    <t>IW35S</t>
  </si>
  <si>
    <t>IW36S</t>
  </si>
  <si>
    <t>IW37S</t>
  </si>
  <si>
    <t>IW38S</t>
  </si>
  <si>
    <t>IW03S</t>
  </si>
  <si>
    <t>IW11S</t>
  </si>
  <si>
    <t>IW01D</t>
  </si>
  <si>
    <t>IW02D</t>
  </si>
  <si>
    <t>IW03D</t>
  </si>
  <si>
    <t>IW04D</t>
  </si>
  <si>
    <t>IW05D</t>
  </si>
  <si>
    <t>IW06D</t>
  </si>
  <si>
    <t>IW07D</t>
  </si>
  <si>
    <t>IW08D</t>
  </si>
  <si>
    <t>IW09D</t>
  </si>
  <si>
    <t>IW10D</t>
  </si>
  <si>
    <t>IW11D</t>
  </si>
  <si>
    <t>IW12D</t>
  </si>
  <si>
    <t>IW13D</t>
  </si>
  <si>
    <t>IW14D</t>
  </si>
  <si>
    <t>IW15D</t>
  </si>
  <si>
    <t>IW16D</t>
  </si>
  <si>
    <t>IW17D</t>
  </si>
  <si>
    <t>IW18D</t>
  </si>
  <si>
    <t>IW19D</t>
  </si>
  <si>
    <t>IW20D</t>
  </si>
  <si>
    <t>IW21D</t>
  </si>
  <si>
    <t>IW22D</t>
  </si>
  <si>
    <t>IW23D</t>
  </si>
  <si>
    <t>IW24D</t>
  </si>
  <si>
    <t>IW25D</t>
  </si>
  <si>
    <t>IW26D</t>
  </si>
  <si>
    <t>IW27D</t>
  </si>
  <si>
    <t>IW28D</t>
  </si>
  <si>
    <t>IW29D</t>
  </si>
  <si>
    <t>IW30D</t>
  </si>
  <si>
    <t>IW31D</t>
  </si>
  <si>
    <t>IW32D</t>
  </si>
  <si>
    <t>IW33D</t>
  </si>
  <si>
    <t>IW34D</t>
  </si>
  <si>
    <t>IW35D</t>
  </si>
  <si>
    <t>IW36D</t>
  </si>
  <si>
    <t>IW37D</t>
  </si>
  <si>
    <t>IW38D</t>
  </si>
  <si>
    <t>Sedgwick</t>
  </si>
  <si>
    <t>TH0295</t>
  </si>
  <si>
    <t>TH0695</t>
  </si>
  <si>
    <t>TH1095</t>
  </si>
  <si>
    <t>TH08A3</t>
  </si>
  <si>
    <t>TH08A5</t>
  </si>
  <si>
    <t>EBD5</t>
  </si>
  <si>
    <t>EBA1</t>
  </si>
  <si>
    <t>EBA2</t>
  </si>
  <si>
    <t>EBA4</t>
  </si>
  <si>
    <t>EBA5</t>
  </si>
  <si>
    <t>SMWH4</t>
  </si>
  <si>
    <t>SMWH14</t>
  </si>
  <si>
    <t>DMWH1</t>
  </si>
  <si>
    <t>DMWH13</t>
  </si>
  <si>
    <t>RB1S</t>
  </si>
  <si>
    <t>RB1MNS</t>
  </si>
  <si>
    <t>RB1MND</t>
  </si>
  <si>
    <t>RB1D</t>
  </si>
  <si>
    <t>RB2S</t>
  </si>
  <si>
    <t>RB2D</t>
  </si>
  <si>
    <t>S11</t>
  </si>
  <si>
    <t>S13</t>
  </si>
  <si>
    <t>S10</t>
  </si>
  <si>
    <t>S14</t>
  </si>
  <si>
    <t>MW1S</t>
  </si>
  <si>
    <t>MW2S</t>
  </si>
  <si>
    <t>MW3S</t>
  </si>
  <si>
    <t>MW4S</t>
  </si>
  <si>
    <t>MW5S</t>
  </si>
  <si>
    <t>MW6S</t>
  </si>
  <si>
    <t>MW1D</t>
  </si>
  <si>
    <t>MW2D</t>
  </si>
  <si>
    <t>MW3D</t>
  </si>
  <si>
    <t>MW4D</t>
  </si>
  <si>
    <t>MW5D</t>
  </si>
  <si>
    <t>MW6D</t>
  </si>
  <si>
    <t>Sedg</t>
  </si>
  <si>
    <r>
      <t xml:space="preserve">Det </t>
    </r>
    <r>
      <rPr>
        <b/>
        <i/>
        <sz val="10"/>
        <color theme="1"/>
        <rFont val="Arial Narrow"/>
        <family val="2"/>
      </rPr>
      <t>n</t>
    </r>
  </si>
  <si>
    <t>Abbreviated well cluster name</t>
  </si>
  <si>
    <t>IW01</t>
  </si>
  <si>
    <t>IW02</t>
  </si>
  <si>
    <t>IW03</t>
  </si>
  <si>
    <t>IW04</t>
  </si>
  <si>
    <t>IW05</t>
  </si>
  <si>
    <t>IW06</t>
  </si>
  <si>
    <t>IW07</t>
  </si>
  <si>
    <t>IW08</t>
  </si>
  <si>
    <t>IW09</t>
  </si>
  <si>
    <t>IW10</t>
  </si>
  <si>
    <t>IW11</t>
  </si>
  <si>
    <t>IW12</t>
  </si>
  <si>
    <t>IW13</t>
  </si>
  <si>
    <t>IW14</t>
  </si>
  <si>
    <t>IW15</t>
  </si>
  <si>
    <t>IW16</t>
  </si>
  <si>
    <t>IW17</t>
  </si>
  <si>
    <t>IW18</t>
  </si>
  <si>
    <t>IW19</t>
  </si>
  <si>
    <t>IW20</t>
  </si>
  <si>
    <t>IW21</t>
  </si>
  <si>
    <t>IW22</t>
  </si>
  <si>
    <t>IW23</t>
  </si>
  <si>
    <t>IW24</t>
  </si>
  <si>
    <t>IW25</t>
  </si>
  <si>
    <t>IW26</t>
  </si>
  <si>
    <t>IW27</t>
  </si>
  <si>
    <t>IW28</t>
  </si>
  <si>
    <t>IW29</t>
  </si>
  <si>
    <t>IW30</t>
  </si>
  <si>
    <t>IW31</t>
  </si>
  <si>
    <t>IW32</t>
  </si>
  <si>
    <t>IW33</t>
  </si>
  <si>
    <t>IW34</t>
  </si>
  <si>
    <t>IW35</t>
  </si>
  <si>
    <t>IW36</t>
  </si>
  <si>
    <t>IW37</t>
  </si>
  <si>
    <t>IW38</t>
  </si>
  <si>
    <t>RB1M</t>
  </si>
  <si>
    <t>RB1</t>
  </si>
  <si>
    <t>RB2</t>
  </si>
  <si>
    <t>MW1</t>
  </si>
  <si>
    <t>MW2</t>
  </si>
  <si>
    <t>MW3</t>
  </si>
  <si>
    <t>MW4</t>
  </si>
  <si>
    <t>MW5</t>
  </si>
  <si>
    <t>MW6</t>
  </si>
  <si>
    <t>Mineral</t>
  </si>
  <si>
    <t>Areal assessment shallow index well sites</t>
  </si>
  <si>
    <t>Areal assessment deep index well sites</t>
  </si>
  <si>
    <t xml:space="preserve">pH (USGS pcode 00400) </t>
  </si>
  <si>
    <t>[shallow, wells at depths below land surface equal to or less than 80 feet; --, not applicable; deep, wells at depths below land surface greater than 80 feet]</t>
  </si>
  <si>
    <t>Discrete data period of record</t>
  </si>
  <si>
    <r>
      <rPr>
        <vertAlign val="superscript"/>
        <sz val="8"/>
        <color theme="1"/>
        <rFont val="Times New Roman"/>
        <family val="1"/>
      </rPr>
      <t>a</t>
    </r>
    <r>
      <rPr>
        <sz val="8"/>
        <color theme="1"/>
        <rFont val="Times New Roman"/>
        <family val="1"/>
      </rPr>
      <t>Continuously measured groundwater levels.</t>
    </r>
  </si>
  <si>
    <r>
      <rPr>
        <vertAlign val="superscript"/>
        <sz val="8"/>
        <color theme="1"/>
        <rFont val="Times New Roman"/>
        <family val="1"/>
      </rPr>
      <t>b</t>
    </r>
    <r>
      <rPr>
        <sz val="8"/>
        <color theme="1"/>
        <rFont val="Times New Roman"/>
        <family val="1"/>
      </rPr>
      <t>Continuously measured groundwater levels, water temperature, specific conductance, pH, and oxidation-reduction potential.</t>
    </r>
  </si>
  <si>
    <r>
      <rPr>
        <vertAlign val="superscript"/>
        <sz val="8"/>
        <color theme="1"/>
        <rFont val="Times New Roman"/>
        <family val="1"/>
      </rPr>
      <t>c</t>
    </r>
    <r>
      <rPr>
        <sz val="8"/>
        <color theme="1"/>
        <rFont val="Times New Roman"/>
        <family val="1"/>
      </rPr>
      <t>Continuously measured groundwater levels, water temperature, specific conductance, pH, oxidation-reduction potential, dissolved oxygen, and fluorescent dissolved organic matter.</t>
    </r>
  </si>
  <si>
    <r>
      <rPr>
        <vertAlign val="superscript"/>
        <sz val="8"/>
        <color theme="1"/>
        <rFont val="Times New Roman"/>
        <family val="1"/>
      </rPr>
      <t>d</t>
    </r>
    <r>
      <rPr>
        <sz val="8"/>
        <color theme="1"/>
        <rFont val="Times New Roman"/>
        <family val="1"/>
      </rPr>
      <t>Continuously measured groundwater levels, water temperature, specific conductance, pH, oxidation-reduction potential, and dissolved oxygen.</t>
    </r>
  </si>
  <si>
    <r>
      <rPr>
        <vertAlign val="superscript"/>
        <sz val="8"/>
        <color theme="1"/>
        <rFont val="Times New Roman"/>
        <family val="1"/>
      </rPr>
      <t>e</t>
    </r>
    <r>
      <rPr>
        <sz val="8"/>
        <color theme="1"/>
        <rFont val="Times New Roman"/>
        <family val="1"/>
      </rPr>
      <t>Continuously measured streamflow, water temperature, specific conductance, dissolved oxygen, and turbidity.</t>
    </r>
  </si>
  <si>
    <r>
      <rPr>
        <vertAlign val="superscript"/>
        <sz val="8"/>
        <color theme="1"/>
        <rFont val="Times New Roman"/>
        <family val="1"/>
      </rPr>
      <t>f</t>
    </r>
    <r>
      <rPr>
        <sz val="8"/>
        <color theme="1"/>
        <rFont val="Times New Roman"/>
        <family val="1"/>
      </rPr>
      <t>Continuously measured streamflow, water temperature, specific conductance, dissolved oxygen, turbidity, nitrate, and fluorescent dissolved organic matter.</t>
    </r>
  </si>
  <si>
    <t>1995, 2000–08</t>
  </si>
  <si>
    <t>1996, 2000–08</t>
  </si>
  <si>
    <t>Little Arkansas River surface-water sites</t>
  </si>
  <si>
    <t>Little Arkansas River at Highway 50 near Halstead, Kansas</t>
  </si>
  <si>
    <t>Little Arkansas River near Sedgwick, Kansas</t>
  </si>
  <si>
    <r>
      <rPr>
        <b/>
        <sz val="8"/>
        <color theme="1"/>
        <rFont val="Times New Roman"/>
        <family val="1"/>
      </rPr>
      <t>Appendix 1.1.</t>
    </r>
    <r>
      <rPr>
        <sz val="8"/>
        <color theme="1"/>
        <rFont val="Times New Roman"/>
        <family val="1"/>
      </rPr>
      <t xml:space="preserve"> Data collection sites for the </t>
    </r>
    <r>
      <rPr>
        <i/>
        <sz val="8"/>
        <color theme="1"/>
        <rFont val="Times New Roman"/>
        <family val="1"/>
      </rPr>
      <t>Equus</t>
    </r>
    <r>
      <rPr>
        <sz val="8"/>
        <color theme="1"/>
        <rFont val="Times New Roman"/>
        <family val="1"/>
      </rPr>
      <t xml:space="preserve"> Beds ASR project.</t>
    </r>
  </si>
  <si>
    <t>U.S. Geological Survey site identification number</t>
  </si>
  <si>
    <t>Anhydrite</t>
  </si>
  <si>
    <t>Hwy 50</t>
  </si>
  <si>
    <t>Water temperature, in degrees Celsius (USGS pcode 00010)</t>
  </si>
  <si>
    <t>Specific conductance, in microsiemens per centimeter at 25 degrees Celsius (USGS pcode 00095)</t>
  </si>
  <si>
    <t>Dissolved oxygen, in milligrams per liter (USGS pcode 00300)</t>
  </si>
  <si>
    <t>Turbidity, in formazin nephelometric units (USGS pcode 63680)</t>
  </si>
  <si>
    <t>Nitrate plus nitrite, in milligrams per liter as nitrogen (USGS pcode 99133)</t>
  </si>
  <si>
    <t>Colored dissolved organic matter fluorescence, in micrograms per liter quinine sulfate equivalent (USGS pcode 32295)</t>
  </si>
  <si>
    <r>
      <t xml:space="preserve">[Continuous real-time water-quality data are available on the U.S. Geological Survey National Real-Time Water-Quality website (https://nrtwq.usgs.gov/ks);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, number of measurements; </t>
    </r>
    <r>
      <rPr>
        <sz val="9"/>
        <color theme="1"/>
        <rFont val="Times New Roman"/>
        <family val="1"/>
      </rPr>
      <t>USGS, U.S. Geological Survey; pcode, parameter code; &lt;, less than</t>
    </r>
    <r>
      <rPr>
        <sz val="9"/>
        <color theme="1"/>
        <rFont val="Times New Roman"/>
        <family val="1"/>
      </rPr>
      <t>]</t>
    </r>
  </si>
  <si>
    <r>
      <t>Hwy 50</t>
    </r>
    <r>
      <rPr>
        <vertAlign val="superscript"/>
        <sz val="10"/>
        <color theme="1"/>
        <rFont val="Times New Roman"/>
        <family val="1"/>
      </rPr>
      <t>a</t>
    </r>
  </si>
  <si>
    <r>
      <t>Sedgwick</t>
    </r>
    <r>
      <rPr>
        <vertAlign val="superscript"/>
        <sz val="10"/>
        <color theme="1"/>
        <rFont val="Times New Roman"/>
        <family val="1"/>
      </rPr>
      <t>a</t>
    </r>
  </si>
  <si>
    <r>
      <t>Hwy 50</t>
    </r>
    <r>
      <rPr>
        <vertAlign val="superscript"/>
        <sz val="10"/>
        <color theme="1"/>
        <rFont val="Times New Roman"/>
        <family val="1"/>
      </rPr>
      <t>b</t>
    </r>
  </si>
  <si>
    <r>
      <t>Sedgwick</t>
    </r>
    <r>
      <rPr>
        <vertAlign val="superscript"/>
        <sz val="10"/>
        <color theme="1"/>
        <rFont val="Times New Roman"/>
        <family val="1"/>
      </rPr>
      <t>b</t>
    </r>
  </si>
  <si>
    <r>
      <t>Sedgwick</t>
    </r>
    <r>
      <rPr>
        <vertAlign val="superscript"/>
        <sz val="10"/>
        <color theme="1"/>
        <rFont val="Times New Roman"/>
        <family val="1"/>
      </rPr>
      <t>c</t>
    </r>
  </si>
  <si>
    <r>
      <t>Sedgwick</t>
    </r>
    <r>
      <rPr>
        <vertAlign val="superscript"/>
        <sz val="10"/>
        <color theme="1"/>
        <rFont val="Times New Roman"/>
        <family val="1"/>
      </rPr>
      <t>d,e</t>
    </r>
  </si>
  <si>
    <r>
      <t>a</t>
    </r>
    <r>
      <rPr>
        <sz val="10"/>
        <color theme="1"/>
        <rFont val="Times New Roman"/>
        <family val="1"/>
      </rPr>
      <t>Data collected during January 2001 through December 2016.</t>
    </r>
  </si>
  <si>
    <r>
      <t>b</t>
    </r>
    <r>
      <rPr>
        <sz val="10"/>
        <color theme="1"/>
        <rFont val="Times New Roman"/>
        <family val="1"/>
      </rPr>
      <t>Data collected during July 2004 through December 2016.</t>
    </r>
  </si>
  <si>
    <r>
      <t>c</t>
    </r>
    <r>
      <rPr>
        <sz val="10"/>
        <color theme="1"/>
        <rFont val="Times New Roman"/>
        <family val="1"/>
      </rPr>
      <t>Data collected during March 2012 through December 2016.</t>
    </r>
  </si>
  <si>
    <r>
      <t>d</t>
    </r>
    <r>
      <rPr>
        <sz val="10"/>
        <color theme="1"/>
        <rFont val="Times New Roman"/>
        <family val="1"/>
      </rPr>
      <t>Data collected during September 2014 through December 2016.</t>
    </r>
  </si>
  <si>
    <r>
      <t>e</t>
    </r>
    <r>
      <rPr>
        <sz val="10"/>
        <color theme="1"/>
        <rFont val="Times New Roman"/>
        <family val="1"/>
      </rPr>
      <t>Data temperature- and turbidity-corrected following Downing and others (2012).</t>
    </r>
  </si>
  <si>
    <r>
      <rPr>
        <b/>
        <sz val="10"/>
        <color theme="1"/>
        <rFont val="Arial Narrow"/>
        <family val="2"/>
      </rPr>
      <t xml:space="preserve">Appendix 1.2. </t>
    </r>
    <r>
      <rPr>
        <sz val="10"/>
        <color theme="1"/>
        <rFont val="Arial Narrow"/>
        <family val="2"/>
      </rPr>
      <t xml:space="preserve"> Summary statistics for continuously (hourly) measured physicochemical properties for the Little Arkansas River at Highway 50 near Halstead, Kansas (Hwy 50; station identifier 07143672), and near Sedgwick, Kansas (Sedgwick; station identifier 07144100), during 2001 through 2016.</t>
    </r>
  </si>
  <si>
    <t>Streamflow, in cubic feet per second (USGS pcode 00060)</t>
  </si>
  <si>
    <r>
      <t>[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, number of observations; YSI, Yellow Springs Incorporated 6136 optical turbidity in formazin nephelometric units (FNU); EXO, EXO Turbidity Smart Sensor turbidity in FNU]</t>
    </r>
  </si>
  <si>
    <t>Relative percentage difference</t>
  </si>
  <si>
    <t>Carbonate, in milligrams per liter</t>
  </si>
  <si>
    <r>
      <t>Carbonate hardness, in milligrams per liter as CaCO</t>
    </r>
    <r>
      <rPr>
        <vertAlign val="subscript"/>
        <sz val="10"/>
        <color theme="1"/>
        <rFont val="Times New Roman"/>
        <family val="1"/>
      </rPr>
      <t>3</t>
    </r>
  </si>
  <si>
    <t>2002–16</t>
  </si>
  <si>
    <t>2002–14</t>
  </si>
  <si>
    <r>
      <t>2007–16</t>
    </r>
    <r>
      <rPr>
        <vertAlign val="superscript"/>
        <sz val="8"/>
        <color theme="1"/>
        <rFont val="Times New Roman"/>
        <family val="1"/>
      </rPr>
      <t>a</t>
    </r>
  </si>
  <si>
    <t>1995–2008</t>
  </si>
  <si>
    <t>2002–08</t>
  </si>
  <si>
    <t>1996–2016</t>
  </si>
  <si>
    <t>1995–2016</t>
  </si>
  <si>
    <t>1996–2008</t>
  </si>
  <si>
    <t>2001–2014</t>
  </si>
  <si>
    <t>1997–2011</t>
  </si>
  <si>
    <t>1997–2014</t>
  </si>
  <si>
    <t>2006–16</t>
  </si>
  <si>
    <r>
      <t>2008–16</t>
    </r>
    <r>
      <rPr>
        <vertAlign val="superscript"/>
        <sz val="8"/>
        <color theme="1"/>
        <rFont val="Times New Roman"/>
        <family val="1"/>
      </rPr>
      <t>b</t>
    </r>
  </si>
  <si>
    <t>2010–16</t>
  </si>
  <si>
    <t>1997–2016</t>
  </si>
  <si>
    <r>
      <t>2011–16</t>
    </r>
    <r>
      <rPr>
        <vertAlign val="superscript"/>
        <sz val="8"/>
        <color theme="1"/>
        <rFont val="Times New Roman"/>
        <family val="1"/>
      </rPr>
      <t>c</t>
    </r>
  </si>
  <si>
    <r>
      <t>2011–15</t>
    </r>
    <r>
      <rPr>
        <vertAlign val="superscript"/>
        <sz val="8"/>
        <color theme="1"/>
        <rFont val="Times New Roman"/>
        <family val="1"/>
      </rPr>
      <t>d</t>
    </r>
  </si>
  <si>
    <r>
      <t>2012–15</t>
    </r>
    <r>
      <rPr>
        <vertAlign val="superscript"/>
        <sz val="8"/>
        <color theme="1"/>
        <rFont val="Times New Roman"/>
        <family val="1"/>
      </rPr>
      <t>c</t>
    </r>
  </si>
  <si>
    <r>
      <t>2012–15</t>
    </r>
    <r>
      <rPr>
        <vertAlign val="superscript"/>
        <sz val="8"/>
        <color theme="1"/>
        <rFont val="Times New Roman"/>
        <family val="1"/>
      </rPr>
      <t>d</t>
    </r>
  </si>
  <si>
    <r>
      <t>1995–2016</t>
    </r>
    <r>
      <rPr>
        <vertAlign val="superscript"/>
        <sz val="8"/>
        <color theme="1"/>
        <rFont val="Times New Roman"/>
        <family val="1"/>
      </rPr>
      <t>e</t>
    </r>
  </si>
  <si>
    <r>
      <t>1993–2016</t>
    </r>
    <r>
      <rPr>
        <vertAlign val="superscript"/>
        <sz val="8"/>
        <color theme="1"/>
        <rFont val="Times New Roman"/>
        <family val="1"/>
      </rPr>
      <t>f</t>
    </r>
  </si>
  <si>
    <r>
      <t>2014–16</t>
    </r>
    <r>
      <rPr>
        <vertAlign val="superscript"/>
        <sz val="8"/>
        <color theme="1"/>
        <rFont val="Times New Roman"/>
        <family val="1"/>
      </rPr>
      <t>a</t>
    </r>
  </si>
  <si>
    <r>
      <t>Alkalinity, in milligrams per liter as CaCO</t>
    </r>
    <r>
      <rPr>
        <vertAlign val="subscript"/>
        <sz val="10"/>
        <color theme="1"/>
        <rFont val="Times New Roman"/>
        <family val="1"/>
      </rPr>
      <t>3</t>
    </r>
  </si>
  <si>
    <t>Bicarbonate, in milligrams per liter</t>
  </si>
  <si>
    <t>Dissolved solids, in milligrams per liter</t>
  </si>
  <si>
    <t>Suspended solids, in milligrams per liter</t>
  </si>
  <si>
    <t>Total solids, in milligrams per liter</t>
  </si>
  <si>
    <t>Calcium, in milligrams per liter</t>
  </si>
  <si>
    <t>Magnesium, in milligrams per liter</t>
  </si>
  <si>
    <t>Potassium, in milligrams per liter</t>
  </si>
  <si>
    <t>Sodium, in milligrams per liter</t>
  </si>
  <si>
    <t>Bromide, in milligrams per liter</t>
  </si>
  <si>
    <t>Chloride, in milligrams per liter</t>
  </si>
  <si>
    <t>Flouride, in milligrams per liter</t>
  </si>
  <si>
    <r>
      <t>Silica, in milligrams per liter as SiO</t>
    </r>
    <r>
      <rPr>
        <vertAlign val="subscript"/>
        <sz val="10"/>
        <color theme="1"/>
        <rFont val="Times New Roman"/>
        <family val="1"/>
      </rPr>
      <t>2</t>
    </r>
  </si>
  <si>
    <t>Sulfate, in milligrams per liter</t>
  </si>
  <si>
    <t>Ammonia, in milligrams per liter as nitrogen</t>
  </si>
  <si>
    <t>Nitrate plus nitrite, in milligrams per liter as nitrogen</t>
  </si>
  <si>
    <t>Nitrate, in milligrams per liter as nitrogen</t>
  </si>
  <si>
    <t>Nitrite, in milligrams per liter as nitrogen</t>
  </si>
  <si>
    <t>Orthophosphate, in milligrams per liter as phosphorus</t>
  </si>
  <si>
    <t>Dissolved phosphorus, in milligrams per liter as phosphorus</t>
  </si>
  <si>
    <t>Dissolved organic carbon, in milligrams per liter</t>
  </si>
  <si>
    <t>Total organic carbon, in milligrams per liter</t>
  </si>
  <si>
    <r>
      <rPr>
        <i/>
        <sz val="10"/>
        <color theme="1"/>
        <rFont val="Times New Roman"/>
        <family val="1"/>
      </rPr>
      <t>E. coli</t>
    </r>
    <r>
      <rPr>
        <sz val="10"/>
        <color theme="1"/>
        <rFont val="Times New Roman"/>
        <family val="1"/>
      </rPr>
      <t xml:space="preserve"> coliphage, CN13 host, in plaque forming units per 100 milliliters</t>
    </r>
  </si>
  <si>
    <r>
      <rPr>
        <i/>
        <sz val="10"/>
        <color theme="1"/>
        <rFont val="Times New Roman"/>
        <family val="1"/>
      </rPr>
      <t>E. coli</t>
    </r>
    <r>
      <rPr>
        <sz val="10"/>
        <color theme="1"/>
        <rFont val="Times New Roman"/>
        <family val="1"/>
      </rPr>
      <t xml:space="preserve"> coliphage, Famp host, in plaque forming units per 100 milliliters</t>
    </r>
  </si>
  <si>
    <r>
      <t>E. coli</t>
    </r>
    <r>
      <rPr>
        <sz val="10"/>
        <color theme="1"/>
        <rFont val="Times New Roman"/>
        <family val="1"/>
      </rPr>
      <t>, in colony forming units per 100 milliliters</t>
    </r>
  </si>
  <si>
    <t>Fecal coliforms, in colony forming units per 100 milliliters</t>
  </si>
  <si>
    <t>Iron-related bacteria, in colony forming units per milliliter</t>
  </si>
  <si>
    <t>Slime-forming bacteria, in colony forming units per milliliter</t>
  </si>
  <si>
    <t>Sulfate-reducing bacteria, in colony forming units per milliliter</t>
  </si>
  <si>
    <t>Total coliforms, in most probable number per 100 milliliters</t>
  </si>
  <si>
    <t>Aluminum, in micrograms per liter</t>
  </si>
  <si>
    <t>Barium, in micrograms per liter</t>
  </si>
  <si>
    <t>Beryllium, in micrograms per liter</t>
  </si>
  <si>
    <t>Cadmium, in micrograms per liter</t>
  </si>
  <si>
    <t>Chromium, in micrograms per liter</t>
  </si>
  <si>
    <t>Copper, in micrograms per liter</t>
  </si>
  <si>
    <t>Iron, in micrograms per liter</t>
  </si>
  <si>
    <t>Lead, in micrograms per liter</t>
  </si>
  <si>
    <t>Manganese, in micrograms per liter</t>
  </si>
  <si>
    <t>Nickel, in micrograms per liter</t>
  </si>
  <si>
    <t>Silver, in micrograms per liter</t>
  </si>
  <si>
    <t>Strontium, in micrograms per liter</t>
  </si>
  <si>
    <t>Thallium, in micrograms per liter</t>
  </si>
  <si>
    <t>Vanadium, in micrograms per liter</t>
  </si>
  <si>
    <t>Zinc, in micrograms per liter</t>
  </si>
  <si>
    <t>Antimony, in micrograms per liter</t>
  </si>
  <si>
    <t>Boron, in micrograms per liter</t>
  </si>
  <si>
    <t>Selenium, in micrograms per liter</t>
  </si>
  <si>
    <t>Arsenic, in micrograms per liter</t>
  </si>
  <si>
    <t>Arsenate, in micrograms per liter</t>
  </si>
  <si>
    <t>Arsenite, in micrograms per liter</t>
  </si>
  <si>
    <t>Dimethylarsinate, in micrograms per liter as arsenic</t>
  </si>
  <si>
    <t>Monomethylarsonate, in micrograms per liter as arsenic</t>
  </si>
  <si>
    <t>1,2-Dichloroethane, water, unfiltered, in micrograms per liter</t>
  </si>
  <si>
    <t>1-Naphthol, in micrograms per liter</t>
  </si>
  <si>
    <t>Dichlorobenzene, in micrograms per liter</t>
  </si>
  <si>
    <t>2,6-Diethylaniline, in micrograms per liter</t>
  </si>
  <si>
    <t>2-Chloro-2',6'-diethylacetanilide, in micrograms per liter</t>
  </si>
  <si>
    <r>
      <t>2-Chloro-4-isopropylamino-6-amino-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-triazine, in micrograms per liter</t>
    </r>
  </si>
  <si>
    <r>
      <t>2-Chloro-6-ethylamino-4-amino-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-triazine, water, micrograms per liter</t>
    </r>
  </si>
  <si>
    <r>
      <t>2-Hydroxy-4-isopropylamino-6-ethylamino-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-triazine, micrograms per liter</t>
    </r>
  </si>
  <si>
    <t>3,4-Dichloroaniline, in micrograms per liter</t>
  </si>
  <si>
    <t>4-Chloro-2-methylphenol, in micrograms per liter</t>
  </si>
  <si>
    <t>Acetochlor, in micrograms per liter</t>
  </si>
  <si>
    <t>Alachlor, in micrograms per liter</t>
  </si>
  <si>
    <t>Aminomethylphosphonic acid, in micrograms per liter</t>
  </si>
  <si>
    <t>Atrazine, in micrograms per liter</t>
  </si>
  <si>
    <t>Benfluralin, in micrograms per liter</t>
  </si>
  <si>
    <t>Bentazon, in micrograms per liter</t>
  </si>
  <si>
    <t>Carbaryl, in micrograms per liter</t>
  </si>
  <si>
    <t>Carbofuran, in micrograms per liter</t>
  </si>
  <si>
    <t>Chlorpyrifos, in micrograms per liter</t>
  </si>
  <si>
    <r>
      <rPr>
        <i/>
        <sz val="10"/>
        <rFont val="Times New Roman"/>
        <family val="1"/>
      </rPr>
      <t>cis</t>
    </r>
    <r>
      <rPr>
        <sz val="10"/>
        <rFont val="Times New Roman"/>
        <family val="1"/>
      </rPr>
      <t>-Permethrin, in micrograms per liter</t>
    </r>
  </si>
  <si>
    <t>Cyanazine amide, in micrograms per liter</t>
  </si>
  <si>
    <t>Cyanazine, in micrograms per liter</t>
  </si>
  <si>
    <t>DCPA, in micrograms per liter</t>
  </si>
  <si>
    <t>Desulfinylfipronil amide, in micrograms per liter</t>
  </si>
  <si>
    <t>Desulfinylfipronil, in micrograms per liter</t>
  </si>
  <si>
    <t>Diazinon, in micrograms per liter</t>
  </si>
  <si>
    <t>Dieldrin, in micrograms per liter</t>
  </si>
  <si>
    <t>Dimethenamid, in micrograms per liter</t>
  </si>
  <si>
    <t>Dimethoate, in micrograms per liter</t>
  </si>
  <si>
    <t>Fipronil sulfide, in micrograms per liter</t>
  </si>
  <si>
    <t>Fipronil sulfone, in micrograms per liter</t>
  </si>
  <si>
    <t>Fipronil, in micrograms per liter</t>
  </si>
  <si>
    <t>Flufenacet, in micrograms per liter</t>
  </si>
  <si>
    <t>Fonofos, in micrograms per liter</t>
  </si>
  <si>
    <t>Glyphosate, in micrograms per liter</t>
  </si>
  <si>
    <t>Hexazinone, in micrograms per liter</t>
  </si>
  <si>
    <t>Imazaquin, in micrograms per liter</t>
  </si>
  <si>
    <t>Isofenphos, in micrograms per liter</t>
  </si>
  <si>
    <t>Lindane, in micrograms per liter</t>
  </si>
  <si>
    <t>Malaoxon, in micrograms per liter</t>
  </si>
  <si>
    <t>Malathion, in micrograms per liter</t>
  </si>
  <si>
    <t>Metalaxyl, in micrograms per liter</t>
  </si>
  <si>
    <t>Methidathion, in micrograms per liter</t>
  </si>
  <si>
    <t>Metolachlor oxanilic acid, in micrograms per liter</t>
  </si>
  <si>
    <t>Metolachlor, in micrograms per liter</t>
  </si>
  <si>
    <t>Metribuzin, in micrograms per liter</t>
  </si>
  <si>
    <t>Molinate, in micrograms per liter</t>
  </si>
  <si>
    <t>Myclobutanil, in micrograms per liter</t>
  </si>
  <si>
    <t>Pendimethalin, in micrograms per liter</t>
  </si>
  <si>
    <t>Phorate, in micrograms per liter</t>
  </si>
  <si>
    <t>Picloram, in micrograms per liter</t>
  </si>
  <si>
    <t>Prometon, in micrograms per liter</t>
  </si>
  <si>
    <t>Prometryn, in micrograms per liter</t>
  </si>
  <si>
    <t>Propachlor, in micrograms per liter</t>
  </si>
  <si>
    <t>Propazine, in micrograms per liter</t>
  </si>
  <si>
    <t>Propyzamide, in micrograms per liter</t>
  </si>
  <si>
    <t>Simazine, in micrograms per liter</t>
  </si>
  <si>
    <t>Tebuthiuron, in micrograms per liter</t>
  </si>
  <si>
    <t>Terbufos, in micrograms per liter</t>
  </si>
  <si>
    <t>Terbuthylazine, in micrograms per liter</t>
  </si>
  <si>
    <t>Triazines, in micrograms per liter as atrazine</t>
  </si>
  <si>
    <t>Trifluralin, in micrograms per liter</t>
  </si>
  <si>
    <t>2-Chloronaphthalene, in micrograms per liter</t>
  </si>
  <si>
    <t>4-Bromophenyl phenyl ether, in micrograms per liter</t>
  </si>
  <si>
    <r>
      <t>9</t>
    </r>
    <r>
      <rPr>
        <i/>
        <sz val="10"/>
        <rFont val="Times New Roman"/>
        <family val="1"/>
      </rPr>
      <t>H</t>
    </r>
    <r>
      <rPr>
        <sz val="10"/>
        <rFont val="Times New Roman"/>
        <family val="1"/>
      </rPr>
      <t>-Fluorene, water, unfiltered, recoverable, in micrograms per liter</t>
    </r>
  </si>
  <si>
    <t>Acenaphthene, in micrograms per liter</t>
  </si>
  <si>
    <t>Acenaphthylene, in micrograms per liter</t>
  </si>
  <si>
    <t>Anthracene, in micrograms per liter</t>
  </si>
  <si>
    <r>
      <t>Benzo[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>]anthracene, in micrograms per liter</t>
    </r>
  </si>
  <si>
    <r>
      <t>Benzo[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>]pyrene, in micrograms per liter</t>
    </r>
  </si>
  <si>
    <r>
      <t>Benzo[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>]fluoranthene, in micrograms per liter</t>
    </r>
  </si>
  <si>
    <r>
      <t>Benzo[</t>
    </r>
    <r>
      <rPr>
        <i/>
        <sz val="10"/>
        <rFont val="Times New Roman"/>
        <family val="1"/>
      </rPr>
      <t>ghi</t>
    </r>
    <r>
      <rPr>
        <sz val="10"/>
        <rFont val="Times New Roman"/>
        <family val="1"/>
      </rPr>
      <t>]perylene, in micrograms per liter</t>
    </r>
  </si>
  <si>
    <r>
      <t>Benzo[</t>
    </r>
    <r>
      <rPr>
        <i/>
        <sz val="10"/>
        <rFont val="Times New Roman"/>
        <family val="1"/>
      </rPr>
      <t>k</t>
    </r>
    <r>
      <rPr>
        <sz val="10"/>
        <rFont val="Times New Roman"/>
        <family val="1"/>
      </rPr>
      <t>]fluoranthene, in micrograms per liter</t>
    </r>
  </si>
  <si>
    <r>
      <t xml:space="preserve">Benzyl 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-butyl phthalate, in micrograms per liter</t>
    </r>
  </si>
  <si>
    <t>Bis(2-ethylhexyl) phthalate, in micrograms per liter</t>
  </si>
  <si>
    <t>Bromodichloromethane, in micrograms per liter</t>
  </si>
  <si>
    <t>Caffeine, in micrograms per liter</t>
  </si>
  <si>
    <t>Chrysene, in micrograms per liter</t>
  </si>
  <si>
    <r>
      <t>Dibenzo[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>,</t>
    </r>
    <r>
      <rPr>
        <i/>
        <sz val="10"/>
        <rFont val="Times New Roman"/>
        <family val="1"/>
      </rPr>
      <t>h</t>
    </r>
    <r>
      <rPr>
        <sz val="10"/>
        <rFont val="Times New Roman"/>
        <family val="1"/>
      </rPr>
      <t>]anthracene, in micrograms per liter</t>
    </r>
  </si>
  <si>
    <t>Diethyl phthalate, in micrograms per liter</t>
  </si>
  <si>
    <t>Dimethyl phthalate, in micrograms per liter</t>
  </si>
  <si>
    <r>
      <t>Di-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-butyl phthalate, in micrograms per liter</t>
    </r>
  </si>
  <si>
    <r>
      <t>Di-</t>
    </r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-octyl phthalate, in micrograms per liter</t>
    </r>
  </si>
  <si>
    <t>Fluoranthene, in micrograms per liter</t>
  </si>
  <si>
    <r>
      <t>Indeno[1,2,3-</t>
    </r>
    <r>
      <rPr>
        <i/>
        <sz val="10"/>
        <rFont val="Times New Roman"/>
        <family val="1"/>
      </rPr>
      <t>cd</t>
    </r>
    <r>
      <rPr>
        <sz val="10"/>
        <rFont val="Times New Roman"/>
        <family val="1"/>
      </rPr>
      <t>]pyrene, in micrograms per liter</t>
    </r>
  </si>
  <si>
    <t>Isophorone, in micrograms per liter</t>
  </si>
  <si>
    <r>
      <t xml:space="preserve">Methyl </t>
    </r>
    <r>
      <rPr>
        <i/>
        <sz val="10"/>
        <rFont val="Times New Roman"/>
        <family val="1"/>
      </rPr>
      <t>tert</t>
    </r>
    <r>
      <rPr>
        <sz val="10"/>
        <rFont val="Times New Roman"/>
        <family val="1"/>
      </rPr>
      <t>-butyl ether, in micrograms per liter</t>
    </r>
  </si>
  <si>
    <t>Naphthalene, in micrograms per liter</t>
  </si>
  <si>
    <t>Toluene, in micrograms per liter</t>
  </si>
  <si>
    <r>
      <rPr>
        <i/>
        <sz val="10"/>
        <rFont val="Times New Roman"/>
        <family val="1"/>
      </rPr>
      <t>N</t>
    </r>
    <r>
      <rPr>
        <sz val="10"/>
        <rFont val="Times New Roman"/>
        <family val="1"/>
      </rPr>
      <t>-Nitrosodimethylamine, in micrograms per liter</t>
    </r>
  </si>
  <si>
    <t>Phenanthrene, in micrograms per liter</t>
  </si>
  <si>
    <t>Phenol, in micrograms per liter</t>
  </si>
  <si>
    <t>Pyrene, in micrograms per liter</t>
  </si>
  <si>
    <t>Trichloroethene, in micrograms per liter</t>
  </si>
  <si>
    <t>Trichloromethane, in micrograms per liter</t>
  </si>
  <si>
    <t>α radioactivity, in picocuries per liter</t>
  </si>
  <si>
    <t>Gross β radioactivity, in picocuries per liter</t>
  </si>
  <si>
    <t>Percent censored data</t>
  </si>
  <si>
    <t>Standard deviation</t>
  </si>
  <si>
    <t>Standard error</t>
  </si>
  <si>
    <t>Coefficient of variation</t>
  </si>
  <si>
    <t>First quartile</t>
  </si>
  <si>
    <t>Specific conductance, in microsiemens per centimeter at 25 degrees Celsius</t>
  </si>
  <si>
    <t>pH, in standard units</t>
  </si>
  <si>
    <t>Water temperature, in degrees Celsius</t>
  </si>
  <si>
    <t>Dissolved oxygen, in milligrams per liter</t>
  </si>
  <si>
    <t>Turbidity, in nephelometric turbidity units</t>
  </si>
  <si>
    <r>
      <t xml:space="preserve">[USGS; U.S. Geological Survey;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, number of measurements; blank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, number of blank measurements; det</t>
    </r>
    <r>
      <rPr>
        <i/>
        <sz val="9"/>
        <color theme="1"/>
        <rFont val="Times New Roman"/>
        <family val="1"/>
      </rPr>
      <t xml:space="preserve"> n</t>
    </r>
    <r>
      <rPr>
        <sz val="9"/>
        <color theme="1"/>
        <rFont val="Times New Roman"/>
        <family val="1"/>
      </rPr>
      <t>, number of detections in blanks; det %, detection percentage in blanks; --, not applicable; SiO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, silicon dioxide; </t>
    </r>
    <r>
      <rPr>
        <i/>
        <sz val="9"/>
        <color theme="1"/>
        <rFont val="Times New Roman"/>
        <family val="1"/>
      </rPr>
      <t>E. coli</t>
    </r>
    <r>
      <rPr>
        <sz val="9"/>
        <color theme="1"/>
        <rFont val="Times New Roman"/>
        <family val="1"/>
      </rPr>
      <t xml:space="preserve">, </t>
    </r>
    <r>
      <rPr>
        <i/>
        <sz val="9"/>
        <color theme="1"/>
        <rFont val="Times New Roman"/>
        <family val="1"/>
      </rPr>
      <t>Escherichia coli</t>
    </r>
    <r>
      <rPr>
        <sz val="9"/>
        <color theme="1"/>
        <rFont val="Times New Roman"/>
        <family val="1"/>
      </rPr>
      <t>]</t>
    </r>
  </si>
  <si>
    <t>Mercury, in micrograms per liter</t>
  </si>
  <si>
    <t>Cyanide, in milligrams per liter</t>
  </si>
  <si>
    <r>
      <t>2-Chloro-6-ethylamino-4-amino-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-triazine, in micrograms per liter</t>
    </r>
  </si>
  <si>
    <t>2-Ethyl-6-methylaniline, in micrograms per liter</t>
  </si>
  <si>
    <r>
      <t>2-Hydroxy-4-isopropylamino-6-ethylamino-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-triazine, in micrograms per liter</t>
    </r>
  </si>
  <si>
    <t>4-Chloro-2-methylphenol,in  micrograms per liter</t>
  </si>
  <si>
    <r>
      <t>Chlorodiamino-</t>
    </r>
    <r>
      <rPr>
        <i/>
        <sz val="10"/>
        <rFont val="Times New Roman"/>
        <family val="1"/>
      </rPr>
      <t>s</t>
    </r>
    <r>
      <rPr>
        <sz val="10"/>
        <rFont val="Times New Roman"/>
        <family val="1"/>
      </rPr>
      <t>-triazine, in micrograms per liter</t>
    </r>
  </si>
  <si>
    <t>Depth to water level, in feet below land surface</t>
  </si>
  <si>
    <t>Groundwater level above NGVD 1929, in feet</t>
  </si>
  <si>
    <t>Oxidation reduction potential, relative to the SHE, in millivolts</t>
  </si>
  <si>
    <t>Groundwater level above NAVD 1988, in feet</t>
  </si>
  <si>
    <t>Shallow phase I wells</t>
  </si>
  <si>
    <t>Deep phase I wells</t>
  </si>
  <si>
    <t>Shallow phase II wells</t>
  </si>
  <si>
    <t>Deep phase II wells</t>
  </si>
  <si>
    <r>
      <t xml:space="preserve">[Summary statistics were not computed when more than 80 percent of data were censored; USGS; U.S. Geological Survey;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, number of measurements; CaCO</t>
    </r>
    <r>
      <rPr>
        <vertAlign val="sub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, calcium carbonate; &lt;, less than; --, not applicable; SiO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 xml:space="preserve">, silicon dioxide; </t>
    </r>
    <r>
      <rPr>
        <i/>
        <sz val="9"/>
        <color theme="1"/>
        <rFont val="Times New Roman"/>
        <family val="1"/>
      </rPr>
      <t>E. coli</t>
    </r>
    <r>
      <rPr>
        <sz val="9"/>
        <color theme="1"/>
        <rFont val="Times New Roman"/>
        <family val="1"/>
      </rPr>
      <t xml:space="preserve">, </t>
    </r>
    <r>
      <rPr>
        <i/>
        <sz val="9"/>
        <color theme="1"/>
        <rFont val="Times New Roman"/>
        <family val="1"/>
      </rPr>
      <t>Escherichia coli</t>
    </r>
    <r>
      <rPr>
        <sz val="9"/>
        <color theme="1"/>
        <rFont val="Times New Roman"/>
        <family val="1"/>
      </rPr>
      <t>]</t>
    </r>
  </si>
  <si>
    <r>
      <t xml:space="preserve">Appendix 1.4. </t>
    </r>
    <r>
      <rPr>
        <sz val="10"/>
        <color theme="1"/>
        <rFont val="Arial Narrow"/>
        <family val="2"/>
      </rPr>
      <t xml:space="preserve">Relative percentage differences for replicate, and detection percentages for blank discrete water-quality samples for the Little Arkansas River and </t>
    </r>
    <r>
      <rPr>
        <i/>
        <sz val="10"/>
        <color theme="1"/>
        <rFont val="Arial Narrow"/>
        <family val="2"/>
      </rPr>
      <t>Equus</t>
    </r>
    <r>
      <rPr>
        <sz val="10"/>
        <color theme="1"/>
        <rFont val="Arial Narrow"/>
        <family val="2"/>
      </rPr>
      <t xml:space="preserve"> Beds aquifer sites near Sedgwick, Kansas, 2001</t>
    </r>
    <r>
      <rPr>
        <sz val="10"/>
        <color theme="1"/>
        <rFont val="Calibri"/>
        <family val="2"/>
      </rPr>
      <t>–</t>
    </r>
    <r>
      <rPr>
        <sz val="10"/>
        <color theme="1"/>
        <rFont val="Arial Narrow"/>
        <family val="2"/>
      </rPr>
      <t>16.</t>
    </r>
  </si>
  <si>
    <r>
      <t xml:space="preserve">Appendix 1.5. </t>
    </r>
    <r>
      <rPr>
        <sz val="10"/>
        <color theme="1"/>
        <rFont val="Arial Narrow"/>
        <family val="2"/>
      </rPr>
      <t>Discrete sample water-quality constituent summary statistics for the Little Arkansas River sites near Sedgwick, Kansas, 2001</t>
    </r>
    <r>
      <rPr>
        <sz val="10"/>
        <color theme="1"/>
        <rFont val="Calibri"/>
        <family val="2"/>
      </rPr>
      <t>–</t>
    </r>
    <r>
      <rPr>
        <sz val="10"/>
        <color theme="1"/>
        <rFont val="Arial Narrow"/>
        <family val="2"/>
      </rPr>
      <t>16.</t>
    </r>
  </si>
  <si>
    <r>
      <t xml:space="preserve">Appendix 1.6. </t>
    </r>
    <r>
      <rPr>
        <sz val="10"/>
        <color theme="1"/>
        <rFont val="Arial Narrow"/>
        <family val="2"/>
      </rPr>
      <t xml:space="preserve">Discrete sample physicochemical groundwater-quality constituent summary statistics for the </t>
    </r>
    <r>
      <rPr>
        <i/>
        <sz val="10"/>
        <color theme="1"/>
        <rFont val="Arial Narrow"/>
        <family val="2"/>
      </rPr>
      <t>Equus</t>
    </r>
    <r>
      <rPr>
        <sz val="10"/>
        <color theme="1"/>
        <rFont val="Arial Narrow"/>
        <family val="2"/>
      </rPr>
      <t xml:space="preserve"> Beds aquifer near Sedgwick, Kansas, 2001</t>
    </r>
    <r>
      <rPr>
        <sz val="10"/>
        <color theme="1"/>
        <rFont val="Calibri"/>
        <family val="2"/>
      </rPr>
      <t>–</t>
    </r>
    <r>
      <rPr>
        <sz val="10"/>
        <color theme="1"/>
        <rFont val="Arial Narrow"/>
        <family val="2"/>
      </rPr>
      <t>16.</t>
    </r>
  </si>
  <si>
    <r>
      <t>Appendix 1.7.</t>
    </r>
    <r>
      <rPr>
        <sz val="10"/>
        <color theme="1"/>
        <rFont val="Arial Narrow"/>
        <family val="2"/>
      </rPr>
      <t xml:space="preserve"> Solids and primary ions summary statistics of discrete groundwater samples for the </t>
    </r>
    <r>
      <rPr>
        <i/>
        <sz val="10"/>
        <color theme="1"/>
        <rFont val="Arial Narrow"/>
        <family val="2"/>
      </rPr>
      <t>Equus</t>
    </r>
    <r>
      <rPr>
        <sz val="10"/>
        <color theme="1"/>
        <rFont val="Arial Narrow"/>
        <family val="2"/>
      </rPr>
      <t xml:space="preserve"> Beds aquifer near Sedgwick, Kansas, 2001</t>
    </r>
    <r>
      <rPr>
        <sz val="10"/>
        <color theme="1"/>
        <rFont val="Calibri"/>
        <family val="2"/>
      </rPr>
      <t>–</t>
    </r>
    <r>
      <rPr>
        <sz val="10"/>
        <color theme="1"/>
        <rFont val="Arial Narrow"/>
        <family val="2"/>
      </rPr>
      <t>16.</t>
    </r>
  </si>
  <si>
    <t>Fluoride, in milligrams per liter</t>
  </si>
  <si>
    <r>
      <t xml:space="preserve">[USGS; U.S. Geological Survey;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, number of measurements; NGVD, National Geodetic Vertical Datum; NAVD, North American Vertical Datum; &lt;, less than; SHE, standard hydrogen electrode]</t>
    </r>
  </si>
  <si>
    <r>
      <t xml:space="preserve">Appendix 1.8. </t>
    </r>
    <r>
      <rPr>
        <sz val="10"/>
        <color theme="1"/>
        <rFont val="Arial Narrow"/>
        <family val="2"/>
      </rPr>
      <t xml:space="preserve">Nutrient and carbon species summary statistics of discrete groundwater samples for the </t>
    </r>
    <r>
      <rPr>
        <i/>
        <sz val="10"/>
        <color theme="1"/>
        <rFont val="Arial Narrow"/>
        <family val="2"/>
      </rPr>
      <t>Equus</t>
    </r>
    <r>
      <rPr>
        <sz val="10"/>
        <color theme="1"/>
        <rFont val="Arial Narrow"/>
        <family val="2"/>
      </rPr>
      <t xml:space="preserve"> Beds aquifer near Sedgwick, Kansas, 2001</t>
    </r>
    <r>
      <rPr>
        <sz val="10"/>
        <color theme="1"/>
        <rFont val="Calibri"/>
        <family val="2"/>
      </rPr>
      <t>–</t>
    </r>
    <r>
      <rPr>
        <sz val="10"/>
        <color theme="1"/>
        <rFont val="Arial Narrow"/>
        <family val="2"/>
      </rPr>
      <t>16.</t>
    </r>
  </si>
  <si>
    <r>
      <t xml:space="preserve">[Summary statistics were not computed when more than 80 percent of data were censored; USGS, U.S. Geological Survey;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, number of measurements; &lt;, less than; --, not applicable]</t>
    </r>
  </si>
  <si>
    <r>
      <t xml:space="preserve">[Summary statistics were not computed when more than 80 percent of data were censored; USGS, U.S. Geological Survey;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, number of measurements; &lt;, less than; --, not applicable; CaCO</t>
    </r>
    <r>
      <rPr>
        <vertAlign val="subscript"/>
        <sz val="9"/>
        <color theme="1"/>
        <rFont val="Times New Roman"/>
        <family val="1"/>
      </rPr>
      <t>3</t>
    </r>
    <r>
      <rPr>
        <sz val="9"/>
        <color theme="1"/>
        <rFont val="Times New Roman"/>
        <family val="1"/>
      </rPr>
      <t>, calcium carbonate; SiO</t>
    </r>
    <r>
      <rPr>
        <vertAlign val="subscript"/>
        <sz val="9"/>
        <color theme="1"/>
        <rFont val="Times New Roman"/>
        <family val="1"/>
      </rPr>
      <t>2</t>
    </r>
    <r>
      <rPr>
        <sz val="9"/>
        <color theme="1"/>
        <rFont val="Times New Roman"/>
        <family val="1"/>
      </rPr>
      <t>, silicon dioxide]</t>
    </r>
  </si>
  <si>
    <r>
      <t xml:space="preserve">Appendix 1.9. </t>
    </r>
    <r>
      <rPr>
        <sz val="10"/>
        <color theme="1"/>
        <rFont val="Arial Narrow"/>
        <family val="2"/>
      </rPr>
      <t xml:space="preserve">Bacterial and viral indicator summary statistics of discrete groundwater samples for the </t>
    </r>
    <r>
      <rPr>
        <i/>
        <sz val="10"/>
        <color theme="1"/>
        <rFont val="Arial Narrow"/>
        <family val="2"/>
      </rPr>
      <t>Equus</t>
    </r>
    <r>
      <rPr>
        <sz val="10"/>
        <color theme="1"/>
        <rFont val="Arial Narrow"/>
        <family val="2"/>
      </rPr>
      <t xml:space="preserve"> Beds aquifer near Sedgwick, Kansas, 2001</t>
    </r>
    <r>
      <rPr>
        <sz val="10"/>
        <color theme="1"/>
        <rFont val="Calibri"/>
        <family val="2"/>
      </rPr>
      <t>–</t>
    </r>
    <r>
      <rPr>
        <sz val="10"/>
        <color theme="1"/>
        <rFont val="Arial Narrow"/>
        <family val="2"/>
      </rPr>
      <t>16.</t>
    </r>
  </si>
  <si>
    <r>
      <t xml:space="preserve">[Summary statistics were not computed when more than 80 percent of data were censored; USGS, U.S. Geological Survey;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 xml:space="preserve">, number of measurements; &lt;, less than; --, not applicable; </t>
    </r>
    <r>
      <rPr>
        <i/>
        <sz val="9"/>
        <color theme="1"/>
        <rFont val="Times New Roman"/>
        <family val="1"/>
      </rPr>
      <t>E. coli</t>
    </r>
    <r>
      <rPr>
        <sz val="9"/>
        <color theme="1"/>
        <rFont val="Times New Roman"/>
        <family val="1"/>
      </rPr>
      <t xml:space="preserve">, </t>
    </r>
    <r>
      <rPr>
        <i/>
        <sz val="9"/>
        <color theme="1"/>
        <rFont val="Times New Roman"/>
        <family val="1"/>
      </rPr>
      <t>Escherichia coli</t>
    </r>
    <r>
      <rPr>
        <sz val="9"/>
        <color theme="1"/>
        <rFont val="Times New Roman"/>
        <family val="1"/>
      </rPr>
      <t>]</t>
    </r>
  </si>
  <si>
    <r>
      <t xml:space="preserve">Appendix 1.10. </t>
    </r>
    <r>
      <rPr>
        <sz val="10"/>
        <color theme="1"/>
        <rFont val="Arial Narrow"/>
        <family val="2"/>
      </rPr>
      <t xml:space="preserve">Trace element summary statistics of discrete groundwater samples for the </t>
    </r>
    <r>
      <rPr>
        <i/>
        <sz val="10"/>
        <color theme="1"/>
        <rFont val="Arial Narrow"/>
        <family val="2"/>
      </rPr>
      <t>Equus</t>
    </r>
    <r>
      <rPr>
        <sz val="10"/>
        <color theme="1"/>
        <rFont val="Arial Narrow"/>
        <family val="2"/>
      </rPr>
      <t xml:space="preserve"> Beds aquifer near Sedgwick, Kansas, 2001</t>
    </r>
    <r>
      <rPr>
        <sz val="10"/>
        <color theme="1"/>
        <rFont val="Calibri"/>
        <family val="2"/>
      </rPr>
      <t>–</t>
    </r>
    <r>
      <rPr>
        <sz val="10"/>
        <color theme="1"/>
        <rFont val="Arial Narrow"/>
        <family val="2"/>
      </rPr>
      <t>16.</t>
    </r>
  </si>
  <si>
    <r>
      <t xml:space="preserve">Appendix 1.11. </t>
    </r>
    <r>
      <rPr>
        <sz val="10"/>
        <color theme="1"/>
        <rFont val="Arial Narrow"/>
        <family val="2"/>
      </rPr>
      <t xml:space="preserve">Dissolved arsenic species summary statistics of discrete groundwater samples for the </t>
    </r>
    <r>
      <rPr>
        <i/>
        <sz val="10"/>
        <color theme="1"/>
        <rFont val="Arial Narrow"/>
        <family val="2"/>
      </rPr>
      <t>Equus</t>
    </r>
    <r>
      <rPr>
        <sz val="10"/>
        <color theme="1"/>
        <rFont val="Arial Narrow"/>
        <family val="2"/>
      </rPr>
      <t xml:space="preserve"> Beds aquifer near Sedgwick, Kansas, 2001</t>
    </r>
    <r>
      <rPr>
        <sz val="10"/>
        <color theme="1"/>
        <rFont val="Calibri"/>
        <family val="2"/>
      </rPr>
      <t>–</t>
    </r>
    <r>
      <rPr>
        <sz val="10"/>
        <color theme="1"/>
        <rFont val="Arial Narrow"/>
        <family val="2"/>
      </rPr>
      <t>16.</t>
    </r>
  </si>
  <si>
    <r>
      <t xml:space="preserve">Appendix 1.12. </t>
    </r>
    <r>
      <rPr>
        <sz val="10"/>
        <rFont val="Arial Narrow"/>
        <family val="2"/>
      </rPr>
      <t xml:space="preserve">Organic compound summary statistics of discrete groundwater samples for the </t>
    </r>
    <r>
      <rPr>
        <i/>
        <sz val="10"/>
        <rFont val="Arial Narrow"/>
        <family val="2"/>
      </rPr>
      <t>Equus</t>
    </r>
    <r>
      <rPr>
        <sz val="10"/>
        <rFont val="Arial Narrow"/>
        <family val="2"/>
      </rPr>
      <t xml:space="preserve"> Beds aquifer near Sedgwick, Kansas, 2001</t>
    </r>
    <r>
      <rPr>
        <sz val="10"/>
        <rFont val="Calibri"/>
        <family val="2"/>
      </rPr>
      <t>–</t>
    </r>
    <r>
      <rPr>
        <sz val="10"/>
        <rFont val="Arial Narrow"/>
        <family val="2"/>
      </rPr>
      <t>16.</t>
    </r>
  </si>
  <si>
    <t>2-Chloro-4-isopropylamino-6-amino-s-triazine, in micrograms per liter</t>
  </si>
  <si>
    <r>
      <t xml:space="preserve">[Summary statistics were not computed when more than 80 percent of data were left-censored; USGS, U.S. Geological Survey;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, number of measurements; &lt;, less than; --, not applicable]</t>
    </r>
  </si>
  <si>
    <r>
      <t xml:space="preserve">[Summary statistics were not computed when greater than 80 percent of data were censored; USGS, U.S. Geological Survey; </t>
    </r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, number of measurements; &lt;, less than; --, not applicable]</t>
    </r>
  </si>
  <si>
    <t>2,4,6-Trichlorophenol, in micrograms per liter</t>
  </si>
  <si>
    <r>
      <t>9</t>
    </r>
    <r>
      <rPr>
        <i/>
        <sz val="10"/>
        <rFont val="Times New Roman"/>
        <family val="1"/>
      </rPr>
      <t>H</t>
    </r>
    <r>
      <rPr>
        <sz val="10"/>
        <rFont val="Times New Roman"/>
        <family val="1"/>
      </rPr>
      <t>-Fluorene, in micrograms per liter</t>
    </r>
  </si>
  <si>
    <r>
      <t xml:space="preserve">[USGS; U.S. Geological Survey;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, number of measurements; --, not applicable]</t>
    </r>
  </si>
  <si>
    <r>
      <t xml:space="preserve">Appendix 1.13. </t>
    </r>
    <r>
      <rPr>
        <sz val="10"/>
        <color theme="1"/>
        <rFont val="Arial Narrow"/>
        <family val="2"/>
      </rPr>
      <t xml:space="preserve">Radioactivity summary statistics of discrete groundwater samples for the </t>
    </r>
    <r>
      <rPr>
        <i/>
        <sz val="10"/>
        <color theme="1"/>
        <rFont val="Arial Narrow"/>
        <family val="2"/>
      </rPr>
      <t>Equus</t>
    </r>
    <r>
      <rPr>
        <sz val="10"/>
        <color theme="1"/>
        <rFont val="Arial Narrow"/>
        <family val="2"/>
      </rPr>
      <t xml:space="preserve"> Beds aquifer near Sedgwick, Kansas, 2001</t>
    </r>
    <r>
      <rPr>
        <sz val="10"/>
        <color theme="1"/>
        <rFont val="Calibri"/>
        <family val="2"/>
      </rPr>
      <t>–</t>
    </r>
    <r>
      <rPr>
        <sz val="10"/>
        <color theme="1"/>
        <rFont val="Arial Narrow"/>
        <family val="2"/>
      </rPr>
      <t>16.</t>
    </r>
  </si>
  <si>
    <r>
      <t xml:space="preserve">Appendix 1.14. </t>
    </r>
    <r>
      <rPr>
        <sz val="10"/>
        <color theme="1"/>
        <rFont val="Arial Narrow"/>
        <family val="2"/>
      </rPr>
      <t xml:space="preserve">Mineral saturation indices for the </t>
    </r>
    <r>
      <rPr>
        <i/>
        <sz val="10"/>
        <color theme="1"/>
        <rFont val="Arial Narrow"/>
        <family val="2"/>
      </rPr>
      <t>Equus</t>
    </r>
    <r>
      <rPr>
        <sz val="10"/>
        <color theme="1"/>
        <rFont val="Arial Narrow"/>
        <family val="2"/>
      </rPr>
      <t xml:space="preserve"> Beds aquifer near Sedgwick, Kansas, 2001</t>
    </r>
    <r>
      <rPr>
        <sz val="10"/>
        <color theme="1"/>
        <rFont val="Calibri"/>
        <family val="2"/>
      </rPr>
      <t>–</t>
    </r>
    <r>
      <rPr>
        <sz val="10"/>
        <color theme="1"/>
        <rFont val="Arial Narrow"/>
        <family val="2"/>
      </rPr>
      <t>16.</t>
    </r>
  </si>
  <si>
    <r>
      <t xml:space="preserve">[Statistical measures are unitless and saturation indices were computed using PHREEQC geochemical modeling software (Parkhurst and Appelo, 2013); Saturation indices in </t>
    </r>
    <r>
      <rPr>
        <b/>
        <sz val="9"/>
        <color theme="1"/>
        <rFont val="Times New Roman"/>
        <family val="1"/>
      </rPr>
      <t>bold</t>
    </r>
    <r>
      <rPr>
        <sz val="9"/>
        <color theme="1"/>
        <rFont val="Times New Roman"/>
        <family val="1"/>
      </rPr>
      <t xml:space="preserve"> indicate those whose range includes negative and positive values; </t>
    </r>
    <r>
      <rPr>
        <i/>
        <sz val="9"/>
        <color theme="1"/>
        <rFont val="Times New Roman"/>
        <family val="1"/>
      </rPr>
      <t>n</t>
    </r>
    <r>
      <rPr>
        <sz val="9"/>
        <color theme="1"/>
        <rFont val="Times New Roman"/>
        <family val="1"/>
      </rPr>
      <t>, number of measurements; (d), disordered; F, fluorine; C, carbon; O, oxygen; Fe, iron; H, hydrogen; Cl, chlorine; (ss), solid solution; K, potassium; Na, sodium; Mn, manganese; As, arsenic]</t>
    </r>
  </si>
  <si>
    <t>Aragonite</t>
  </si>
  <si>
    <t>Arsenolite</t>
  </si>
  <si>
    <t>Artinite</t>
  </si>
  <si>
    <t>Arsenic pentoxide</t>
  </si>
  <si>
    <t>Birnessite</t>
  </si>
  <si>
    <t>Bixbyite</t>
  </si>
  <si>
    <t>Brucite</t>
  </si>
  <si>
    <t>Calcium arsenate</t>
  </si>
  <si>
    <t>Calcite</t>
  </si>
  <si>
    <t>Chalcedony</t>
  </si>
  <si>
    <t>Chrysotile</t>
  </si>
  <si>
    <t>Claudetite</t>
  </si>
  <si>
    <t>Clinoenstatite</t>
  </si>
  <si>
    <t>Carbon dioxide</t>
  </si>
  <si>
    <t>Cristobalite</t>
  </si>
  <si>
    <t>Diopside</t>
  </si>
  <si>
    <t>Dolomite</t>
  </si>
  <si>
    <t>Dolomite(d)</t>
  </si>
  <si>
    <t>Epsomite</t>
  </si>
  <si>
    <r>
      <t>FCO</t>
    </r>
    <r>
      <rPr>
        <vertAlign val="subscript"/>
        <sz val="10"/>
        <color theme="1"/>
        <rFont val="Times New Roman"/>
        <family val="1"/>
      </rPr>
      <t>3</t>
    </r>
    <r>
      <rPr>
        <sz val="10"/>
        <color theme="1"/>
        <rFont val="Times New Roman"/>
        <family val="1"/>
      </rPr>
      <t>Apatite</t>
    </r>
  </si>
  <si>
    <r>
      <t>Fe(OH)</t>
    </r>
    <r>
      <rPr>
        <vertAlign val="subscript"/>
        <sz val="10"/>
        <color theme="1"/>
        <rFont val="Times New Roman"/>
        <family val="1"/>
      </rPr>
      <t>2.7</t>
    </r>
    <r>
      <rPr>
        <sz val="10"/>
        <color theme="1"/>
        <rFont val="Times New Roman"/>
        <family val="1"/>
      </rPr>
      <t>Cl</t>
    </r>
    <r>
      <rPr>
        <vertAlign val="subscript"/>
        <sz val="10"/>
        <color theme="1"/>
        <rFont val="Times New Roman"/>
        <family val="1"/>
      </rPr>
      <t>0.3</t>
    </r>
  </si>
  <si>
    <t>Iron (III) hydroxide</t>
  </si>
  <si>
    <t>Iron hydroxide</t>
  </si>
  <si>
    <t>Fluorapatite</t>
  </si>
  <si>
    <t>Fluorite</t>
  </si>
  <si>
    <t>Forsterite</t>
  </si>
  <si>
    <t>Goethite</t>
  </si>
  <si>
    <t>Greenalite</t>
  </si>
  <si>
    <t>Gypsum</t>
  </si>
  <si>
    <r>
      <t>H</t>
    </r>
    <r>
      <rPr>
        <vertAlign val="subscript"/>
        <sz val="10"/>
        <color theme="1"/>
        <rFont val="Times New Roman"/>
        <family val="1"/>
      </rPr>
      <t>2</t>
    </r>
  </si>
  <si>
    <r>
      <t>H</t>
    </r>
    <r>
      <rPr>
        <vertAlign val="sub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O</t>
    </r>
  </si>
  <si>
    <t>Halite</t>
  </si>
  <si>
    <t>Hausmannite</t>
  </si>
  <si>
    <t>Hematite</t>
  </si>
  <si>
    <t>Huntite</t>
  </si>
  <si>
    <t>Hydromagnesite</t>
  </si>
  <si>
    <t>Hydroxyapatite</t>
  </si>
  <si>
    <t xml:space="preserve">Jarosite(ss)
</t>
  </si>
  <si>
    <t>Jarosite-K</t>
  </si>
  <si>
    <t>Jarosite-Na</t>
  </si>
  <si>
    <t>JarositeH</t>
  </si>
  <si>
    <t>Magadiite</t>
  </si>
  <si>
    <t>Maghemite</t>
  </si>
  <si>
    <t>Magnesite</t>
  </si>
  <si>
    <t>Magnetite</t>
  </si>
  <si>
    <t>Manganite</t>
  </si>
  <si>
    <t>Melanterite</t>
  </si>
  <si>
    <t>Mirabilite</t>
  </si>
  <si>
    <r>
      <t>Manganese</t>
    </r>
    <r>
      <rPr>
        <sz val="10"/>
        <rFont val="Times New Roman"/>
        <family val="1"/>
      </rPr>
      <t xml:space="preserve"> (III) sulfate</t>
    </r>
  </si>
  <si>
    <t>Manganese (II) phosphate</t>
  </si>
  <si>
    <t>Manganese (II) chloride tetrahydrate</t>
  </si>
  <si>
    <t>Manganese (II) hydrogen phosphate</t>
  </si>
  <si>
    <t>Manganese sulfate</t>
  </si>
  <si>
    <t>Nahocolite</t>
  </si>
  <si>
    <t>Natron</t>
  </si>
  <si>
    <t>Nesquehonite</t>
  </si>
  <si>
    <t>Nsutite</t>
  </si>
  <si>
    <r>
      <t>O</t>
    </r>
    <r>
      <rPr>
        <vertAlign val="subscript"/>
        <sz val="10"/>
        <color theme="1"/>
        <rFont val="Times New Roman"/>
        <family val="1"/>
      </rPr>
      <t>2</t>
    </r>
  </si>
  <si>
    <t>Portlandite</t>
  </si>
  <si>
    <t>Pyrochroite</t>
  </si>
  <si>
    <t>Pyrolusite</t>
  </si>
  <si>
    <t>Quartz</t>
  </si>
  <si>
    <t>Rhodochrosite</t>
  </si>
  <si>
    <t>Rhodochrosite(d)</t>
  </si>
  <si>
    <t>Scorodite</t>
  </si>
  <si>
    <t>Sepiolite</t>
  </si>
  <si>
    <t>Sepiolite(d)</t>
  </si>
  <si>
    <t>Siderite</t>
  </si>
  <si>
    <t>Siderite(d)(3)</t>
  </si>
  <si>
    <t>Silicagel</t>
  </si>
  <si>
    <t>Silicon dioxide</t>
  </si>
  <si>
    <t>Strengite</t>
  </si>
  <si>
    <t>Talc</t>
  </si>
  <si>
    <t>Thenardite</t>
  </si>
  <si>
    <t>Thermonatrite</t>
  </si>
  <si>
    <t>Tremolite</t>
  </si>
  <si>
    <t>Trona</t>
  </si>
  <si>
    <t>Vivianite</t>
  </si>
  <si>
    <t>Total coliforms, in colony forming units per 100 milliliters</t>
  </si>
  <si>
    <t>MWH1</t>
  </si>
  <si>
    <t>MWH2</t>
  </si>
  <si>
    <t>MW7</t>
  </si>
  <si>
    <t>MW8</t>
  </si>
  <si>
    <t>Third quartile</t>
  </si>
  <si>
    <r>
      <rPr>
        <b/>
        <sz val="10"/>
        <color theme="1"/>
        <rFont val="Arial Narrow"/>
        <family val="2"/>
      </rPr>
      <t>Appendix 1.3.</t>
    </r>
    <r>
      <rPr>
        <sz val="10"/>
        <color theme="1"/>
        <rFont val="Arial Narrow"/>
        <family val="2"/>
      </rPr>
      <t xml:space="preserve"> Summary statistics for continuously (hourly) measured turbidity data measured with different sensors at the Little Arkansas River near Sedgwick, Kansas (Sedgwick; station identifier 01744100), September 2014 through March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</si>
</sst>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#,##0.000"/>
    <numFmt numFmtId="167" formatCode="0.000"/>
  </numFmts>
  <fonts count="28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b/>
      <i/>
      <sz val="10"/>
      <color theme="1"/>
      <name val="Arial Narrow"/>
      <family val="2"/>
    </font>
    <font>
      <vertAlign val="superscript"/>
      <sz val="10"/>
      <color theme="1"/>
      <name val="Times New Roman"/>
      <family val="1"/>
    </font>
    <font>
      <i/>
      <sz val="10"/>
      <color theme="1"/>
      <name val="Arial Narrow"/>
      <family val="2"/>
    </font>
    <font>
      <sz val="10"/>
      <color theme="1"/>
      <name val="Calibri"/>
      <family val="2"/>
    </font>
    <font>
      <vertAlign val="subscript"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0"/>
      <name val="Calibri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/>
    <xf numFmtId="3" fontId="3" fillId="0" borderId="0" xfId="0" applyNumberFormat="1" applyFont="1" applyFill="1" applyBorder="1"/>
    <xf numFmtId="3" fontId="3" fillId="0" borderId="0" xfId="0" applyNumberFormat="1" applyFont="1" applyBorder="1"/>
    <xf numFmtId="1" fontId="3" fillId="0" borderId="0" xfId="0" quotePrefix="1" applyNumberFormat="1" applyFont="1" applyBorder="1" applyAlignment="1">
      <alignment horizontal="right"/>
    </xf>
    <xf numFmtId="4" fontId="3" fillId="0" borderId="0" xfId="0" applyNumberFormat="1" applyFont="1" applyFill="1" applyBorder="1"/>
    <xf numFmtId="165" fontId="3" fillId="0" borderId="0" xfId="0" applyNumberFormat="1" applyFont="1" applyFill="1" applyBorder="1"/>
    <xf numFmtId="164" fontId="3" fillId="0" borderId="0" xfId="0" applyNumberFormat="1" applyFont="1" applyFill="1" applyBorder="1"/>
    <xf numFmtId="1" fontId="3" fillId="0" borderId="0" xfId="0" applyNumberFormat="1" applyFont="1" applyFill="1" applyBorder="1"/>
    <xf numFmtId="2" fontId="3" fillId="0" borderId="0" xfId="0" applyNumberFormat="1" applyFont="1" applyFill="1" applyBorder="1"/>
    <xf numFmtId="164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quotePrefix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0" borderId="0" xfId="0" quotePrefix="1" applyNumberFormat="1" applyFont="1" applyFill="1" applyBorder="1" applyAlignment="1">
      <alignment horizontal="right"/>
    </xf>
    <xf numFmtId="164" fontId="3" fillId="0" borderId="0" xfId="0" quotePrefix="1" applyNumberFormat="1" applyFont="1" applyFill="1" applyBorder="1" applyAlignment="1">
      <alignment horizontal="right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2" fontId="3" fillId="0" borderId="0" xfId="0" applyNumberFormat="1" applyFont="1" applyFill="1" applyBorder="1" applyAlignment="1">
      <alignment horizontal="right"/>
    </xf>
    <xf numFmtId="0" fontId="3" fillId="0" borderId="0" xfId="0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/>
    <xf numFmtId="2" fontId="3" fillId="0" borderId="0" xfId="0" quotePrefix="1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0" fontId="12" fillId="0" borderId="0" xfId="0" applyFont="1" applyBorder="1"/>
    <xf numFmtId="165" fontId="3" fillId="0" borderId="0" xfId="0" quotePrefix="1" applyNumberFormat="1" applyFont="1" applyBorder="1" applyAlignment="1">
      <alignment horizontal="right"/>
    </xf>
    <xf numFmtId="164" fontId="3" fillId="0" borderId="0" xfId="0" quotePrefix="1" applyNumberFormat="1" applyFont="1" applyBorder="1" applyAlignment="1">
      <alignment horizontal="right"/>
    </xf>
    <xf numFmtId="4" fontId="3" fillId="0" borderId="0" xfId="0" quotePrefix="1" applyNumberFormat="1" applyFont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vertical="top" wrapText="1"/>
    </xf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66" fontId="13" fillId="0" borderId="0" xfId="0" quotePrefix="1" applyNumberFormat="1" applyFont="1" applyFill="1" applyBorder="1" applyAlignment="1">
      <alignment horizontal="right"/>
    </xf>
    <xf numFmtId="0" fontId="13" fillId="0" borderId="0" xfId="0" quotePrefix="1" applyFont="1" applyFill="1" applyBorder="1" applyAlignment="1">
      <alignment horizontal="right"/>
    </xf>
    <xf numFmtId="2" fontId="13" fillId="0" borderId="0" xfId="0" quotePrefix="1" applyNumberFormat="1" applyFont="1" applyFill="1" applyBorder="1" applyAlignment="1">
      <alignment horizontal="right"/>
    </xf>
    <xf numFmtId="0" fontId="13" fillId="0" borderId="0" xfId="0" quotePrefix="1" applyFont="1" applyFill="1" applyAlignment="1">
      <alignment horizontal="right"/>
    </xf>
    <xf numFmtId="167" fontId="13" fillId="0" borderId="0" xfId="0" quotePrefix="1" applyNumberFormat="1" applyFont="1" applyFill="1" applyBorder="1" applyAlignment="1">
      <alignment horizontal="right"/>
    </xf>
    <xf numFmtId="4" fontId="13" fillId="0" borderId="0" xfId="0" quotePrefix="1" applyNumberFormat="1" applyFont="1" applyFill="1" applyBorder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164" fontId="13" fillId="0" borderId="0" xfId="0" quotePrefix="1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165" fontId="13" fillId="0" borderId="0" xfId="0" quotePrefix="1" applyNumberFormat="1" applyFont="1" applyFill="1" applyBorder="1" applyAlignment="1">
      <alignment horizontal="right"/>
    </xf>
    <xf numFmtId="3" fontId="3" fillId="0" borderId="3" xfId="0" applyNumberFormat="1" applyFont="1" applyBorder="1"/>
    <xf numFmtId="3" fontId="3" fillId="0" borderId="3" xfId="0" quotePrefix="1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164" fontId="3" fillId="0" borderId="3" xfId="0" applyNumberFormat="1" applyFont="1" applyFill="1" applyBorder="1"/>
    <xf numFmtId="1" fontId="3" fillId="0" borderId="3" xfId="0" applyNumberFormat="1" applyFont="1" applyFill="1" applyBorder="1"/>
    <xf numFmtId="1" fontId="3" fillId="0" borderId="0" xfId="0" applyNumberFormat="1" applyFont="1"/>
    <xf numFmtId="1" fontId="3" fillId="0" borderId="3" xfId="0" applyNumberFormat="1" applyFont="1" applyBorder="1"/>
    <xf numFmtId="3" fontId="3" fillId="0" borderId="3" xfId="0" applyNumberFormat="1" applyFont="1" applyFill="1" applyBorder="1"/>
    <xf numFmtId="4" fontId="3" fillId="0" borderId="3" xfId="0" applyNumberFormat="1" applyFont="1" applyFill="1" applyBorder="1"/>
    <xf numFmtId="3" fontId="3" fillId="0" borderId="0" xfId="0" applyNumberFormat="1" applyFont="1"/>
    <xf numFmtId="164" fontId="14" fillId="0" borderId="0" xfId="0" applyNumberFormat="1" applyFont="1" applyFill="1" applyBorder="1"/>
    <xf numFmtId="2" fontId="3" fillId="0" borderId="0" xfId="0" quotePrefix="1" applyNumberFormat="1" applyFont="1" applyFill="1" applyBorder="1" applyAlignment="1">
      <alignment horizontal="right"/>
    </xf>
    <xf numFmtId="0" fontId="3" fillId="0" borderId="3" xfId="0" applyFont="1" applyFill="1" applyBorder="1"/>
    <xf numFmtId="0" fontId="3" fillId="0" borderId="3" xfId="0" quotePrefix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right"/>
    </xf>
    <xf numFmtId="0" fontId="14" fillId="0" borderId="0" xfId="0" applyFont="1" applyBorder="1"/>
    <xf numFmtId="167" fontId="3" fillId="0" borderId="0" xfId="0" applyNumberFormat="1" applyFont="1" applyBorder="1"/>
    <xf numFmtId="0" fontId="3" fillId="0" borderId="3" xfId="0" applyFont="1" applyBorder="1"/>
    <xf numFmtId="0" fontId="3" fillId="0" borderId="3" xfId="0" quotePrefix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2" fontId="3" fillId="0" borderId="3" xfId="0" applyNumberFormat="1" applyFont="1" applyBorder="1" applyAlignment="1">
      <alignment horizontal="right"/>
    </xf>
    <xf numFmtId="2" fontId="3" fillId="0" borderId="3" xfId="0" applyNumberFormat="1" applyFont="1" applyBorder="1"/>
    <xf numFmtId="2" fontId="3" fillId="0" borderId="0" xfId="0" applyNumberFormat="1" applyFont="1"/>
    <xf numFmtId="4" fontId="3" fillId="0" borderId="0" xfId="0" applyNumberFormat="1" applyFont="1" applyBorder="1" applyAlignment="1">
      <alignment horizontal="right"/>
    </xf>
    <xf numFmtId="164" fontId="3" fillId="0" borderId="3" xfId="0" quotePrefix="1" applyNumberFormat="1" applyFont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64" fontId="3" fillId="0" borderId="3" xfId="0" quotePrefix="1" applyNumberFormat="1" applyFont="1" applyFill="1" applyBorder="1" applyAlignment="1">
      <alignment horizontal="right"/>
    </xf>
    <xf numFmtId="2" fontId="3" fillId="0" borderId="3" xfId="0" applyNumberFormat="1" applyFont="1" applyFill="1" applyBorder="1" applyAlignment="1">
      <alignment horizontal="right"/>
    </xf>
    <xf numFmtId="0" fontId="15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166" fontId="13" fillId="0" borderId="0" xfId="0" applyNumberFormat="1" applyFont="1" applyFill="1" applyBorder="1" applyAlignment="1">
      <alignment horizontal="right"/>
    </xf>
    <xf numFmtId="167" fontId="13" fillId="0" borderId="0" xfId="0" applyNumberFormat="1" applyFont="1" applyFill="1" applyAlignment="1">
      <alignment horizontal="right"/>
    </xf>
    <xf numFmtId="167" fontId="13" fillId="0" borderId="0" xfId="0" applyNumberFormat="1" applyFont="1" applyFill="1"/>
    <xf numFmtId="167" fontId="13" fillId="0" borderId="0" xfId="0" quotePrefix="1" applyNumberFormat="1" applyFont="1" applyFill="1" applyAlignment="1">
      <alignment horizontal="right"/>
    </xf>
    <xf numFmtId="167" fontId="13" fillId="0" borderId="0" xfId="0" applyNumberFormat="1" applyFont="1" applyFill="1" applyBorder="1"/>
    <xf numFmtId="0" fontId="13" fillId="0" borderId="3" xfId="0" applyFont="1" applyFill="1" applyBorder="1" applyAlignment="1">
      <alignment vertical="top" wrapText="1"/>
    </xf>
    <xf numFmtId="0" fontId="13" fillId="0" borderId="3" xfId="0" applyFont="1" applyFill="1" applyBorder="1"/>
    <xf numFmtId="0" fontId="13" fillId="0" borderId="3" xfId="0" applyFont="1" applyFill="1" applyBorder="1" applyAlignment="1">
      <alignment horizontal="right"/>
    </xf>
    <xf numFmtId="167" fontId="13" fillId="0" borderId="3" xfId="0" quotePrefix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top" wrapText="1"/>
    </xf>
    <xf numFmtId="4" fontId="3" fillId="0" borderId="0" xfId="0" applyNumberFormat="1" applyFont="1" applyBorder="1"/>
    <xf numFmtId="165" fontId="3" fillId="0" borderId="3" xfId="0" applyNumberFormat="1" applyFont="1" applyFill="1" applyBorder="1"/>
    <xf numFmtId="2" fontId="14" fillId="0" borderId="0" xfId="0" applyNumberFormat="1" applyFont="1" applyBorder="1"/>
    <xf numFmtId="2" fontId="14" fillId="0" borderId="0" xfId="0" applyNumberFormat="1" applyFont="1" applyFill="1" applyBorder="1"/>
    <xf numFmtId="2" fontId="3" fillId="0" borderId="3" xfId="0" applyNumberFormat="1" applyFont="1" applyFill="1" applyBorder="1"/>
    <xf numFmtId="0" fontId="23" fillId="0" borderId="0" xfId="0" applyFont="1" applyFill="1" applyBorder="1" applyAlignment="1"/>
    <xf numFmtId="1" fontId="23" fillId="0" borderId="0" xfId="0" quotePrefix="1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1" fontId="23" fillId="0" borderId="0" xfId="0" applyNumberFormat="1" applyFont="1" applyFill="1" applyBorder="1"/>
    <xf numFmtId="0" fontId="23" fillId="0" borderId="3" xfId="0" applyFont="1" applyFill="1" applyBorder="1" applyAlignment="1">
      <alignment horizontal="right"/>
    </xf>
    <xf numFmtId="0" fontId="23" fillId="0" borderId="0" xfId="0" quotePrefix="1" applyFont="1" applyFill="1" applyBorder="1" applyAlignment="1">
      <alignment horizontal="right"/>
    </xf>
    <xf numFmtId="1" fontId="23" fillId="0" borderId="3" xfId="0" quotePrefix="1" applyNumberFormat="1" applyFont="1" applyFill="1" applyBorder="1" applyAlignment="1">
      <alignment horizontal="right"/>
    </xf>
    <xf numFmtId="1" fontId="13" fillId="0" borderId="0" xfId="0" applyNumberFormat="1" applyFont="1" applyFill="1" applyBorder="1" applyAlignment="1">
      <alignment horizontal="right"/>
    </xf>
    <xf numFmtId="1" fontId="13" fillId="0" borderId="0" xfId="0" quotePrefix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quotePrefix="1" applyFont="1" applyAlignment="1">
      <alignment horizontal="right"/>
    </xf>
    <xf numFmtId="0" fontId="3" fillId="0" borderId="3" xfId="0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" xfId="0" quotePrefix="1" applyNumberFormat="1" applyFont="1" applyBorder="1" applyAlignment="1">
      <alignment horizontal="right"/>
    </xf>
    <xf numFmtId="0" fontId="23" fillId="0" borderId="3" xfId="0" quotePrefix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65" fontId="3" fillId="0" borderId="3" xfId="0" quotePrefix="1" applyNumberFormat="1" applyFont="1" applyBorder="1" applyAlignment="1">
      <alignment horizontal="right"/>
    </xf>
    <xf numFmtId="0" fontId="23" fillId="0" borderId="3" xfId="0" applyFont="1" applyFill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left"/>
    </xf>
    <xf numFmtId="1" fontId="23" fillId="0" borderId="1" xfId="0" applyNumberFormat="1" applyFont="1" applyFill="1" applyBorder="1" applyAlignment="1">
      <alignment horizontal="left"/>
    </xf>
    <xf numFmtId="1" fontId="23" fillId="0" borderId="0" xfId="0" applyNumberFormat="1" applyFont="1" applyFill="1" applyBorder="1" applyAlignment="1">
      <alignment horizontal="left" vertical="top" wrapText="1"/>
    </xf>
    <xf numFmtId="0" fontId="23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quus\Arsenic\Data\NEWEST\sat_ind_8-23-17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t_ind"/>
      <sheetName val="sat_ind 1"/>
      <sheetName val="sat_ind 2"/>
      <sheetName val="IW"/>
      <sheetName val="SI other"/>
      <sheetName val="shallow iw calcs"/>
      <sheetName val="deep iw calcs"/>
      <sheetName val="all iw calcs"/>
    </sheetNames>
    <sheetDataSet>
      <sheetData sheetId="0"/>
      <sheetData sheetId="1"/>
      <sheetData sheetId="2"/>
      <sheetData sheetId="3"/>
      <sheetData sheetId="4">
        <row r="262">
          <cell r="AM262">
            <v>81</v>
          </cell>
        </row>
        <row r="263">
          <cell r="AM263">
            <v>-22.35</v>
          </cell>
        </row>
        <row r="264">
          <cell r="AM264">
            <v>-11.38</v>
          </cell>
        </row>
        <row r="265">
          <cell r="AM265">
            <v>-18.757530864197534</v>
          </cell>
        </row>
        <row r="266">
          <cell r="AM266">
            <v>-18.91</v>
          </cell>
        </row>
        <row r="267">
          <cell r="AM267">
            <v>1.9126627583451279</v>
          </cell>
        </row>
        <row r="268">
          <cell r="AM268">
            <v>0.21251808426056976</v>
          </cell>
        </row>
        <row r="269">
          <cell r="AM269">
            <v>-0.10196772550676293</v>
          </cell>
        </row>
        <row r="270">
          <cell r="AM270">
            <v>-19.91</v>
          </cell>
        </row>
        <row r="271">
          <cell r="AM271">
            <v>-18.100000000000001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4"/>
  <sheetViews>
    <sheetView zoomScaleNormal="100" workbookViewId="0">
      <selection activeCell="D124" sqref="D124"/>
    </sheetView>
  </sheetViews>
  <sheetFormatPr defaultColWidth="9.140625" defaultRowHeight="11.25" x14ac:dyDescent="0.2"/>
  <cols>
    <col min="1" max="1" width="15.42578125" style="120" customWidth="1"/>
    <col min="2" max="2" width="39.7109375" style="141" customWidth="1"/>
    <col min="3" max="7" width="12.28515625" style="141" customWidth="1"/>
    <col min="8" max="16384" width="9.140625" style="141"/>
  </cols>
  <sheetData>
    <row r="1" spans="1:7" x14ac:dyDescent="0.2">
      <c r="A1" s="117" t="s">
        <v>474</v>
      </c>
      <c r="B1" s="117"/>
      <c r="C1" s="117"/>
      <c r="D1" s="117"/>
      <c r="E1" s="117"/>
      <c r="F1" s="117"/>
      <c r="G1" s="117"/>
    </row>
    <row r="2" spans="1:7" x14ac:dyDescent="0.2">
      <c r="A2" s="138" t="s">
        <v>461</v>
      </c>
      <c r="B2" s="138"/>
      <c r="C2" s="138"/>
      <c r="D2" s="138"/>
      <c r="E2" s="138"/>
      <c r="F2" s="138"/>
      <c r="G2" s="138"/>
    </row>
    <row r="3" spans="1:7" s="142" customFormat="1" ht="47.25" customHeight="1" x14ac:dyDescent="0.25">
      <c r="A3" s="144" t="s">
        <v>475</v>
      </c>
      <c r="B3" s="145" t="s">
        <v>292</v>
      </c>
      <c r="C3" s="145" t="s">
        <v>293</v>
      </c>
      <c r="D3" s="145" t="s">
        <v>409</v>
      </c>
      <c r="E3" s="145" t="s">
        <v>289</v>
      </c>
      <c r="F3" s="145" t="s">
        <v>462</v>
      </c>
      <c r="G3" s="145" t="s">
        <v>272</v>
      </c>
    </row>
    <row r="4" spans="1:7" x14ac:dyDescent="0.2">
      <c r="A4" s="155" t="s">
        <v>458</v>
      </c>
      <c r="B4" s="155"/>
      <c r="C4" s="155"/>
      <c r="D4" s="155"/>
      <c r="E4" s="155"/>
      <c r="F4" s="155"/>
      <c r="G4" s="155"/>
    </row>
    <row r="5" spans="1:7" x14ac:dyDescent="0.2">
      <c r="A5" s="120">
        <v>380421097385001</v>
      </c>
      <c r="B5" s="119" t="s">
        <v>172</v>
      </c>
      <c r="C5" s="119" t="s">
        <v>294</v>
      </c>
      <c r="D5" s="119" t="s">
        <v>410</v>
      </c>
      <c r="E5" s="119" t="s">
        <v>290</v>
      </c>
      <c r="F5" s="119" t="s">
        <v>502</v>
      </c>
      <c r="G5" s="122" t="s">
        <v>50</v>
      </c>
    </row>
    <row r="6" spans="1:7" x14ac:dyDescent="0.2">
      <c r="A6" s="120">
        <v>380329097363701</v>
      </c>
      <c r="B6" s="119" t="s">
        <v>173</v>
      </c>
      <c r="C6" s="119" t="s">
        <v>296</v>
      </c>
      <c r="D6" s="119" t="s">
        <v>411</v>
      </c>
      <c r="E6" s="119" t="s">
        <v>290</v>
      </c>
      <c r="F6" s="119" t="s">
        <v>502</v>
      </c>
      <c r="G6" s="122" t="s">
        <v>50</v>
      </c>
    </row>
    <row r="7" spans="1:7" x14ac:dyDescent="0.2">
      <c r="A7" s="120">
        <v>380328097342501</v>
      </c>
      <c r="B7" s="119" t="s">
        <v>174</v>
      </c>
      <c r="C7" s="119" t="s">
        <v>330</v>
      </c>
      <c r="D7" s="119" t="s">
        <v>412</v>
      </c>
      <c r="E7" s="119" t="s">
        <v>290</v>
      </c>
      <c r="F7" s="119" t="s">
        <v>502</v>
      </c>
      <c r="G7" s="122" t="s">
        <v>50</v>
      </c>
    </row>
    <row r="8" spans="1:7" x14ac:dyDescent="0.2">
      <c r="A8" s="120">
        <v>380130097385001</v>
      </c>
      <c r="B8" s="119" t="s">
        <v>175</v>
      </c>
      <c r="C8" s="119" t="s">
        <v>295</v>
      </c>
      <c r="D8" s="119" t="s">
        <v>413</v>
      </c>
      <c r="E8" s="119" t="s">
        <v>290</v>
      </c>
      <c r="F8" s="119" t="s">
        <v>502</v>
      </c>
      <c r="G8" s="122" t="s">
        <v>50</v>
      </c>
    </row>
    <row r="9" spans="1:7" x14ac:dyDescent="0.2">
      <c r="A9" s="120">
        <v>380144097371101</v>
      </c>
      <c r="B9" s="119" t="s">
        <v>176</v>
      </c>
      <c r="C9" s="119" t="s">
        <v>297</v>
      </c>
      <c r="D9" s="119" t="s">
        <v>414</v>
      </c>
      <c r="E9" s="119" t="s">
        <v>290</v>
      </c>
      <c r="F9" s="119" t="s">
        <v>502</v>
      </c>
      <c r="G9" s="122" t="s">
        <v>50</v>
      </c>
    </row>
    <row r="10" spans="1:7" x14ac:dyDescent="0.2">
      <c r="A10" s="120">
        <v>380143097344201</v>
      </c>
      <c r="B10" s="119" t="s">
        <v>177</v>
      </c>
      <c r="C10" s="119" t="s">
        <v>298</v>
      </c>
      <c r="D10" s="119" t="s">
        <v>415</v>
      </c>
      <c r="E10" s="119" t="s">
        <v>290</v>
      </c>
      <c r="F10" s="119" t="s">
        <v>502</v>
      </c>
      <c r="G10" s="122" t="s">
        <v>50</v>
      </c>
    </row>
    <row r="11" spans="1:7" x14ac:dyDescent="0.2">
      <c r="A11" s="120">
        <v>380051097330901</v>
      </c>
      <c r="B11" s="119" t="s">
        <v>178</v>
      </c>
      <c r="C11" s="119" t="s">
        <v>299</v>
      </c>
      <c r="D11" s="119" t="s">
        <v>416</v>
      </c>
      <c r="E11" s="119" t="s">
        <v>290</v>
      </c>
      <c r="F11" s="119" t="s">
        <v>502</v>
      </c>
      <c r="G11" s="122" t="s">
        <v>50</v>
      </c>
    </row>
    <row r="12" spans="1:7" x14ac:dyDescent="0.2">
      <c r="A12" s="120">
        <v>380016097384901</v>
      </c>
      <c r="B12" s="119" t="s">
        <v>179</v>
      </c>
      <c r="C12" s="119" t="s">
        <v>300</v>
      </c>
      <c r="D12" s="119" t="s">
        <v>417</v>
      </c>
      <c r="E12" s="119" t="s">
        <v>290</v>
      </c>
      <c r="F12" s="119" t="s">
        <v>502</v>
      </c>
      <c r="G12" s="122" t="s">
        <v>50</v>
      </c>
    </row>
    <row r="13" spans="1:7" x14ac:dyDescent="0.2">
      <c r="A13" s="120">
        <v>375958097363801</v>
      </c>
      <c r="B13" s="119" t="s">
        <v>180</v>
      </c>
      <c r="C13" s="119" t="s">
        <v>301</v>
      </c>
      <c r="D13" s="119" t="s">
        <v>418</v>
      </c>
      <c r="E13" s="119" t="s">
        <v>290</v>
      </c>
      <c r="F13" s="119" t="s">
        <v>502</v>
      </c>
      <c r="G13" s="122" t="s">
        <v>50</v>
      </c>
    </row>
    <row r="14" spans="1:7" x14ac:dyDescent="0.2">
      <c r="A14" s="120">
        <v>375959097344201</v>
      </c>
      <c r="B14" s="119" t="s">
        <v>181</v>
      </c>
      <c r="C14" s="119" t="s">
        <v>302</v>
      </c>
      <c r="D14" s="119" t="s">
        <v>419</v>
      </c>
      <c r="E14" s="119" t="s">
        <v>290</v>
      </c>
      <c r="F14" s="119" t="s">
        <v>502</v>
      </c>
      <c r="G14" s="122" t="s">
        <v>50</v>
      </c>
    </row>
    <row r="15" spans="1:7" x14ac:dyDescent="0.2">
      <c r="A15" s="120">
        <v>375932097321301</v>
      </c>
      <c r="B15" s="119" t="s">
        <v>182</v>
      </c>
      <c r="C15" s="119" t="s">
        <v>331</v>
      </c>
      <c r="D15" s="119" t="s">
        <v>420</v>
      </c>
      <c r="E15" s="119" t="s">
        <v>290</v>
      </c>
      <c r="F15" s="119" t="s">
        <v>502</v>
      </c>
      <c r="G15" s="122" t="s">
        <v>50</v>
      </c>
    </row>
    <row r="16" spans="1:7" x14ac:dyDescent="0.2">
      <c r="A16" s="120">
        <v>375958097300001</v>
      </c>
      <c r="B16" s="119" t="s">
        <v>183</v>
      </c>
      <c r="C16" s="119" t="s">
        <v>303</v>
      </c>
      <c r="D16" s="119" t="s">
        <v>421</v>
      </c>
      <c r="E16" s="119" t="s">
        <v>290</v>
      </c>
      <c r="F16" s="119" t="s">
        <v>502</v>
      </c>
      <c r="G16" s="122" t="s">
        <v>50</v>
      </c>
    </row>
    <row r="17" spans="1:7" x14ac:dyDescent="0.2">
      <c r="A17" s="120">
        <v>375815097385001</v>
      </c>
      <c r="B17" s="119" t="s">
        <v>184</v>
      </c>
      <c r="C17" s="119" t="s">
        <v>304</v>
      </c>
      <c r="D17" s="119" t="s">
        <v>422</v>
      </c>
      <c r="E17" s="119" t="s">
        <v>290</v>
      </c>
      <c r="F17" s="119" t="s">
        <v>502</v>
      </c>
      <c r="G17" s="122" t="s">
        <v>50</v>
      </c>
    </row>
    <row r="18" spans="1:7" x14ac:dyDescent="0.2">
      <c r="A18" s="120">
        <v>375748097363801</v>
      </c>
      <c r="B18" s="119" t="s">
        <v>185</v>
      </c>
      <c r="C18" s="119" t="s">
        <v>305</v>
      </c>
      <c r="D18" s="119" t="s">
        <v>423</v>
      </c>
      <c r="E18" s="119" t="s">
        <v>290</v>
      </c>
      <c r="F18" s="119" t="s">
        <v>502</v>
      </c>
      <c r="G18" s="122" t="s">
        <v>50</v>
      </c>
    </row>
    <row r="19" spans="1:7" x14ac:dyDescent="0.2">
      <c r="A19" s="120">
        <v>375814097342701</v>
      </c>
      <c r="B19" s="119" t="s">
        <v>186</v>
      </c>
      <c r="C19" s="119" t="s">
        <v>306</v>
      </c>
      <c r="D19" s="119" t="s">
        <v>424</v>
      </c>
      <c r="E19" s="119" t="s">
        <v>290</v>
      </c>
      <c r="F19" s="119" t="s">
        <v>502</v>
      </c>
      <c r="G19" s="122" t="s">
        <v>50</v>
      </c>
    </row>
    <row r="20" spans="1:7" x14ac:dyDescent="0.2">
      <c r="A20" s="120">
        <v>375814097324701</v>
      </c>
      <c r="B20" s="119" t="s">
        <v>187</v>
      </c>
      <c r="C20" s="119" t="s">
        <v>307</v>
      </c>
      <c r="D20" s="119" t="s">
        <v>425</v>
      </c>
      <c r="E20" s="119" t="s">
        <v>290</v>
      </c>
      <c r="F20" s="119" t="s">
        <v>502</v>
      </c>
      <c r="G20" s="119" t="s">
        <v>523</v>
      </c>
    </row>
    <row r="21" spans="1:7" x14ac:dyDescent="0.2">
      <c r="A21" s="120">
        <v>375814097300001</v>
      </c>
      <c r="B21" s="119" t="s">
        <v>188</v>
      </c>
      <c r="C21" s="119" t="s">
        <v>308</v>
      </c>
      <c r="D21" s="119" t="s">
        <v>426</v>
      </c>
      <c r="E21" s="119" t="s">
        <v>290</v>
      </c>
      <c r="F21" s="119" t="s">
        <v>502</v>
      </c>
      <c r="G21" s="122" t="s">
        <v>50</v>
      </c>
    </row>
    <row r="22" spans="1:7" x14ac:dyDescent="0.2">
      <c r="A22" s="120">
        <v>375642097385304</v>
      </c>
      <c r="B22" s="119" t="s">
        <v>189</v>
      </c>
      <c r="C22" s="119" t="s">
        <v>309</v>
      </c>
      <c r="D22" s="119" t="s">
        <v>427</v>
      </c>
      <c r="E22" s="119" t="s">
        <v>290</v>
      </c>
      <c r="F22" s="119" t="s">
        <v>503</v>
      </c>
      <c r="G22" s="119" t="s">
        <v>523</v>
      </c>
    </row>
    <row r="23" spans="1:7" x14ac:dyDescent="0.2">
      <c r="A23" s="120">
        <v>375604097363601</v>
      </c>
      <c r="B23" s="119" t="s">
        <v>190</v>
      </c>
      <c r="C23" s="119" t="s">
        <v>310</v>
      </c>
      <c r="D23" s="119" t="s">
        <v>428</v>
      </c>
      <c r="E23" s="119" t="s">
        <v>290</v>
      </c>
      <c r="F23" s="119" t="s">
        <v>502</v>
      </c>
      <c r="G23" s="122" t="s">
        <v>50</v>
      </c>
    </row>
    <row r="24" spans="1:7" x14ac:dyDescent="0.2">
      <c r="A24" s="120">
        <v>375630097342701</v>
      </c>
      <c r="B24" s="119" t="s">
        <v>191</v>
      </c>
      <c r="C24" s="119" t="s">
        <v>311</v>
      </c>
      <c r="D24" s="119" t="s">
        <v>429</v>
      </c>
      <c r="E24" s="119" t="s">
        <v>290</v>
      </c>
      <c r="F24" s="119" t="s">
        <v>502</v>
      </c>
      <c r="G24" s="122" t="s">
        <v>50</v>
      </c>
    </row>
    <row r="25" spans="1:7" x14ac:dyDescent="0.2">
      <c r="A25" s="120">
        <v>375629097323501</v>
      </c>
      <c r="B25" s="119" t="s">
        <v>192</v>
      </c>
      <c r="C25" s="119" t="s">
        <v>312</v>
      </c>
      <c r="D25" s="119" t="s">
        <v>430</v>
      </c>
      <c r="E25" s="119" t="s">
        <v>290</v>
      </c>
      <c r="F25" s="119" t="s">
        <v>502</v>
      </c>
      <c r="G25" s="122" t="s">
        <v>50</v>
      </c>
    </row>
    <row r="26" spans="1:7" x14ac:dyDescent="0.2">
      <c r="A26" s="120">
        <v>375629097293701</v>
      </c>
      <c r="B26" s="119" t="s">
        <v>193</v>
      </c>
      <c r="C26" s="119" t="s">
        <v>313</v>
      </c>
      <c r="D26" s="119" t="s">
        <v>431</v>
      </c>
      <c r="E26" s="119" t="s">
        <v>290</v>
      </c>
      <c r="F26" s="119" t="s">
        <v>502</v>
      </c>
      <c r="G26" s="122" t="s">
        <v>50</v>
      </c>
    </row>
    <row r="27" spans="1:7" x14ac:dyDescent="0.2">
      <c r="A27" s="120">
        <v>375629097274801</v>
      </c>
      <c r="B27" s="119" t="s">
        <v>194</v>
      </c>
      <c r="C27" s="119" t="s">
        <v>314</v>
      </c>
      <c r="D27" s="119" t="s">
        <v>432</v>
      </c>
      <c r="E27" s="119" t="s">
        <v>290</v>
      </c>
      <c r="F27" s="119" t="s">
        <v>502</v>
      </c>
      <c r="G27" s="122" t="s">
        <v>50</v>
      </c>
    </row>
    <row r="28" spans="1:7" x14ac:dyDescent="0.2">
      <c r="A28" s="120">
        <v>375446097390701</v>
      </c>
      <c r="B28" s="119" t="s">
        <v>195</v>
      </c>
      <c r="C28" s="119" t="s">
        <v>315</v>
      </c>
      <c r="D28" s="119" t="s">
        <v>433</v>
      </c>
      <c r="E28" s="119" t="s">
        <v>290</v>
      </c>
      <c r="F28" s="119" t="s">
        <v>502</v>
      </c>
      <c r="G28" s="122" t="s">
        <v>50</v>
      </c>
    </row>
    <row r="29" spans="1:7" x14ac:dyDescent="0.2">
      <c r="A29" s="120">
        <v>375445097365404</v>
      </c>
      <c r="B29" s="119" t="s">
        <v>196</v>
      </c>
      <c r="C29" s="119" t="s">
        <v>316</v>
      </c>
      <c r="D29" s="119" t="s">
        <v>434</v>
      </c>
      <c r="E29" s="119" t="s">
        <v>290</v>
      </c>
      <c r="F29" s="119" t="s">
        <v>502</v>
      </c>
      <c r="G29" s="122" t="s">
        <v>50</v>
      </c>
    </row>
    <row r="30" spans="1:7" x14ac:dyDescent="0.2">
      <c r="A30" s="120">
        <v>375508097342401</v>
      </c>
      <c r="B30" s="119" t="s">
        <v>197</v>
      </c>
      <c r="C30" s="119" t="s">
        <v>317</v>
      </c>
      <c r="D30" s="119" t="s">
        <v>435</v>
      </c>
      <c r="E30" s="119" t="s">
        <v>290</v>
      </c>
      <c r="F30" s="119" t="s">
        <v>502</v>
      </c>
      <c r="G30" s="122" t="s">
        <v>50</v>
      </c>
    </row>
    <row r="31" spans="1:7" x14ac:dyDescent="0.2">
      <c r="A31" s="120">
        <v>375434097321301</v>
      </c>
      <c r="B31" s="119" t="s">
        <v>198</v>
      </c>
      <c r="C31" s="119" t="s">
        <v>318</v>
      </c>
      <c r="D31" s="119" t="s">
        <v>436</v>
      </c>
      <c r="E31" s="119" t="s">
        <v>290</v>
      </c>
      <c r="F31" s="119" t="s">
        <v>502</v>
      </c>
      <c r="G31" s="122" t="s">
        <v>50</v>
      </c>
    </row>
    <row r="32" spans="1:7" x14ac:dyDescent="0.2">
      <c r="A32" s="120">
        <v>375420097300201</v>
      </c>
      <c r="B32" s="119" t="s">
        <v>199</v>
      </c>
      <c r="C32" s="119" t="s">
        <v>319</v>
      </c>
      <c r="D32" s="119" t="s">
        <v>437</v>
      </c>
      <c r="E32" s="119" t="s">
        <v>290</v>
      </c>
      <c r="F32" s="119" t="s">
        <v>502</v>
      </c>
      <c r="G32" s="122" t="s">
        <v>50</v>
      </c>
    </row>
    <row r="33" spans="1:7" x14ac:dyDescent="0.2">
      <c r="A33" s="120">
        <v>375445097274801</v>
      </c>
      <c r="B33" s="119" t="s">
        <v>200</v>
      </c>
      <c r="C33" s="119" t="s">
        <v>320</v>
      </c>
      <c r="D33" s="119" t="s">
        <v>438</v>
      </c>
      <c r="E33" s="119" t="s">
        <v>290</v>
      </c>
      <c r="F33" s="119" t="s">
        <v>502</v>
      </c>
      <c r="G33" s="122" t="s">
        <v>50</v>
      </c>
    </row>
    <row r="34" spans="1:7" x14ac:dyDescent="0.2">
      <c r="A34" s="120">
        <v>375258097340601</v>
      </c>
      <c r="B34" s="119" t="s">
        <v>201</v>
      </c>
      <c r="C34" s="119" t="s">
        <v>321</v>
      </c>
      <c r="D34" s="119" t="s">
        <v>439</v>
      </c>
      <c r="E34" s="119" t="s">
        <v>290</v>
      </c>
      <c r="F34" s="119" t="s">
        <v>502</v>
      </c>
      <c r="G34" s="122" t="s">
        <v>50</v>
      </c>
    </row>
    <row r="35" spans="1:7" x14ac:dyDescent="0.2">
      <c r="A35" s="120">
        <v>375300097321101</v>
      </c>
      <c r="B35" s="119" t="s">
        <v>202</v>
      </c>
      <c r="C35" s="119" t="s">
        <v>322</v>
      </c>
      <c r="D35" s="119" t="s">
        <v>440</v>
      </c>
      <c r="E35" s="119" t="s">
        <v>290</v>
      </c>
      <c r="F35" s="119" t="s">
        <v>502</v>
      </c>
      <c r="G35" s="122" t="s">
        <v>50</v>
      </c>
    </row>
    <row r="36" spans="1:7" x14ac:dyDescent="0.2">
      <c r="A36" s="120">
        <v>375247097300101</v>
      </c>
      <c r="B36" s="119" t="s">
        <v>203</v>
      </c>
      <c r="C36" s="119" t="s">
        <v>323</v>
      </c>
      <c r="D36" s="119" t="s">
        <v>441</v>
      </c>
      <c r="E36" s="119" t="s">
        <v>290</v>
      </c>
      <c r="F36" s="119" t="s">
        <v>502</v>
      </c>
      <c r="G36" s="122" t="s">
        <v>50</v>
      </c>
    </row>
    <row r="37" spans="1:7" x14ac:dyDescent="0.2">
      <c r="A37" s="120">
        <v>375326097274501</v>
      </c>
      <c r="B37" s="119" t="s">
        <v>204</v>
      </c>
      <c r="C37" s="119" t="s">
        <v>324</v>
      </c>
      <c r="D37" s="119" t="s">
        <v>442</v>
      </c>
      <c r="E37" s="119" t="s">
        <v>290</v>
      </c>
      <c r="F37" s="119" t="s">
        <v>502</v>
      </c>
      <c r="G37" s="122" t="s">
        <v>50</v>
      </c>
    </row>
    <row r="38" spans="1:7" x14ac:dyDescent="0.2">
      <c r="A38" s="120">
        <v>375300097255801</v>
      </c>
      <c r="B38" s="119" t="s">
        <v>205</v>
      </c>
      <c r="C38" s="119" t="s">
        <v>325</v>
      </c>
      <c r="D38" s="119" t="s">
        <v>443</v>
      </c>
      <c r="E38" s="119" t="s">
        <v>290</v>
      </c>
      <c r="F38" s="119" t="s">
        <v>502</v>
      </c>
      <c r="G38" s="122" t="s">
        <v>50</v>
      </c>
    </row>
    <row r="39" spans="1:7" x14ac:dyDescent="0.2">
      <c r="A39" s="120">
        <v>375115097313601</v>
      </c>
      <c r="B39" s="119" t="s">
        <v>206</v>
      </c>
      <c r="C39" s="119" t="s">
        <v>326</v>
      </c>
      <c r="D39" s="119" t="s">
        <v>444</v>
      </c>
      <c r="E39" s="119" t="s">
        <v>290</v>
      </c>
      <c r="F39" s="119" t="s">
        <v>502</v>
      </c>
      <c r="G39" s="122" t="s">
        <v>50</v>
      </c>
    </row>
    <row r="40" spans="1:7" x14ac:dyDescent="0.2">
      <c r="A40" s="120">
        <v>375115097294601</v>
      </c>
      <c r="B40" s="119" t="s">
        <v>207</v>
      </c>
      <c r="C40" s="119" t="s">
        <v>327</v>
      </c>
      <c r="D40" s="119" t="s">
        <v>445</v>
      </c>
      <c r="E40" s="119" t="s">
        <v>290</v>
      </c>
      <c r="F40" s="119" t="s">
        <v>502</v>
      </c>
      <c r="G40" s="122" t="s">
        <v>50</v>
      </c>
    </row>
    <row r="41" spans="1:7" x14ac:dyDescent="0.2">
      <c r="A41" s="120">
        <v>375116097274701</v>
      </c>
      <c r="B41" s="119" t="s">
        <v>208</v>
      </c>
      <c r="C41" s="119" t="s">
        <v>328</v>
      </c>
      <c r="D41" s="119" t="s">
        <v>446</v>
      </c>
      <c r="E41" s="119" t="s">
        <v>290</v>
      </c>
      <c r="F41" s="119" t="s">
        <v>502</v>
      </c>
      <c r="G41" s="122" t="s">
        <v>50</v>
      </c>
    </row>
    <row r="42" spans="1:7" x14ac:dyDescent="0.2">
      <c r="A42" s="120">
        <v>375141097253801</v>
      </c>
      <c r="B42" s="119" t="s">
        <v>209</v>
      </c>
      <c r="C42" s="119" t="s">
        <v>329</v>
      </c>
      <c r="D42" s="119" t="s">
        <v>447</v>
      </c>
      <c r="E42" s="119" t="s">
        <v>290</v>
      </c>
      <c r="F42" s="119" t="s">
        <v>502</v>
      </c>
      <c r="G42" s="122" t="s">
        <v>50</v>
      </c>
    </row>
    <row r="43" spans="1:7" x14ac:dyDescent="0.2">
      <c r="A43" s="155" t="s">
        <v>459</v>
      </c>
      <c r="B43" s="155"/>
      <c r="C43" s="155"/>
      <c r="D43" s="155"/>
      <c r="E43" s="155"/>
      <c r="F43" s="155"/>
      <c r="G43" s="155"/>
    </row>
    <row r="44" spans="1:7" x14ac:dyDescent="0.2">
      <c r="A44" s="120">
        <v>380421097385002</v>
      </c>
      <c r="B44" s="119" t="s">
        <v>210</v>
      </c>
      <c r="C44" s="119" t="s">
        <v>332</v>
      </c>
      <c r="D44" s="119" t="s">
        <v>410</v>
      </c>
      <c r="E44" s="119" t="s">
        <v>291</v>
      </c>
      <c r="F44" s="119" t="s">
        <v>502</v>
      </c>
      <c r="G44" s="122" t="s">
        <v>50</v>
      </c>
    </row>
    <row r="45" spans="1:7" x14ac:dyDescent="0.2">
      <c r="A45" s="120">
        <v>380329097363702</v>
      </c>
      <c r="B45" s="119" t="s">
        <v>211</v>
      </c>
      <c r="C45" s="119" t="s">
        <v>333</v>
      </c>
      <c r="D45" s="119" t="s">
        <v>411</v>
      </c>
      <c r="E45" s="119" t="s">
        <v>291</v>
      </c>
      <c r="F45" s="119" t="s">
        <v>502</v>
      </c>
      <c r="G45" s="122" t="s">
        <v>50</v>
      </c>
    </row>
    <row r="46" spans="1:7" x14ac:dyDescent="0.2">
      <c r="A46" s="120">
        <v>380328097342502</v>
      </c>
      <c r="B46" s="119" t="s">
        <v>212</v>
      </c>
      <c r="C46" s="119" t="s">
        <v>334</v>
      </c>
      <c r="D46" s="119" t="s">
        <v>412</v>
      </c>
      <c r="E46" s="119" t="s">
        <v>291</v>
      </c>
      <c r="F46" s="119" t="s">
        <v>502</v>
      </c>
      <c r="G46" s="122" t="s">
        <v>50</v>
      </c>
    </row>
    <row r="47" spans="1:7" x14ac:dyDescent="0.2">
      <c r="A47" s="120">
        <v>380130097385002</v>
      </c>
      <c r="B47" s="119" t="s">
        <v>213</v>
      </c>
      <c r="C47" s="119" t="s">
        <v>335</v>
      </c>
      <c r="D47" s="119" t="s">
        <v>413</v>
      </c>
      <c r="E47" s="119" t="s">
        <v>291</v>
      </c>
      <c r="F47" s="119" t="s">
        <v>502</v>
      </c>
      <c r="G47" s="122" t="s">
        <v>50</v>
      </c>
    </row>
    <row r="48" spans="1:7" x14ac:dyDescent="0.2">
      <c r="A48" s="120">
        <v>380144097371102</v>
      </c>
      <c r="B48" s="119" t="s">
        <v>214</v>
      </c>
      <c r="C48" s="119" t="s">
        <v>336</v>
      </c>
      <c r="D48" s="119" t="s">
        <v>414</v>
      </c>
      <c r="E48" s="119" t="s">
        <v>291</v>
      </c>
      <c r="F48" s="119" t="s">
        <v>502</v>
      </c>
      <c r="G48" s="122" t="s">
        <v>50</v>
      </c>
    </row>
    <row r="49" spans="1:7" x14ac:dyDescent="0.2">
      <c r="A49" s="120">
        <v>380143097344202</v>
      </c>
      <c r="B49" s="119" t="s">
        <v>215</v>
      </c>
      <c r="C49" s="119" t="s">
        <v>337</v>
      </c>
      <c r="D49" s="119" t="s">
        <v>415</v>
      </c>
      <c r="E49" s="119" t="s">
        <v>291</v>
      </c>
      <c r="F49" s="119" t="s">
        <v>502</v>
      </c>
      <c r="G49" s="122" t="s">
        <v>50</v>
      </c>
    </row>
    <row r="50" spans="1:7" x14ac:dyDescent="0.2">
      <c r="A50" s="120">
        <v>380051097330902</v>
      </c>
      <c r="B50" s="119" t="s">
        <v>216</v>
      </c>
      <c r="C50" s="119" t="s">
        <v>338</v>
      </c>
      <c r="D50" s="119" t="s">
        <v>416</v>
      </c>
      <c r="E50" s="119" t="s">
        <v>291</v>
      </c>
      <c r="F50" s="119" t="s">
        <v>502</v>
      </c>
      <c r="G50" s="122" t="s">
        <v>50</v>
      </c>
    </row>
    <row r="51" spans="1:7" x14ac:dyDescent="0.2">
      <c r="A51" s="120">
        <v>380016097384902</v>
      </c>
      <c r="B51" s="119" t="s">
        <v>217</v>
      </c>
      <c r="C51" s="119" t="s">
        <v>339</v>
      </c>
      <c r="D51" s="119" t="s">
        <v>417</v>
      </c>
      <c r="E51" s="119" t="s">
        <v>291</v>
      </c>
      <c r="F51" s="119" t="s">
        <v>502</v>
      </c>
      <c r="G51" s="122" t="s">
        <v>50</v>
      </c>
    </row>
    <row r="52" spans="1:7" x14ac:dyDescent="0.2">
      <c r="A52" s="120">
        <v>375958097363802</v>
      </c>
      <c r="B52" s="119" t="s">
        <v>218</v>
      </c>
      <c r="C52" s="119" t="s">
        <v>340</v>
      </c>
      <c r="D52" s="119" t="s">
        <v>418</v>
      </c>
      <c r="E52" s="119" t="s">
        <v>291</v>
      </c>
      <c r="F52" s="119" t="s">
        <v>502</v>
      </c>
      <c r="G52" s="122" t="s">
        <v>50</v>
      </c>
    </row>
    <row r="53" spans="1:7" x14ac:dyDescent="0.2">
      <c r="A53" s="120">
        <v>375959097344202</v>
      </c>
      <c r="B53" s="119" t="s">
        <v>219</v>
      </c>
      <c r="C53" s="119" t="s">
        <v>341</v>
      </c>
      <c r="D53" s="119" t="s">
        <v>419</v>
      </c>
      <c r="E53" s="119" t="s">
        <v>291</v>
      </c>
      <c r="F53" s="119" t="s">
        <v>502</v>
      </c>
      <c r="G53" s="122" t="s">
        <v>50</v>
      </c>
    </row>
    <row r="54" spans="1:7" x14ac:dyDescent="0.2">
      <c r="A54" s="120">
        <v>375932097321302</v>
      </c>
      <c r="B54" s="119" t="s">
        <v>220</v>
      </c>
      <c r="C54" s="119" t="s">
        <v>342</v>
      </c>
      <c r="D54" s="119" t="s">
        <v>420</v>
      </c>
      <c r="E54" s="119" t="s">
        <v>291</v>
      </c>
      <c r="F54" s="119" t="s">
        <v>502</v>
      </c>
      <c r="G54" s="122" t="s">
        <v>50</v>
      </c>
    </row>
    <row r="55" spans="1:7" x14ac:dyDescent="0.2">
      <c r="A55" s="120">
        <v>375958097300002</v>
      </c>
      <c r="B55" s="119" t="s">
        <v>221</v>
      </c>
      <c r="C55" s="119" t="s">
        <v>343</v>
      </c>
      <c r="D55" s="119" t="s">
        <v>421</v>
      </c>
      <c r="E55" s="119" t="s">
        <v>291</v>
      </c>
      <c r="F55" s="119" t="s">
        <v>502</v>
      </c>
      <c r="G55" s="122" t="s">
        <v>50</v>
      </c>
    </row>
    <row r="56" spans="1:7" x14ac:dyDescent="0.2">
      <c r="A56" s="120">
        <v>375815097385002</v>
      </c>
      <c r="B56" s="119" t="s">
        <v>222</v>
      </c>
      <c r="C56" s="119" t="s">
        <v>344</v>
      </c>
      <c r="D56" s="119" t="s">
        <v>422</v>
      </c>
      <c r="E56" s="119" t="s">
        <v>291</v>
      </c>
      <c r="F56" s="119" t="s">
        <v>502</v>
      </c>
      <c r="G56" s="122" t="s">
        <v>50</v>
      </c>
    </row>
    <row r="57" spans="1:7" x14ac:dyDescent="0.2">
      <c r="A57" s="120">
        <v>375748097363802</v>
      </c>
      <c r="B57" s="119" t="s">
        <v>223</v>
      </c>
      <c r="C57" s="119" t="s">
        <v>345</v>
      </c>
      <c r="D57" s="119" t="s">
        <v>423</v>
      </c>
      <c r="E57" s="119" t="s">
        <v>291</v>
      </c>
      <c r="F57" s="119" t="s">
        <v>502</v>
      </c>
      <c r="G57" s="122" t="s">
        <v>50</v>
      </c>
    </row>
    <row r="58" spans="1:7" x14ac:dyDescent="0.2">
      <c r="A58" s="120">
        <v>375814097342702</v>
      </c>
      <c r="B58" s="119" t="s">
        <v>224</v>
      </c>
      <c r="C58" s="119" t="s">
        <v>346</v>
      </c>
      <c r="D58" s="119" t="s">
        <v>424</v>
      </c>
      <c r="E58" s="119" t="s">
        <v>291</v>
      </c>
      <c r="F58" s="119" t="s">
        <v>502</v>
      </c>
      <c r="G58" s="122" t="s">
        <v>50</v>
      </c>
    </row>
    <row r="59" spans="1:7" x14ac:dyDescent="0.2">
      <c r="A59" s="120">
        <v>375814097324702</v>
      </c>
      <c r="B59" s="119" t="s">
        <v>225</v>
      </c>
      <c r="C59" s="119" t="s">
        <v>347</v>
      </c>
      <c r="D59" s="119" t="s">
        <v>425</v>
      </c>
      <c r="E59" s="119" t="s">
        <v>291</v>
      </c>
      <c r="F59" s="119" t="s">
        <v>502</v>
      </c>
      <c r="G59" s="119" t="s">
        <v>504</v>
      </c>
    </row>
    <row r="60" spans="1:7" x14ac:dyDescent="0.2">
      <c r="A60" s="120">
        <v>375814097300002</v>
      </c>
      <c r="B60" s="119" t="s">
        <v>226</v>
      </c>
      <c r="C60" s="119" t="s">
        <v>348</v>
      </c>
      <c r="D60" s="119" t="s">
        <v>426</v>
      </c>
      <c r="E60" s="119" t="s">
        <v>291</v>
      </c>
      <c r="F60" s="119" t="s">
        <v>502</v>
      </c>
      <c r="G60" s="122" t="s">
        <v>50</v>
      </c>
    </row>
    <row r="61" spans="1:7" x14ac:dyDescent="0.2">
      <c r="A61" s="120">
        <v>375642097385305</v>
      </c>
      <c r="B61" s="119" t="s">
        <v>227</v>
      </c>
      <c r="C61" s="119" t="s">
        <v>349</v>
      </c>
      <c r="D61" s="119" t="s">
        <v>427</v>
      </c>
      <c r="E61" s="119" t="s">
        <v>291</v>
      </c>
      <c r="F61" s="119" t="s">
        <v>502</v>
      </c>
      <c r="G61" s="119" t="s">
        <v>504</v>
      </c>
    </row>
    <row r="62" spans="1:7" x14ac:dyDescent="0.2">
      <c r="A62" s="120">
        <v>375604097363602</v>
      </c>
      <c r="B62" s="119" t="s">
        <v>228</v>
      </c>
      <c r="C62" s="119" t="s">
        <v>350</v>
      </c>
      <c r="D62" s="119" t="s">
        <v>428</v>
      </c>
      <c r="E62" s="119" t="s">
        <v>291</v>
      </c>
      <c r="F62" s="119" t="s">
        <v>502</v>
      </c>
      <c r="G62" s="122" t="s">
        <v>50</v>
      </c>
    </row>
    <row r="63" spans="1:7" x14ac:dyDescent="0.2">
      <c r="A63" s="120">
        <v>375630097342702</v>
      </c>
      <c r="B63" s="119" t="s">
        <v>229</v>
      </c>
      <c r="C63" s="119" t="s">
        <v>351</v>
      </c>
      <c r="D63" s="119" t="s">
        <v>429</v>
      </c>
      <c r="E63" s="119" t="s">
        <v>291</v>
      </c>
      <c r="F63" s="119" t="s">
        <v>502</v>
      </c>
      <c r="G63" s="122" t="s">
        <v>50</v>
      </c>
    </row>
    <row r="64" spans="1:7" x14ac:dyDescent="0.2">
      <c r="A64" s="120">
        <v>375629097323502</v>
      </c>
      <c r="B64" s="119" t="s">
        <v>230</v>
      </c>
      <c r="C64" s="119" t="s">
        <v>352</v>
      </c>
      <c r="D64" s="119" t="s">
        <v>430</v>
      </c>
      <c r="E64" s="119" t="s">
        <v>291</v>
      </c>
      <c r="F64" s="119" t="s">
        <v>502</v>
      </c>
      <c r="G64" s="122" t="s">
        <v>50</v>
      </c>
    </row>
    <row r="65" spans="1:7" x14ac:dyDescent="0.2">
      <c r="A65" s="120">
        <v>375629097293702</v>
      </c>
      <c r="B65" s="119" t="s">
        <v>231</v>
      </c>
      <c r="C65" s="119" t="s">
        <v>353</v>
      </c>
      <c r="D65" s="119" t="s">
        <v>431</v>
      </c>
      <c r="E65" s="119" t="s">
        <v>291</v>
      </c>
      <c r="F65" s="119" t="s">
        <v>502</v>
      </c>
      <c r="G65" s="122" t="s">
        <v>50</v>
      </c>
    </row>
    <row r="66" spans="1:7" x14ac:dyDescent="0.2">
      <c r="A66" s="120">
        <v>375629097274802</v>
      </c>
      <c r="B66" s="119" t="s">
        <v>232</v>
      </c>
      <c r="C66" s="119" t="s">
        <v>354</v>
      </c>
      <c r="D66" s="119" t="s">
        <v>432</v>
      </c>
      <c r="E66" s="119" t="s">
        <v>291</v>
      </c>
      <c r="F66" s="119" t="s">
        <v>502</v>
      </c>
      <c r="G66" s="122" t="s">
        <v>50</v>
      </c>
    </row>
    <row r="67" spans="1:7" x14ac:dyDescent="0.2">
      <c r="A67" s="120">
        <v>375446097390702</v>
      </c>
      <c r="B67" s="119" t="s">
        <v>233</v>
      </c>
      <c r="C67" s="119" t="s">
        <v>355</v>
      </c>
      <c r="D67" s="119" t="s">
        <v>433</v>
      </c>
      <c r="E67" s="119" t="s">
        <v>291</v>
      </c>
      <c r="F67" s="119" t="s">
        <v>502</v>
      </c>
      <c r="G67" s="122" t="s">
        <v>50</v>
      </c>
    </row>
    <row r="68" spans="1:7" x14ac:dyDescent="0.2">
      <c r="A68" s="120">
        <v>375445097365405</v>
      </c>
      <c r="B68" s="119" t="s">
        <v>234</v>
      </c>
      <c r="C68" s="119" t="s">
        <v>356</v>
      </c>
      <c r="D68" s="119" t="s">
        <v>434</v>
      </c>
      <c r="E68" s="119" t="s">
        <v>291</v>
      </c>
      <c r="F68" s="119" t="s">
        <v>502</v>
      </c>
      <c r="G68" s="122" t="s">
        <v>50</v>
      </c>
    </row>
    <row r="69" spans="1:7" x14ac:dyDescent="0.2">
      <c r="A69" s="120">
        <v>375508097342402</v>
      </c>
      <c r="B69" s="119" t="s">
        <v>235</v>
      </c>
      <c r="C69" s="119" t="s">
        <v>357</v>
      </c>
      <c r="D69" s="119" t="s">
        <v>435</v>
      </c>
      <c r="E69" s="119" t="s">
        <v>291</v>
      </c>
      <c r="F69" s="119" t="s">
        <v>502</v>
      </c>
      <c r="G69" s="122" t="s">
        <v>50</v>
      </c>
    </row>
    <row r="70" spans="1:7" x14ac:dyDescent="0.2">
      <c r="A70" s="120">
        <v>375434097321302</v>
      </c>
      <c r="B70" s="119" t="s">
        <v>236</v>
      </c>
      <c r="C70" s="119" t="s">
        <v>358</v>
      </c>
      <c r="D70" s="119" t="s">
        <v>436</v>
      </c>
      <c r="E70" s="119" t="s">
        <v>291</v>
      </c>
      <c r="F70" s="119" t="s">
        <v>502</v>
      </c>
      <c r="G70" s="122" t="s">
        <v>50</v>
      </c>
    </row>
    <row r="71" spans="1:7" x14ac:dyDescent="0.2">
      <c r="A71" s="120">
        <v>375420097300202</v>
      </c>
      <c r="B71" s="119" t="s">
        <v>237</v>
      </c>
      <c r="C71" s="119" t="s">
        <v>359</v>
      </c>
      <c r="D71" s="119" t="s">
        <v>437</v>
      </c>
      <c r="E71" s="119" t="s">
        <v>291</v>
      </c>
      <c r="F71" s="119" t="s">
        <v>502</v>
      </c>
      <c r="G71" s="122" t="s">
        <v>50</v>
      </c>
    </row>
    <row r="72" spans="1:7" x14ac:dyDescent="0.2">
      <c r="A72" s="120">
        <v>375445097274802</v>
      </c>
      <c r="B72" s="119" t="s">
        <v>238</v>
      </c>
      <c r="C72" s="119" t="s">
        <v>360</v>
      </c>
      <c r="D72" s="119" t="s">
        <v>438</v>
      </c>
      <c r="E72" s="119" t="s">
        <v>291</v>
      </c>
      <c r="F72" s="119" t="s">
        <v>502</v>
      </c>
      <c r="G72" s="122" t="s">
        <v>50</v>
      </c>
    </row>
    <row r="73" spans="1:7" x14ac:dyDescent="0.2">
      <c r="A73" s="120">
        <v>375258097340602</v>
      </c>
      <c r="B73" s="119" t="s">
        <v>239</v>
      </c>
      <c r="C73" s="119" t="s">
        <v>361</v>
      </c>
      <c r="D73" s="119" t="s">
        <v>439</v>
      </c>
      <c r="E73" s="119" t="s">
        <v>291</v>
      </c>
      <c r="F73" s="119" t="s">
        <v>502</v>
      </c>
      <c r="G73" s="122" t="s">
        <v>50</v>
      </c>
    </row>
    <row r="74" spans="1:7" x14ac:dyDescent="0.2">
      <c r="A74" s="120">
        <v>375300097321102</v>
      </c>
      <c r="B74" s="119" t="s">
        <v>240</v>
      </c>
      <c r="C74" s="119" t="s">
        <v>362</v>
      </c>
      <c r="D74" s="119" t="s">
        <v>440</v>
      </c>
      <c r="E74" s="119" t="s">
        <v>291</v>
      </c>
      <c r="F74" s="119" t="s">
        <v>502</v>
      </c>
      <c r="G74" s="122" t="s">
        <v>50</v>
      </c>
    </row>
    <row r="75" spans="1:7" x14ac:dyDescent="0.2">
      <c r="A75" s="120">
        <v>375247097300102</v>
      </c>
      <c r="B75" s="119" t="s">
        <v>241</v>
      </c>
      <c r="C75" s="119" t="s">
        <v>363</v>
      </c>
      <c r="D75" s="119" t="s">
        <v>441</v>
      </c>
      <c r="E75" s="119" t="s">
        <v>291</v>
      </c>
      <c r="F75" s="119" t="s">
        <v>502</v>
      </c>
      <c r="G75" s="122" t="s">
        <v>50</v>
      </c>
    </row>
    <row r="76" spans="1:7" x14ac:dyDescent="0.2">
      <c r="A76" s="120">
        <v>375326097274502</v>
      </c>
      <c r="B76" s="119" t="s">
        <v>242</v>
      </c>
      <c r="C76" s="119" t="s">
        <v>364</v>
      </c>
      <c r="D76" s="119" t="s">
        <v>442</v>
      </c>
      <c r="E76" s="119" t="s">
        <v>291</v>
      </c>
      <c r="F76" s="119" t="s">
        <v>502</v>
      </c>
      <c r="G76" s="122" t="s">
        <v>50</v>
      </c>
    </row>
    <row r="77" spans="1:7" x14ac:dyDescent="0.2">
      <c r="A77" s="120">
        <v>375300097255802</v>
      </c>
      <c r="B77" s="119" t="s">
        <v>243</v>
      </c>
      <c r="C77" s="119" t="s">
        <v>365</v>
      </c>
      <c r="D77" s="119" t="s">
        <v>443</v>
      </c>
      <c r="E77" s="119" t="s">
        <v>291</v>
      </c>
      <c r="F77" s="119" t="s">
        <v>502</v>
      </c>
      <c r="G77" s="122" t="s">
        <v>50</v>
      </c>
    </row>
    <row r="78" spans="1:7" x14ac:dyDescent="0.2">
      <c r="A78" s="120">
        <v>375115097313602</v>
      </c>
      <c r="B78" s="119" t="s">
        <v>244</v>
      </c>
      <c r="C78" s="119" t="s">
        <v>366</v>
      </c>
      <c r="D78" s="119" t="s">
        <v>444</v>
      </c>
      <c r="E78" s="119" t="s">
        <v>291</v>
      </c>
      <c r="F78" s="119" t="s">
        <v>502</v>
      </c>
      <c r="G78" s="122" t="s">
        <v>50</v>
      </c>
    </row>
    <row r="79" spans="1:7" x14ac:dyDescent="0.2">
      <c r="A79" s="120">
        <v>375115097294602</v>
      </c>
      <c r="B79" s="119" t="s">
        <v>245</v>
      </c>
      <c r="C79" s="119" t="s">
        <v>367</v>
      </c>
      <c r="D79" s="119" t="s">
        <v>445</v>
      </c>
      <c r="E79" s="119" t="s">
        <v>291</v>
      </c>
      <c r="F79" s="119" t="s">
        <v>502</v>
      </c>
      <c r="G79" s="122" t="s">
        <v>50</v>
      </c>
    </row>
    <row r="80" spans="1:7" x14ac:dyDescent="0.2">
      <c r="A80" s="120">
        <v>375116097274702</v>
      </c>
      <c r="B80" s="119" t="s">
        <v>246</v>
      </c>
      <c r="C80" s="119" t="s">
        <v>368</v>
      </c>
      <c r="D80" s="119" t="s">
        <v>446</v>
      </c>
      <c r="E80" s="119" t="s">
        <v>291</v>
      </c>
      <c r="F80" s="119" t="s">
        <v>502</v>
      </c>
      <c r="G80" s="122" t="s">
        <v>50</v>
      </c>
    </row>
    <row r="81" spans="1:7" x14ac:dyDescent="0.2">
      <c r="A81" s="120">
        <v>375141097253802</v>
      </c>
      <c r="B81" s="119" t="s">
        <v>247</v>
      </c>
      <c r="C81" s="119" t="s">
        <v>369</v>
      </c>
      <c r="D81" s="119" t="s">
        <v>447</v>
      </c>
      <c r="E81" s="119" t="s">
        <v>291</v>
      </c>
      <c r="F81" s="119" t="s">
        <v>502</v>
      </c>
      <c r="G81" s="122" t="s">
        <v>50</v>
      </c>
    </row>
    <row r="82" spans="1:7" x14ac:dyDescent="0.2">
      <c r="A82" s="155" t="s">
        <v>165</v>
      </c>
      <c r="B82" s="155"/>
      <c r="C82" s="155"/>
      <c r="D82" s="155"/>
      <c r="E82" s="155"/>
      <c r="F82" s="155"/>
      <c r="G82" s="155"/>
    </row>
    <row r="83" spans="1:7" x14ac:dyDescent="0.2">
      <c r="A83" s="120">
        <v>375259097252901</v>
      </c>
      <c r="B83" s="119" t="s">
        <v>166</v>
      </c>
      <c r="C83" s="119" t="s">
        <v>407</v>
      </c>
      <c r="D83" s="122" t="s">
        <v>50</v>
      </c>
      <c r="E83" s="119" t="s">
        <v>290</v>
      </c>
      <c r="F83" s="119" t="s">
        <v>505</v>
      </c>
      <c r="G83" s="119" t="s">
        <v>504</v>
      </c>
    </row>
    <row r="84" spans="1:7" x14ac:dyDescent="0.2">
      <c r="A84" s="120">
        <v>380237097324401</v>
      </c>
      <c r="B84" s="119" t="s">
        <v>167</v>
      </c>
      <c r="C84" s="119" t="s">
        <v>371</v>
      </c>
      <c r="D84" s="122" t="s">
        <v>50</v>
      </c>
      <c r="E84" s="119" t="s">
        <v>290</v>
      </c>
      <c r="F84" s="119" t="s">
        <v>469</v>
      </c>
      <c r="G84" s="122" t="s">
        <v>50</v>
      </c>
    </row>
    <row r="85" spans="1:7" x14ac:dyDescent="0.2">
      <c r="A85" s="120">
        <v>375304097291301</v>
      </c>
      <c r="B85" s="119" t="s">
        <v>168</v>
      </c>
      <c r="C85" s="119" t="s">
        <v>372</v>
      </c>
      <c r="D85" s="122" t="s">
        <v>50</v>
      </c>
      <c r="E85" s="119" t="s">
        <v>290</v>
      </c>
      <c r="F85" s="119" t="s">
        <v>469</v>
      </c>
      <c r="G85" s="122" t="s">
        <v>50</v>
      </c>
    </row>
    <row r="86" spans="1:7" x14ac:dyDescent="0.2">
      <c r="A86" s="120">
        <v>380424097343801</v>
      </c>
      <c r="B86" s="119" t="s">
        <v>169</v>
      </c>
      <c r="C86" s="119" t="s">
        <v>373</v>
      </c>
      <c r="D86" s="122" t="s">
        <v>50</v>
      </c>
      <c r="E86" s="119" t="s">
        <v>290</v>
      </c>
      <c r="F86" s="119" t="s">
        <v>469</v>
      </c>
      <c r="G86" s="122" t="s">
        <v>50</v>
      </c>
    </row>
    <row r="87" spans="1:7" x14ac:dyDescent="0.2">
      <c r="A87" s="120">
        <v>375628097270801</v>
      </c>
      <c r="B87" s="119" t="s">
        <v>170</v>
      </c>
      <c r="C87" s="119" t="s">
        <v>374</v>
      </c>
      <c r="D87" s="122" t="s">
        <v>50</v>
      </c>
      <c r="E87" s="119" t="s">
        <v>290</v>
      </c>
      <c r="F87" s="119" t="s">
        <v>470</v>
      </c>
      <c r="G87" s="122" t="s">
        <v>50</v>
      </c>
    </row>
    <row r="88" spans="1:7" x14ac:dyDescent="0.2">
      <c r="A88" s="120">
        <v>375628097271701</v>
      </c>
      <c r="B88" s="119" t="s">
        <v>171</v>
      </c>
      <c r="C88" s="119" t="s">
        <v>375</v>
      </c>
      <c r="D88" s="122" t="s">
        <v>50</v>
      </c>
      <c r="E88" s="119" t="s">
        <v>290</v>
      </c>
      <c r="F88" s="119" t="s">
        <v>506</v>
      </c>
      <c r="G88" s="122" t="s">
        <v>50</v>
      </c>
    </row>
    <row r="89" spans="1:7" x14ac:dyDescent="0.2">
      <c r="A89" s="155" t="s">
        <v>153</v>
      </c>
      <c r="B89" s="155"/>
      <c r="C89" s="155"/>
      <c r="D89" s="155"/>
      <c r="E89" s="155"/>
      <c r="F89" s="155"/>
      <c r="G89" s="155"/>
    </row>
    <row r="90" spans="1:7" x14ac:dyDescent="0.2">
      <c r="A90" s="120">
        <v>380028097311002</v>
      </c>
      <c r="B90" s="119" t="s">
        <v>154</v>
      </c>
      <c r="C90" s="119" t="s">
        <v>376</v>
      </c>
      <c r="D90" s="122" t="s">
        <v>50</v>
      </c>
      <c r="E90" s="119" t="s">
        <v>291</v>
      </c>
      <c r="F90" s="119" t="s">
        <v>507</v>
      </c>
      <c r="G90" s="122" t="s">
        <v>50</v>
      </c>
    </row>
    <row r="91" spans="1:7" x14ac:dyDescent="0.2">
      <c r="A91" s="120">
        <v>380028097311001</v>
      </c>
      <c r="B91" s="119" t="s">
        <v>155</v>
      </c>
      <c r="C91" s="119" t="s">
        <v>377</v>
      </c>
      <c r="D91" s="122" t="s">
        <v>50</v>
      </c>
      <c r="E91" s="119" t="s">
        <v>290</v>
      </c>
      <c r="F91" s="119" t="s">
        <v>508</v>
      </c>
      <c r="G91" s="122" t="s">
        <v>50</v>
      </c>
    </row>
    <row r="92" spans="1:7" x14ac:dyDescent="0.2">
      <c r="A92" s="120">
        <v>380028097310901</v>
      </c>
      <c r="B92" s="119" t="s">
        <v>156</v>
      </c>
      <c r="C92" s="119" t="s">
        <v>378</v>
      </c>
      <c r="D92" s="122" t="s">
        <v>50</v>
      </c>
      <c r="E92" s="119" t="s">
        <v>290</v>
      </c>
      <c r="F92" s="119" t="s">
        <v>509</v>
      </c>
      <c r="G92" s="122" t="s">
        <v>50</v>
      </c>
    </row>
    <row r="93" spans="1:7" x14ac:dyDescent="0.2">
      <c r="A93" s="120">
        <v>380028097311101</v>
      </c>
      <c r="B93" s="119" t="s">
        <v>157</v>
      </c>
      <c r="C93" s="119" t="s">
        <v>379</v>
      </c>
      <c r="D93" s="122" t="s">
        <v>50</v>
      </c>
      <c r="E93" s="119" t="s">
        <v>290</v>
      </c>
      <c r="F93" s="119" t="s">
        <v>509</v>
      </c>
      <c r="G93" s="122" t="s">
        <v>50</v>
      </c>
    </row>
    <row r="94" spans="1:7" x14ac:dyDescent="0.2">
      <c r="A94" s="120">
        <v>380027097311401</v>
      </c>
      <c r="B94" s="119" t="s">
        <v>158</v>
      </c>
      <c r="C94" s="119" t="s">
        <v>379</v>
      </c>
      <c r="D94" s="122" t="s">
        <v>50</v>
      </c>
      <c r="E94" s="119" t="s">
        <v>290</v>
      </c>
      <c r="F94" s="119" t="s">
        <v>509</v>
      </c>
      <c r="G94" s="122" t="s">
        <v>50</v>
      </c>
    </row>
    <row r="95" spans="1:7" x14ac:dyDescent="0.2">
      <c r="A95" s="120">
        <v>380025097312701</v>
      </c>
      <c r="B95" s="119" t="s">
        <v>159</v>
      </c>
      <c r="C95" s="119" t="s">
        <v>380</v>
      </c>
      <c r="D95" s="122" t="s">
        <v>50</v>
      </c>
      <c r="E95" s="119" t="s">
        <v>290</v>
      </c>
      <c r="F95" s="119" t="s">
        <v>509</v>
      </c>
      <c r="G95" s="122" t="s">
        <v>50</v>
      </c>
    </row>
    <row r="96" spans="1:7" x14ac:dyDescent="0.2">
      <c r="A96" s="155" t="s">
        <v>160</v>
      </c>
      <c r="B96" s="155"/>
      <c r="C96" s="155"/>
      <c r="D96" s="155"/>
      <c r="E96" s="155"/>
      <c r="F96" s="155"/>
      <c r="G96" s="155"/>
    </row>
    <row r="97" spans="1:7" x14ac:dyDescent="0.2">
      <c r="A97" s="120">
        <v>380051097335601</v>
      </c>
      <c r="B97" s="119" t="s">
        <v>161</v>
      </c>
      <c r="C97" s="119" t="s">
        <v>381</v>
      </c>
      <c r="D97" s="119" t="s">
        <v>803</v>
      </c>
      <c r="E97" s="119" t="s">
        <v>290</v>
      </c>
      <c r="F97" s="119" t="s">
        <v>510</v>
      </c>
      <c r="G97" s="122" t="s">
        <v>50</v>
      </c>
    </row>
    <row r="98" spans="1:7" x14ac:dyDescent="0.2">
      <c r="A98" s="120">
        <v>380053097335101</v>
      </c>
      <c r="B98" s="119" t="s">
        <v>162</v>
      </c>
      <c r="C98" s="119" t="s">
        <v>382</v>
      </c>
      <c r="D98" s="119" t="s">
        <v>804</v>
      </c>
      <c r="E98" s="119" t="s">
        <v>290</v>
      </c>
      <c r="F98" s="119" t="s">
        <v>511</v>
      </c>
      <c r="G98" s="122" t="s">
        <v>50</v>
      </c>
    </row>
    <row r="99" spans="1:7" x14ac:dyDescent="0.2">
      <c r="A99" s="120">
        <v>380052097335701</v>
      </c>
      <c r="B99" s="119" t="s">
        <v>163</v>
      </c>
      <c r="C99" s="119" t="s">
        <v>383</v>
      </c>
      <c r="D99" s="119" t="s">
        <v>803</v>
      </c>
      <c r="E99" s="119" t="s">
        <v>291</v>
      </c>
      <c r="F99" s="119" t="s">
        <v>512</v>
      </c>
      <c r="G99" s="122" t="s">
        <v>50</v>
      </c>
    </row>
    <row r="100" spans="1:7" x14ac:dyDescent="0.2">
      <c r="A100" s="120">
        <v>380053097335102</v>
      </c>
      <c r="B100" s="119" t="s">
        <v>164</v>
      </c>
      <c r="C100" s="119" t="s">
        <v>384</v>
      </c>
      <c r="D100" s="119" t="s">
        <v>804</v>
      </c>
      <c r="E100" s="119" t="s">
        <v>291</v>
      </c>
      <c r="F100" s="119" t="s">
        <v>511</v>
      </c>
      <c r="G100" s="122" t="s">
        <v>50</v>
      </c>
    </row>
    <row r="101" spans="1:7" x14ac:dyDescent="0.2">
      <c r="A101" s="155" t="s">
        <v>248</v>
      </c>
      <c r="B101" s="155"/>
      <c r="C101" s="155"/>
      <c r="D101" s="155"/>
      <c r="E101" s="155"/>
      <c r="F101" s="155"/>
      <c r="G101" s="155"/>
    </row>
    <row r="102" spans="1:7" x14ac:dyDescent="0.2">
      <c r="A102" s="120">
        <v>375958097364601</v>
      </c>
      <c r="B102" s="119" t="s">
        <v>249</v>
      </c>
      <c r="C102" s="119" t="s">
        <v>386</v>
      </c>
      <c r="D102" s="119" t="s">
        <v>448</v>
      </c>
      <c r="E102" s="119" t="s">
        <v>290</v>
      </c>
      <c r="F102" s="119" t="s">
        <v>513</v>
      </c>
      <c r="G102" s="122" t="s">
        <v>50</v>
      </c>
    </row>
    <row r="103" spans="1:7" x14ac:dyDescent="0.2">
      <c r="A103" s="120">
        <v>375958097364602</v>
      </c>
      <c r="B103" s="119" t="s">
        <v>250</v>
      </c>
      <c r="C103" s="119" t="s">
        <v>387</v>
      </c>
      <c r="D103" s="119" t="s">
        <v>448</v>
      </c>
      <c r="E103" s="119" t="s">
        <v>291</v>
      </c>
      <c r="F103" s="119" t="s">
        <v>513</v>
      </c>
      <c r="G103" s="122" t="s">
        <v>50</v>
      </c>
    </row>
    <row r="104" spans="1:7" x14ac:dyDescent="0.2">
      <c r="A104" s="120">
        <v>375954097363801</v>
      </c>
      <c r="B104" s="119" t="s">
        <v>251</v>
      </c>
      <c r="C104" s="119" t="s">
        <v>385</v>
      </c>
      <c r="D104" s="119" t="s">
        <v>449</v>
      </c>
      <c r="E104" s="119" t="s">
        <v>290</v>
      </c>
      <c r="F104" s="119" t="s">
        <v>513</v>
      </c>
      <c r="G104" s="119" t="s">
        <v>514</v>
      </c>
    </row>
    <row r="105" spans="1:7" x14ac:dyDescent="0.2">
      <c r="A105" s="120">
        <v>375954097363802</v>
      </c>
      <c r="B105" s="119" t="s">
        <v>252</v>
      </c>
      <c r="C105" s="119" t="s">
        <v>388</v>
      </c>
      <c r="D105" s="119" t="s">
        <v>449</v>
      </c>
      <c r="E105" s="119" t="s">
        <v>291</v>
      </c>
      <c r="F105" s="119" t="s">
        <v>513</v>
      </c>
      <c r="G105" s="119" t="s">
        <v>514</v>
      </c>
    </row>
    <row r="106" spans="1:7" x14ac:dyDescent="0.2">
      <c r="A106" s="120">
        <v>375906097365001</v>
      </c>
      <c r="B106" s="119" t="s">
        <v>253</v>
      </c>
      <c r="C106" s="119" t="s">
        <v>389</v>
      </c>
      <c r="D106" s="119" t="s">
        <v>450</v>
      </c>
      <c r="E106" s="119" t="s">
        <v>290</v>
      </c>
      <c r="F106" s="119" t="s">
        <v>513</v>
      </c>
      <c r="G106" s="122" t="s">
        <v>50</v>
      </c>
    </row>
    <row r="107" spans="1:7" x14ac:dyDescent="0.2">
      <c r="A107" s="120">
        <v>375906097365002</v>
      </c>
      <c r="B107" s="119" t="s">
        <v>254</v>
      </c>
      <c r="C107" s="119" t="s">
        <v>390</v>
      </c>
      <c r="D107" s="119" t="s">
        <v>450</v>
      </c>
      <c r="E107" s="119" t="s">
        <v>291</v>
      </c>
      <c r="F107" s="119" t="s">
        <v>513</v>
      </c>
      <c r="G107" s="122" t="s">
        <v>50</v>
      </c>
    </row>
    <row r="108" spans="1:7" x14ac:dyDescent="0.2">
      <c r="A108" s="155" t="s">
        <v>255</v>
      </c>
      <c r="B108" s="155"/>
      <c r="C108" s="155"/>
      <c r="D108" s="155"/>
      <c r="E108" s="155"/>
      <c r="F108" s="155"/>
      <c r="G108" s="155"/>
    </row>
    <row r="109" spans="1:7" x14ac:dyDescent="0.2">
      <c r="A109" s="120">
        <v>375920097342601</v>
      </c>
      <c r="B109" s="119" t="s">
        <v>256</v>
      </c>
      <c r="C109" s="119" t="s">
        <v>395</v>
      </c>
      <c r="D109" s="119" t="s">
        <v>451</v>
      </c>
      <c r="E109" s="119" t="s">
        <v>290</v>
      </c>
      <c r="F109" s="119" t="s">
        <v>515</v>
      </c>
      <c r="G109" s="122" t="s">
        <v>50</v>
      </c>
    </row>
    <row r="110" spans="1:7" x14ac:dyDescent="0.2">
      <c r="A110" s="120">
        <v>375722097360601</v>
      </c>
      <c r="B110" s="119" t="s">
        <v>257</v>
      </c>
      <c r="C110" s="119" t="s">
        <v>396</v>
      </c>
      <c r="D110" s="119" t="s">
        <v>452</v>
      </c>
      <c r="E110" s="119" t="s">
        <v>290</v>
      </c>
      <c r="F110" s="119" t="s">
        <v>515</v>
      </c>
      <c r="G110" s="122" t="s">
        <v>50</v>
      </c>
    </row>
    <row r="111" spans="1:7" x14ac:dyDescent="0.2">
      <c r="A111" s="120">
        <v>375722097333601</v>
      </c>
      <c r="B111" s="119" t="s">
        <v>258</v>
      </c>
      <c r="C111" s="119" t="s">
        <v>397</v>
      </c>
      <c r="D111" s="119" t="s">
        <v>453</v>
      </c>
      <c r="E111" s="119" t="s">
        <v>290</v>
      </c>
      <c r="F111" s="119" t="s">
        <v>515</v>
      </c>
      <c r="G111" s="122" t="s">
        <v>50</v>
      </c>
    </row>
    <row r="112" spans="1:7" x14ac:dyDescent="0.2">
      <c r="A112" s="120">
        <v>375630097353601</v>
      </c>
      <c r="B112" s="119" t="s">
        <v>259</v>
      </c>
      <c r="C112" s="119" t="s">
        <v>398</v>
      </c>
      <c r="D112" s="119" t="s">
        <v>454</v>
      </c>
      <c r="E112" s="119" t="s">
        <v>290</v>
      </c>
      <c r="F112" s="119" t="s">
        <v>515</v>
      </c>
      <c r="G112" s="122" t="s">
        <v>50</v>
      </c>
    </row>
    <row r="113" spans="1:7" x14ac:dyDescent="0.2">
      <c r="A113" s="120">
        <v>375629097312301</v>
      </c>
      <c r="B113" s="119" t="s">
        <v>260</v>
      </c>
      <c r="C113" s="119" t="s">
        <v>399</v>
      </c>
      <c r="D113" s="119" t="s">
        <v>455</v>
      </c>
      <c r="E113" s="119" t="s">
        <v>290</v>
      </c>
      <c r="F113" s="119" t="s">
        <v>515</v>
      </c>
      <c r="G113" s="122" t="s">
        <v>50</v>
      </c>
    </row>
    <row r="114" spans="1:7" x14ac:dyDescent="0.2">
      <c r="A114" s="120">
        <v>375537097314201</v>
      </c>
      <c r="B114" s="119" t="s">
        <v>261</v>
      </c>
      <c r="C114" s="119" t="s">
        <v>400</v>
      </c>
      <c r="D114" s="119" t="s">
        <v>456</v>
      </c>
      <c r="E114" s="119" t="s">
        <v>290</v>
      </c>
      <c r="F114" s="119" t="s">
        <v>515</v>
      </c>
      <c r="G114" s="122" t="s">
        <v>50</v>
      </c>
    </row>
    <row r="115" spans="1:7" x14ac:dyDescent="0.2">
      <c r="A115" s="120">
        <v>375920097342602</v>
      </c>
      <c r="B115" s="119" t="s">
        <v>262</v>
      </c>
      <c r="C115" s="119" t="s">
        <v>401</v>
      </c>
      <c r="D115" s="119" t="s">
        <v>451</v>
      </c>
      <c r="E115" s="119" t="s">
        <v>291</v>
      </c>
      <c r="F115" s="119" t="s">
        <v>515</v>
      </c>
      <c r="G115" s="122" t="s">
        <v>50</v>
      </c>
    </row>
    <row r="116" spans="1:7" x14ac:dyDescent="0.2">
      <c r="A116" s="120">
        <v>375722097360602</v>
      </c>
      <c r="B116" s="119" t="s">
        <v>263</v>
      </c>
      <c r="C116" s="119" t="s">
        <v>402</v>
      </c>
      <c r="D116" s="119" t="s">
        <v>452</v>
      </c>
      <c r="E116" s="119" t="s">
        <v>291</v>
      </c>
      <c r="F116" s="119" t="s">
        <v>515</v>
      </c>
      <c r="G116" s="122" t="s">
        <v>50</v>
      </c>
    </row>
    <row r="117" spans="1:7" x14ac:dyDescent="0.2">
      <c r="A117" s="120">
        <v>375722097333602</v>
      </c>
      <c r="B117" s="119" t="s">
        <v>264</v>
      </c>
      <c r="C117" s="119" t="s">
        <v>403</v>
      </c>
      <c r="D117" s="119" t="s">
        <v>453</v>
      </c>
      <c r="E117" s="119" t="s">
        <v>291</v>
      </c>
      <c r="F117" s="119" t="s">
        <v>515</v>
      </c>
      <c r="G117" s="122" t="s">
        <v>50</v>
      </c>
    </row>
    <row r="118" spans="1:7" x14ac:dyDescent="0.2">
      <c r="A118" s="120">
        <v>375630097353602</v>
      </c>
      <c r="B118" s="119" t="s">
        <v>265</v>
      </c>
      <c r="C118" s="119" t="s">
        <v>404</v>
      </c>
      <c r="D118" s="119" t="s">
        <v>454</v>
      </c>
      <c r="E118" s="119" t="s">
        <v>291</v>
      </c>
      <c r="F118" s="119" t="s">
        <v>515</v>
      </c>
      <c r="G118" s="122" t="s">
        <v>50</v>
      </c>
    </row>
    <row r="119" spans="1:7" x14ac:dyDescent="0.2">
      <c r="A119" s="120">
        <v>375629097312302</v>
      </c>
      <c r="B119" s="119" t="s">
        <v>266</v>
      </c>
      <c r="C119" s="119" t="s">
        <v>405</v>
      </c>
      <c r="D119" s="119" t="s">
        <v>455</v>
      </c>
      <c r="E119" s="119" t="s">
        <v>291</v>
      </c>
      <c r="F119" s="119" t="s">
        <v>515</v>
      </c>
      <c r="G119" s="122" t="s">
        <v>50</v>
      </c>
    </row>
    <row r="120" spans="1:7" x14ac:dyDescent="0.2">
      <c r="A120" s="120">
        <v>375537097314202</v>
      </c>
      <c r="B120" s="119" t="s">
        <v>267</v>
      </c>
      <c r="C120" s="119" t="s">
        <v>406</v>
      </c>
      <c r="D120" s="119" t="s">
        <v>456</v>
      </c>
      <c r="E120" s="119" t="s">
        <v>291</v>
      </c>
      <c r="F120" s="119" t="s">
        <v>515</v>
      </c>
      <c r="G120" s="122" t="s">
        <v>50</v>
      </c>
    </row>
    <row r="121" spans="1:7" x14ac:dyDescent="0.2">
      <c r="A121" s="120">
        <v>375327097285401</v>
      </c>
      <c r="B121" s="119" t="s">
        <v>268</v>
      </c>
      <c r="C121" s="119" t="s">
        <v>391</v>
      </c>
      <c r="D121" s="119" t="s">
        <v>805</v>
      </c>
      <c r="E121" s="119" t="s">
        <v>290</v>
      </c>
      <c r="F121" s="119" t="s">
        <v>516</v>
      </c>
      <c r="G121" s="119" t="s">
        <v>517</v>
      </c>
    </row>
    <row r="122" spans="1:7" x14ac:dyDescent="0.2">
      <c r="A122" s="120">
        <v>375332097284801</v>
      </c>
      <c r="B122" s="119" t="s">
        <v>269</v>
      </c>
      <c r="C122" s="119" t="s">
        <v>392</v>
      </c>
      <c r="D122" s="119" t="s">
        <v>806</v>
      </c>
      <c r="E122" s="119" t="s">
        <v>290</v>
      </c>
      <c r="F122" s="119" t="s">
        <v>516</v>
      </c>
      <c r="G122" s="119" t="s">
        <v>518</v>
      </c>
    </row>
    <row r="123" spans="1:7" x14ac:dyDescent="0.2">
      <c r="A123" s="120">
        <v>375327097285402</v>
      </c>
      <c r="B123" s="119" t="s">
        <v>270</v>
      </c>
      <c r="C123" s="119" t="s">
        <v>393</v>
      </c>
      <c r="D123" s="119" t="s">
        <v>805</v>
      </c>
      <c r="E123" s="119" t="s">
        <v>291</v>
      </c>
      <c r="F123" s="119" t="s">
        <v>516</v>
      </c>
      <c r="G123" s="119" t="s">
        <v>519</v>
      </c>
    </row>
    <row r="124" spans="1:7" x14ac:dyDescent="0.2">
      <c r="A124" s="120">
        <v>375332097284802</v>
      </c>
      <c r="B124" s="119" t="s">
        <v>271</v>
      </c>
      <c r="C124" s="119" t="s">
        <v>394</v>
      </c>
      <c r="D124" s="119" t="s">
        <v>806</v>
      </c>
      <c r="E124" s="119" t="s">
        <v>291</v>
      </c>
      <c r="F124" s="119" t="s">
        <v>516</v>
      </c>
      <c r="G124" s="119" t="s">
        <v>520</v>
      </c>
    </row>
    <row r="125" spans="1:7" x14ac:dyDescent="0.2">
      <c r="A125" s="155" t="s">
        <v>471</v>
      </c>
      <c r="B125" s="155"/>
      <c r="C125" s="155"/>
      <c r="D125" s="155"/>
      <c r="E125" s="155"/>
      <c r="F125" s="155"/>
      <c r="G125" s="155"/>
    </row>
    <row r="126" spans="1:7" x14ac:dyDescent="0.2">
      <c r="A126" s="118" t="s">
        <v>150</v>
      </c>
      <c r="B126" s="119" t="s">
        <v>472</v>
      </c>
      <c r="C126" s="119" t="s">
        <v>477</v>
      </c>
      <c r="D126" s="122" t="s">
        <v>50</v>
      </c>
      <c r="E126" s="122" t="s">
        <v>50</v>
      </c>
      <c r="F126" s="119" t="s">
        <v>151</v>
      </c>
      <c r="G126" s="119" t="s">
        <v>521</v>
      </c>
    </row>
    <row r="127" spans="1:7" x14ac:dyDescent="0.2">
      <c r="A127" s="123" t="s">
        <v>152</v>
      </c>
      <c r="B127" s="121" t="s">
        <v>473</v>
      </c>
      <c r="C127" s="121" t="s">
        <v>370</v>
      </c>
      <c r="D127" s="135" t="s">
        <v>50</v>
      </c>
      <c r="E127" s="135" t="s">
        <v>50</v>
      </c>
      <c r="F127" s="121" t="s">
        <v>151</v>
      </c>
      <c r="G127" s="121" t="s">
        <v>522</v>
      </c>
    </row>
    <row r="128" spans="1:7" x14ac:dyDescent="0.2">
      <c r="A128" s="153" t="s">
        <v>463</v>
      </c>
      <c r="B128" s="153"/>
      <c r="C128" s="153"/>
      <c r="D128" s="153"/>
      <c r="E128" s="153"/>
      <c r="F128" s="153"/>
      <c r="G128" s="153"/>
    </row>
    <row r="129" spans="1:7" x14ac:dyDescent="0.2">
      <c r="A129" s="152" t="s">
        <v>464</v>
      </c>
      <c r="B129" s="152"/>
      <c r="C129" s="152"/>
      <c r="D129" s="152"/>
      <c r="E129" s="152"/>
      <c r="F129" s="152"/>
      <c r="G129" s="152"/>
    </row>
    <row r="130" spans="1:7" ht="11.25" customHeight="1" x14ac:dyDescent="0.2">
      <c r="A130" s="154" t="s">
        <v>465</v>
      </c>
      <c r="B130" s="154"/>
      <c r="C130" s="154"/>
      <c r="D130" s="154"/>
      <c r="E130" s="154"/>
      <c r="F130" s="154"/>
      <c r="G130" s="154"/>
    </row>
    <row r="131" spans="1:7" x14ac:dyDescent="0.2">
      <c r="A131" s="154"/>
      <c r="B131" s="154"/>
      <c r="C131" s="154"/>
      <c r="D131" s="154"/>
      <c r="E131" s="154"/>
      <c r="F131" s="154"/>
      <c r="G131" s="154"/>
    </row>
    <row r="132" spans="1:7" x14ac:dyDescent="0.2">
      <c r="A132" s="152" t="s">
        <v>466</v>
      </c>
      <c r="B132" s="152"/>
      <c r="C132" s="152"/>
      <c r="D132" s="152"/>
      <c r="E132" s="152"/>
      <c r="F132" s="152"/>
      <c r="G132" s="152"/>
    </row>
    <row r="133" spans="1:7" x14ac:dyDescent="0.2">
      <c r="A133" s="152" t="s">
        <v>467</v>
      </c>
      <c r="B133" s="152"/>
      <c r="C133" s="152"/>
      <c r="D133" s="152"/>
      <c r="E133" s="152"/>
      <c r="F133" s="152"/>
      <c r="G133" s="152"/>
    </row>
    <row r="134" spans="1:7" x14ac:dyDescent="0.2">
      <c r="A134" s="152" t="s">
        <v>468</v>
      </c>
      <c r="B134" s="152"/>
      <c r="C134" s="152"/>
      <c r="D134" s="152"/>
      <c r="E134" s="152"/>
      <c r="F134" s="152"/>
      <c r="G134" s="152"/>
    </row>
  </sheetData>
  <mergeCells count="14">
    <mergeCell ref="A4:G4"/>
    <mergeCell ref="A96:G96"/>
    <mergeCell ref="A125:G125"/>
    <mergeCell ref="A108:G108"/>
    <mergeCell ref="A101:G101"/>
    <mergeCell ref="A82:G82"/>
    <mergeCell ref="A89:G89"/>
    <mergeCell ref="A43:G43"/>
    <mergeCell ref="A134:G134"/>
    <mergeCell ref="A128:G128"/>
    <mergeCell ref="A129:G129"/>
    <mergeCell ref="A132:G132"/>
    <mergeCell ref="A133:G133"/>
    <mergeCell ref="A130:G131"/>
  </mergeCells>
  <pageMargins left="0.25" right="0.25" top="0.75" bottom="0.75" header="0.3" footer="0.3"/>
  <pageSetup scale="80" fitToHeight="0" orientation="portrait" r:id="rId1"/>
  <rowBreaks count="2" manualBreakCount="2">
    <brk id="43" max="16383" man="1"/>
    <brk id="10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192"/>
  <sheetViews>
    <sheetView showGridLines="0" zoomScaleNormal="100" workbookViewId="0">
      <selection activeCell="A4" sqref="A4:M4"/>
    </sheetView>
  </sheetViews>
  <sheetFormatPr defaultColWidth="9.140625" defaultRowHeight="12.75" x14ac:dyDescent="0.2"/>
  <cols>
    <col min="1" max="1" width="33.7109375" style="1" customWidth="1"/>
    <col min="2" max="2" width="10.140625" style="1" customWidth="1"/>
    <col min="3" max="3" width="7.85546875" style="1" customWidth="1"/>
    <col min="4" max="4" width="7.140625" style="1" customWidth="1"/>
    <col min="5" max="5" width="7.7109375" style="1" customWidth="1"/>
    <col min="6" max="6" width="10" style="1" customWidth="1"/>
    <col min="7" max="10" width="7.7109375" style="1" customWidth="1"/>
    <col min="11" max="11" width="9.5703125" style="1" customWidth="1"/>
    <col min="12" max="13" width="7.7109375" style="1" customWidth="1"/>
    <col min="14" max="17" width="5.7109375" style="1" customWidth="1"/>
    <col min="18" max="16384" width="9.140625" style="1"/>
  </cols>
  <sheetData>
    <row r="1" spans="1:17" ht="17.25" customHeight="1" x14ac:dyDescent="0.2">
      <c r="A1" s="164" t="s">
        <v>712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5"/>
      <c r="O1" s="15"/>
      <c r="P1" s="15"/>
      <c r="Q1" s="15"/>
    </row>
    <row r="2" spans="1:17" ht="15" customHeight="1" x14ac:dyDescent="0.2">
      <c r="A2" s="162" t="s">
        <v>708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"/>
      <c r="O2" s="16"/>
      <c r="P2" s="16"/>
      <c r="Q2" s="16"/>
    </row>
    <row r="3" spans="1:17" s="20" customFormat="1" ht="43.5" customHeight="1" x14ac:dyDescent="0.2">
      <c r="A3" s="147" t="s">
        <v>9</v>
      </c>
      <c r="B3" s="147" t="s">
        <v>10</v>
      </c>
      <c r="C3" s="140" t="s">
        <v>674</v>
      </c>
      <c r="D3" s="149" t="s">
        <v>0</v>
      </c>
      <c r="E3" s="150" t="s">
        <v>1</v>
      </c>
      <c r="F3" s="150" t="s">
        <v>2</v>
      </c>
      <c r="G3" s="150" t="s">
        <v>3</v>
      </c>
      <c r="H3" s="150" t="s">
        <v>4</v>
      </c>
      <c r="I3" s="140" t="s">
        <v>675</v>
      </c>
      <c r="J3" s="140" t="s">
        <v>676</v>
      </c>
      <c r="K3" s="140" t="s">
        <v>677</v>
      </c>
      <c r="L3" s="140" t="s">
        <v>678</v>
      </c>
      <c r="M3" s="140" t="s">
        <v>807</v>
      </c>
      <c r="N3" s="19"/>
      <c r="O3" s="19"/>
      <c r="P3" s="19"/>
      <c r="Q3" s="19"/>
    </row>
    <row r="4" spans="1:17" s="20" customFormat="1" ht="15.75" customHeight="1" x14ac:dyDescent="0.2">
      <c r="A4" s="156" t="s">
        <v>103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85"/>
      <c r="O4" s="85"/>
      <c r="P4" s="85"/>
      <c r="Q4" s="85"/>
    </row>
    <row r="5" spans="1:17" s="20" customFormat="1" ht="15.75" customHeight="1" x14ac:dyDescent="0.2">
      <c r="A5" s="20" t="s">
        <v>554</v>
      </c>
      <c r="B5" s="42" t="s">
        <v>46</v>
      </c>
      <c r="C5" s="20">
        <v>100</v>
      </c>
      <c r="D5" s="43">
        <v>45</v>
      </c>
      <c r="E5" s="34" t="s">
        <v>63</v>
      </c>
      <c r="F5" s="47" t="s">
        <v>71</v>
      </c>
      <c r="G5" s="45" t="s">
        <v>50</v>
      </c>
      <c r="H5" s="42" t="s">
        <v>50</v>
      </c>
      <c r="I5" s="42" t="s">
        <v>50</v>
      </c>
      <c r="J5" s="45" t="s">
        <v>50</v>
      </c>
      <c r="K5" s="42" t="s">
        <v>50</v>
      </c>
      <c r="L5" s="45" t="s">
        <v>50</v>
      </c>
      <c r="M5" s="42" t="s">
        <v>50</v>
      </c>
      <c r="N5" s="85"/>
      <c r="O5" s="85"/>
      <c r="P5" s="85"/>
      <c r="Q5" s="85"/>
    </row>
    <row r="6" spans="1:17" s="20" customFormat="1" ht="15.75" customHeight="1" x14ac:dyDescent="0.2">
      <c r="A6" s="20" t="s">
        <v>555</v>
      </c>
      <c r="B6" s="42" t="s">
        <v>47</v>
      </c>
      <c r="C6" s="20">
        <v>0</v>
      </c>
      <c r="D6" s="43">
        <v>45</v>
      </c>
      <c r="E6" s="39">
        <v>60.6</v>
      </c>
      <c r="F6" s="47">
        <v>385</v>
      </c>
      <c r="G6" s="47">
        <v>170</v>
      </c>
      <c r="H6" s="47">
        <v>176</v>
      </c>
      <c r="I6" s="47">
        <v>85.8</v>
      </c>
      <c r="J6" s="50">
        <v>12.8</v>
      </c>
      <c r="K6" s="50">
        <v>0.5</v>
      </c>
      <c r="L6" s="47">
        <v>90</v>
      </c>
      <c r="M6" s="42">
        <v>199</v>
      </c>
      <c r="N6" s="85"/>
      <c r="O6" s="85"/>
      <c r="P6" s="85"/>
      <c r="Q6" s="85"/>
    </row>
    <row r="7" spans="1:17" s="20" customFormat="1" ht="15.75" customHeight="1" x14ac:dyDescent="0.2">
      <c r="A7" s="20" t="s">
        <v>556</v>
      </c>
      <c r="B7" s="42" t="s">
        <v>48</v>
      </c>
      <c r="C7" s="20">
        <v>100</v>
      </c>
      <c r="D7" s="43">
        <v>45</v>
      </c>
      <c r="E7" s="34" t="s">
        <v>6</v>
      </c>
      <c r="F7" s="47" t="s">
        <v>6</v>
      </c>
      <c r="G7" s="45" t="s">
        <v>50</v>
      </c>
      <c r="H7" s="42" t="s">
        <v>50</v>
      </c>
      <c r="I7" s="42" t="s">
        <v>50</v>
      </c>
      <c r="J7" s="45" t="s">
        <v>50</v>
      </c>
      <c r="K7" s="42" t="s">
        <v>50</v>
      </c>
      <c r="L7" s="45" t="s">
        <v>50</v>
      </c>
      <c r="M7" s="42" t="s">
        <v>50</v>
      </c>
      <c r="N7" s="85"/>
      <c r="O7" s="85"/>
      <c r="P7" s="85"/>
      <c r="Q7" s="85"/>
    </row>
    <row r="8" spans="1:17" s="20" customFormat="1" ht="15.75" customHeight="1" x14ac:dyDescent="0.2">
      <c r="A8" s="20" t="s">
        <v>557</v>
      </c>
      <c r="B8" s="42" t="s">
        <v>51</v>
      </c>
      <c r="C8" s="20">
        <v>100</v>
      </c>
      <c r="D8" s="43">
        <v>44</v>
      </c>
      <c r="E8" s="34" t="s">
        <v>59</v>
      </c>
      <c r="F8" s="47" t="s">
        <v>6</v>
      </c>
      <c r="G8" s="45" t="s">
        <v>50</v>
      </c>
      <c r="H8" s="42" t="s">
        <v>50</v>
      </c>
      <c r="I8" s="42" t="s">
        <v>50</v>
      </c>
      <c r="J8" s="45" t="s">
        <v>50</v>
      </c>
      <c r="K8" s="42" t="s">
        <v>50</v>
      </c>
      <c r="L8" s="45" t="s">
        <v>50</v>
      </c>
      <c r="M8" s="42" t="s">
        <v>50</v>
      </c>
      <c r="N8" s="85"/>
      <c r="O8" s="85"/>
      <c r="P8" s="85"/>
      <c r="Q8" s="85"/>
    </row>
    <row r="9" spans="1:17" s="20" customFormat="1" ht="15.75" customHeight="1" x14ac:dyDescent="0.2">
      <c r="A9" s="20" t="s">
        <v>558</v>
      </c>
      <c r="B9" s="42" t="s">
        <v>52</v>
      </c>
      <c r="C9" s="20">
        <v>100</v>
      </c>
      <c r="D9" s="43">
        <v>38</v>
      </c>
      <c r="E9" s="34" t="s">
        <v>6</v>
      </c>
      <c r="F9" s="47" t="s">
        <v>63</v>
      </c>
      <c r="G9" s="45" t="s">
        <v>50</v>
      </c>
      <c r="H9" s="42" t="s">
        <v>50</v>
      </c>
      <c r="I9" s="42" t="s">
        <v>50</v>
      </c>
      <c r="J9" s="45" t="s">
        <v>50</v>
      </c>
      <c r="K9" s="42" t="s">
        <v>50</v>
      </c>
      <c r="L9" s="45" t="s">
        <v>50</v>
      </c>
      <c r="M9" s="42" t="s">
        <v>50</v>
      </c>
      <c r="N9" s="85"/>
      <c r="O9" s="85"/>
      <c r="P9" s="85"/>
      <c r="Q9" s="85"/>
    </row>
    <row r="10" spans="1:17" s="20" customFormat="1" ht="15.75" customHeight="1" x14ac:dyDescent="0.2">
      <c r="A10" s="20" t="s">
        <v>559</v>
      </c>
      <c r="B10" s="42" t="s">
        <v>54</v>
      </c>
      <c r="C10" s="20">
        <v>100</v>
      </c>
      <c r="D10" s="43">
        <v>45</v>
      </c>
      <c r="E10" s="34" t="s">
        <v>29</v>
      </c>
      <c r="F10" s="47" t="s">
        <v>29</v>
      </c>
      <c r="G10" s="45" t="s">
        <v>50</v>
      </c>
      <c r="H10" s="42" t="s">
        <v>50</v>
      </c>
      <c r="I10" s="42" t="s">
        <v>50</v>
      </c>
      <c r="J10" s="45" t="s">
        <v>50</v>
      </c>
      <c r="K10" s="42" t="s">
        <v>50</v>
      </c>
      <c r="L10" s="45" t="s">
        <v>50</v>
      </c>
      <c r="M10" s="42" t="s">
        <v>50</v>
      </c>
      <c r="N10" s="85"/>
      <c r="O10" s="85"/>
      <c r="P10" s="85"/>
      <c r="Q10" s="85"/>
    </row>
    <row r="11" spans="1:17" s="20" customFormat="1" ht="15.75" customHeight="1" x14ac:dyDescent="0.2">
      <c r="A11" s="20" t="s">
        <v>560</v>
      </c>
      <c r="B11" s="42" t="s">
        <v>55</v>
      </c>
      <c r="C11" s="20">
        <v>7</v>
      </c>
      <c r="D11" s="43">
        <v>137</v>
      </c>
      <c r="E11" s="34" t="s">
        <v>29</v>
      </c>
      <c r="F11" s="47">
        <v>1730</v>
      </c>
      <c r="G11" s="47">
        <v>723</v>
      </c>
      <c r="H11" s="42">
        <v>680</v>
      </c>
      <c r="I11" s="47">
        <v>381</v>
      </c>
      <c r="J11" s="45" t="s">
        <v>50</v>
      </c>
      <c r="K11" s="42" t="s">
        <v>50</v>
      </c>
      <c r="L11" s="23">
        <v>460</v>
      </c>
      <c r="M11" s="47">
        <v>1060</v>
      </c>
      <c r="N11" s="85"/>
      <c r="O11" s="85"/>
      <c r="P11" s="85"/>
      <c r="Q11" s="85"/>
    </row>
    <row r="12" spans="1:17" s="20" customFormat="1" ht="15.75" customHeight="1" x14ac:dyDescent="0.2">
      <c r="A12" s="20" t="s">
        <v>561</v>
      </c>
      <c r="B12" s="42" t="s">
        <v>56</v>
      </c>
      <c r="C12" s="20">
        <v>100</v>
      </c>
      <c r="D12" s="43">
        <v>45</v>
      </c>
      <c r="E12" s="34" t="s">
        <v>6</v>
      </c>
      <c r="F12" s="47" t="s">
        <v>6</v>
      </c>
      <c r="G12" s="45" t="s">
        <v>50</v>
      </c>
      <c r="H12" s="42" t="s">
        <v>50</v>
      </c>
      <c r="I12" s="42" t="s">
        <v>50</v>
      </c>
      <c r="J12" s="45" t="s">
        <v>50</v>
      </c>
      <c r="K12" s="42" t="s">
        <v>50</v>
      </c>
      <c r="L12" s="45" t="s">
        <v>50</v>
      </c>
      <c r="M12" s="42" t="s">
        <v>50</v>
      </c>
      <c r="N12" s="85"/>
      <c r="O12" s="85"/>
      <c r="P12" s="85"/>
      <c r="Q12" s="85"/>
    </row>
    <row r="13" spans="1:17" s="20" customFormat="1" ht="15.75" customHeight="1" x14ac:dyDescent="0.2">
      <c r="A13" s="20" t="s">
        <v>562</v>
      </c>
      <c r="B13" s="42" t="s">
        <v>58</v>
      </c>
      <c r="C13" s="20">
        <v>0</v>
      </c>
      <c r="D13" s="43">
        <v>139</v>
      </c>
      <c r="E13" s="34">
        <v>70</v>
      </c>
      <c r="F13" s="47">
        <v>980</v>
      </c>
      <c r="G13" s="23">
        <v>377</v>
      </c>
      <c r="H13" s="42">
        <v>300</v>
      </c>
      <c r="I13" s="42">
        <v>249</v>
      </c>
      <c r="J13" s="23">
        <v>21.1</v>
      </c>
      <c r="K13" s="50">
        <v>0.66</v>
      </c>
      <c r="L13" s="50">
        <v>210</v>
      </c>
      <c r="M13" s="42">
        <v>565</v>
      </c>
      <c r="N13" s="85"/>
      <c r="O13" s="85"/>
      <c r="P13" s="85"/>
      <c r="Q13" s="85"/>
    </row>
    <row r="14" spans="1:17" s="20" customFormat="1" ht="15.75" customHeight="1" x14ac:dyDescent="0.2">
      <c r="A14" s="20" t="s">
        <v>685</v>
      </c>
      <c r="B14" s="20">
        <v>71890</v>
      </c>
      <c r="C14" s="20">
        <v>100</v>
      </c>
      <c r="D14" s="43">
        <v>45</v>
      </c>
      <c r="E14" s="34" t="s">
        <v>59</v>
      </c>
      <c r="F14" s="51" t="s">
        <v>59</v>
      </c>
      <c r="G14" s="45" t="s">
        <v>50</v>
      </c>
      <c r="H14" s="42" t="s">
        <v>50</v>
      </c>
      <c r="I14" s="42" t="s">
        <v>50</v>
      </c>
      <c r="J14" s="45" t="s">
        <v>50</v>
      </c>
      <c r="K14" s="42" t="s">
        <v>50</v>
      </c>
      <c r="L14" s="45" t="s">
        <v>50</v>
      </c>
      <c r="M14" s="42" t="s">
        <v>50</v>
      </c>
      <c r="N14" s="85"/>
      <c r="O14" s="85"/>
      <c r="P14" s="85"/>
      <c r="Q14" s="85"/>
    </row>
    <row r="15" spans="1:17" s="20" customFormat="1" ht="15.75" customHeight="1" x14ac:dyDescent="0.2">
      <c r="A15" s="20" t="s">
        <v>563</v>
      </c>
      <c r="B15" s="42" t="s">
        <v>60</v>
      </c>
      <c r="C15" s="20">
        <v>98</v>
      </c>
      <c r="D15" s="43">
        <v>43</v>
      </c>
      <c r="E15" s="34" t="s">
        <v>6</v>
      </c>
      <c r="F15" s="49">
        <v>2.9</v>
      </c>
      <c r="G15" s="45" t="s">
        <v>50</v>
      </c>
      <c r="H15" s="42" t="s">
        <v>50</v>
      </c>
      <c r="I15" s="42" t="s">
        <v>50</v>
      </c>
      <c r="J15" s="45" t="s">
        <v>50</v>
      </c>
      <c r="K15" s="42" t="s">
        <v>50</v>
      </c>
      <c r="L15" s="45" t="s">
        <v>50</v>
      </c>
      <c r="M15" s="42" t="s">
        <v>50</v>
      </c>
      <c r="N15" s="85"/>
      <c r="O15" s="85"/>
      <c r="P15" s="85"/>
      <c r="Q15" s="85"/>
    </row>
    <row r="16" spans="1:17" s="20" customFormat="1" ht="15.75" customHeight="1" x14ac:dyDescent="0.2">
      <c r="A16" s="20" t="s">
        <v>564</v>
      </c>
      <c r="B16" s="42" t="s">
        <v>61</v>
      </c>
      <c r="C16" s="20">
        <v>100</v>
      </c>
      <c r="D16" s="43">
        <v>45</v>
      </c>
      <c r="E16" s="34" t="s">
        <v>63</v>
      </c>
      <c r="F16" s="47" t="s">
        <v>63</v>
      </c>
      <c r="G16" s="45" t="s">
        <v>50</v>
      </c>
      <c r="H16" s="42" t="s">
        <v>50</v>
      </c>
      <c r="I16" s="42" t="s">
        <v>50</v>
      </c>
      <c r="J16" s="45" t="s">
        <v>50</v>
      </c>
      <c r="K16" s="42" t="s">
        <v>50</v>
      </c>
      <c r="L16" s="45" t="s">
        <v>50</v>
      </c>
      <c r="M16" s="42" t="s">
        <v>50</v>
      </c>
      <c r="N16" s="85"/>
      <c r="O16" s="85"/>
      <c r="P16" s="85"/>
      <c r="Q16" s="85"/>
    </row>
    <row r="17" spans="1:17" s="20" customFormat="1" ht="15.75" customHeight="1" x14ac:dyDescent="0.2">
      <c r="A17" s="20" t="s">
        <v>565</v>
      </c>
      <c r="B17" s="42" t="s">
        <v>64</v>
      </c>
      <c r="C17" s="20">
        <v>0</v>
      </c>
      <c r="D17" s="43">
        <v>45</v>
      </c>
      <c r="E17" s="34">
        <v>260</v>
      </c>
      <c r="F17" s="47">
        <v>860</v>
      </c>
      <c r="G17" s="23">
        <v>508</v>
      </c>
      <c r="H17" s="42">
        <v>480</v>
      </c>
      <c r="I17" s="42">
        <v>164</v>
      </c>
      <c r="J17" s="50">
        <v>24.3</v>
      </c>
      <c r="K17" s="42">
        <v>0.32</v>
      </c>
      <c r="L17" s="23">
        <v>380</v>
      </c>
      <c r="M17" s="42">
        <v>609</v>
      </c>
      <c r="N17" s="85"/>
      <c r="O17" s="85"/>
      <c r="P17" s="85"/>
      <c r="Q17" s="85"/>
    </row>
    <row r="18" spans="1:17" s="20" customFormat="1" ht="15.75" customHeight="1" x14ac:dyDescent="0.2">
      <c r="A18" s="20" t="s">
        <v>566</v>
      </c>
      <c r="B18" s="42" t="s">
        <v>65</v>
      </c>
      <c r="C18" s="20">
        <v>100</v>
      </c>
      <c r="D18" s="43">
        <v>46</v>
      </c>
      <c r="E18" s="93" t="s">
        <v>116</v>
      </c>
      <c r="F18" s="47" t="s">
        <v>6</v>
      </c>
      <c r="G18" s="45" t="s">
        <v>50</v>
      </c>
      <c r="H18" s="42" t="s">
        <v>50</v>
      </c>
      <c r="I18" s="42" t="s">
        <v>50</v>
      </c>
      <c r="J18" s="45" t="s">
        <v>50</v>
      </c>
      <c r="K18" s="42" t="s">
        <v>50</v>
      </c>
      <c r="L18" s="45" t="s">
        <v>50</v>
      </c>
      <c r="M18" s="42" t="s">
        <v>50</v>
      </c>
      <c r="N18" s="85"/>
      <c r="O18" s="85"/>
      <c r="P18" s="85"/>
      <c r="Q18" s="85"/>
    </row>
    <row r="19" spans="1:17" s="20" customFormat="1" ht="15.75" customHeight="1" x14ac:dyDescent="0.2">
      <c r="A19" s="20" t="s">
        <v>567</v>
      </c>
      <c r="B19" s="42" t="s">
        <v>66</v>
      </c>
      <c r="C19" s="20">
        <v>98</v>
      </c>
      <c r="D19" s="43">
        <v>45</v>
      </c>
      <c r="E19" s="34" t="s">
        <v>69</v>
      </c>
      <c r="F19" s="47" t="s">
        <v>63</v>
      </c>
      <c r="G19" s="45" t="s">
        <v>50</v>
      </c>
      <c r="H19" s="42" t="s">
        <v>50</v>
      </c>
      <c r="I19" s="42" t="s">
        <v>50</v>
      </c>
      <c r="J19" s="45" t="s">
        <v>50</v>
      </c>
      <c r="K19" s="42" t="s">
        <v>50</v>
      </c>
      <c r="L19" s="45" t="s">
        <v>50</v>
      </c>
      <c r="M19" s="42" t="s">
        <v>50</v>
      </c>
      <c r="N19" s="85"/>
      <c r="O19" s="85"/>
      <c r="P19" s="85"/>
      <c r="Q19" s="85"/>
    </row>
    <row r="20" spans="1:17" s="20" customFormat="1" ht="15.75" customHeight="1" x14ac:dyDescent="0.2">
      <c r="A20" s="20" t="s">
        <v>568</v>
      </c>
      <c r="B20" s="42" t="s">
        <v>67</v>
      </c>
      <c r="C20" s="20">
        <v>79</v>
      </c>
      <c r="D20" s="43">
        <v>34</v>
      </c>
      <c r="E20" s="34" t="s">
        <v>29</v>
      </c>
      <c r="F20" s="47">
        <v>14</v>
      </c>
      <c r="G20" s="50">
        <v>3.9</v>
      </c>
      <c r="H20" s="50">
        <v>2.5</v>
      </c>
      <c r="I20" s="50">
        <v>2.9</v>
      </c>
      <c r="J20" s="45" t="s">
        <v>50</v>
      </c>
      <c r="K20" s="42" t="s">
        <v>50</v>
      </c>
      <c r="L20" s="50">
        <v>2.5</v>
      </c>
      <c r="M20" s="50">
        <v>2.5</v>
      </c>
      <c r="N20" s="85"/>
      <c r="O20" s="85"/>
      <c r="P20" s="85"/>
      <c r="Q20" s="85"/>
    </row>
    <row r="21" spans="1:17" s="20" customFormat="1" ht="15.75" customHeight="1" x14ac:dyDescent="0.2">
      <c r="A21" s="20" t="s">
        <v>569</v>
      </c>
      <c r="B21" s="42" t="s">
        <v>68</v>
      </c>
      <c r="C21" s="20">
        <v>98</v>
      </c>
      <c r="D21" s="43">
        <v>46</v>
      </c>
      <c r="E21" s="34" t="s">
        <v>69</v>
      </c>
      <c r="F21" s="47">
        <v>80</v>
      </c>
      <c r="G21" s="45" t="s">
        <v>50</v>
      </c>
      <c r="H21" s="42" t="s">
        <v>50</v>
      </c>
      <c r="I21" s="42" t="s">
        <v>50</v>
      </c>
      <c r="J21" s="45" t="s">
        <v>50</v>
      </c>
      <c r="K21" s="42" t="s">
        <v>50</v>
      </c>
      <c r="L21" s="45" t="s">
        <v>50</v>
      </c>
      <c r="M21" s="42" t="s">
        <v>50</v>
      </c>
      <c r="N21" s="85"/>
      <c r="O21" s="85"/>
      <c r="P21" s="85"/>
      <c r="Q21" s="85"/>
    </row>
    <row r="22" spans="1:17" s="20" customFormat="1" ht="15.75" customHeight="1" x14ac:dyDescent="0.2">
      <c r="A22" s="20" t="s">
        <v>570</v>
      </c>
      <c r="B22" s="42" t="s">
        <v>70</v>
      </c>
      <c r="C22" s="20">
        <v>11</v>
      </c>
      <c r="D22" s="43">
        <v>46</v>
      </c>
      <c r="E22" s="43" t="s">
        <v>71</v>
      </c>
      <c r="F22" s="34">
        <v>60</v>
      </c>
      <c r="G22" s="47">
        <v>32.5</v>
      </c>
      <c r="H22" s="50">
        <v>30</v>
      </c>
      <c r="I22" s="50">
        <v>13.8</v>
      </c>
      <c r="J22" s="45" t="s">
        <v>50</v>
      </c>
      <c r="K22" s="42" t="s">
        <v>50</v>
      </c>
      <c r="L22" s="50">
        <v>20</v>
      </c>
      <c r="M22" s="50">
        <v>40</v>
      </c>
      <c r="N22" s="85"/>
      <c r="O22" s="85"/>
      <c r="P22" s="85"/>
      <c r="Q22" s="85"/>
    </row>
    <row r="23" spans="1:17" s="20" customFormat="1" ht="15.75" customHeight="1" x14ac:dyDescent="0.2">
      <c r="A23" s="20" t="s">
        <v>686</v>
      </c>
      <c r="B23" s="42" t="s">
        <v>72</v>
      </c>
      <c r="C23" s="20">
        <v>100</v>
      </c>
      <c r="D23" s="43">
        <v>45</v>
      </c>
      <c r="E23" s="34" t="s">
        <v>7</v>
      </c>
      <c r="F23" s="45" t="s">
        <v>7</v>
      </c>
      <c r="G23" s="42" t="s">
        <v>50</v>
      </c>
      <c r="H23" s="42" t="s">
        <v>50</v>
      </c>
      <c r="I23" s="45" t="s">
        <v>50</v>
      </c>
      <c r="J23" s="42" t="s">
        <v>50</v>
      </c>
      <c r="K23" s="45" t="s">
        <v>50</v>
      </c>
      <c r="L23" s="42" t="s">
        <v>50</v>
      </c>
      <c r="M23" s="42" t="s">
        <v>50</v>
      </c>
      <c r="N23" s="85"/>
      <c r="O23" s="85"/>
      <c r="P23" s="85"/>
      <c r="Q23" s="85"/>
    </row>
    <row r="24" spans="1:17" s="20" customFormat="1" ht="15.75" customHeight="1" x14ac:dyDescent="0.2">
      <c r="A24" s="20" t="s">
        <v>571</v>
      </c>
      <c r="B24" s="42" t="s">
        <v>73</v>
      </c>
      <c r="C24" s="20">
        <v>98</v>
      </c>
      <c r="D24" s="43">
        <v>49</v>
      </c>
      <c r="E24" s="34" t="s">
        <v>62</v>
      </c>
      <c r="F24" s="47">
        <v>2</v>
      </c>
      <c r="G24" s="42" t="s">
        <v>50</v>
      </c>
      <c r="H24" s="42" t="s">
        <v>50</v>
      </c>
      <c r="I24" s="45" t="s">
        <v>50</v>
      </c>
      <c r="J24" s="42" t="s">
        <v>50</v>
      </c>
      <c r="K24" s="45" t="s">
        <v>50</v>
      </c>
      <c r="L24" s="42" t="s">
        <v>50</v>
      </c>
      <c r="M24" s="42" t="s">
        <v>50</v>
      </c>
      <c r="N24" s="85"/>
      <c r="O24" s="85"/>
      <c r="P24" s="85"/>
      <c r="Q24" s="85"/>
    </row>
    <row r="25" spans="1:17" s="20" customFormat="1" ht="15.75" customHeight="1" x14ac:dyDescent="0.2">
      <c r="A25" s="156" t="s">
        <v>104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85"/>
      <c r="O25" s="85"/>
      <c r="P25" s="85"/>
      <c r="Q25" s="85"/>
    </row>
    <row r="26" spans="1:17" s="20" customFormat="1" ht="15.75" customHeight="1" x14ac:dyDescent="0.2">
      <c r="A26" s="20" t="s">
        <v>554</v>
      </c>
      <c r="B26" s="42" t="s">
        <v>46</v>
      </c>
      <c r="C26" s="20">
        <v>94</v>
      </c>
      <c r="D26" s="43">
        <v>35</v>
      </c>
      <c r="E26" s="34" t="s">
        <v>27</v>
      </c>
      <c r="F26" s="47" t="s">
        <v>63</v>
      </c>
      <c r="G26" s="45" t="s">
        <v>50</v>
      </c>
      <c r="H26" s="42" t="s">
        <v>50</v>
      </c>
      <c r="I26" s="42" t="s">
        <v>50</v>
      </c>
      <c r="J26" s="45" t="s">
        <v>50</v>
      </c>
      <c r="K26" s="42" t="s">
        <v>50</v>
      </c>
      <c r="L26" s="45" t="s">
        <v>50</v>
      </c>
      <c r="M26" s="42" t="s">
        <v>50</v>
      </c>
      <c r="N26" s="85"/>
      <c r="O26" s="85"/>
      <c r="P26" s="85"/>
      <c r="Q26" s="85"/>
    </row>
    <row r="27" spans="1:17" s="20" customFormat="1" ht="15.75" customHeight="1" x14ac:dyDescent="0.2">
      <c r="A27" s="20" t="s">
        <v>555</v>
      </c>
      <c r="B27" s="42" t="s">
        <v>47</v>
      </c>
      <c r="C27" s="20">
        <v>0</v>
      </c>
      <c r="D27" s="43">
        <v>35</v>
      </c>
      <c r="E27" s="39">
        <v>135</v>
      </c>
      <c r="F27" s="47">
        <v>679</v>
      </c>
      <c r="G27" s="47">
        <v>367</v>
      </c>
      <c r="H27" s="47">
        <v>385</v>
      </c>
      <c r="I27" s="47">
        <v>134</v>
      </c>
      <c r="J27" s="50">
        <v>22.7</v>
      </c>
      <c r="K27" s="50">
        <v>0.37</v>
      </c>
      <c r="L27" s="47">
        <v>247</v>
      </c>
      <c r="M27" s="42">
        <v>451</v>
      </c>
      <c r="N27" s="85"/>
      <c r="O27" s="85"/>
      <c r="P27" s="85"/>
      <c r="Q27" s="85"/>
    </row>
    <row r="28" spans="1:17" s="20" customFormat="1" ht="15.75" customHeight="1" x14ac:dyDescent="0.2">
      <c r="A28" s="20" t="s">
        <v>556</v>
      </c>
      <c r="B28" s="42" t="s">
        <v>48</v>
      </c>
      <c r="C28" s="20">
        <v>100</v>
      </c>
      <c r="D28" s="43">
        <v>35</v>
      </c>
      <c r="E28" s="43" t="s">
        <v>49</v>
      </c>
      <c r="F28" s="34" t="s">
        <v>69</v>
      </c>
      <c r="G28" s="45" t="s">
        <v>50</v>
      </c>
      <c r="H28" s="42" t="s">
        <v>50</v>
      </c>
      <c r="I28" s="42" t="s">
        <v>50</v>
      </c>
      <c r="J28" s="45" t="s">
        <v>50</v>
      </c>
      <c r="K28" s="42" t="s">
        <v>50</v>
      </c>
      <c r="L28" s="45" t="s">
        <v>50</v>
      </c>
      <c r="M28" s="42" t="s">
        <v>50</v>
      </c>
      <c r="N28" s="85"/>
      <c r="O28" s="85"/>
      <c r="P28" s="85"/>
      <c r="Q28" s="85"/>
    </row>
    <row r="29" spans="1:17" s="20" customFormat="1" ht="15.75" customHeight="1" x14ac:dyDescent="0.2">
      <c r="A29" s="20" t="s">
        <v>557</v>
      </c>
      <c r="B29" s="42" t="s">
        <v>51</v>
      </c>
      <c r="C29" s="20">
        <v>100</v>
      </c>
      <c r="D29" s="43">
        <v>33</v>
      </c>
      <c r="E29" s="34" t="s">
        <v>27</v>
      </c>
      <c r="F29" s="47" t="s">
        <v>6</v>
      </c>
      <c r="G29" s="45" t="s">
        <v>50</v>
      </c>
      <c r="H29" s="42" t="s">
        <v>50</v>
      </c>
      <c r="I29" s="42" t="s">
        <v>50</v>
      </c>
      <c r="J29" s="45" t="s">
        <v>50</v>
      </c>
      <c r="K29" s="42" t="s">
        <v>50</v>
      </c>
      <c r="L29" s="45" t="s">
        <v>50</v>
      </c>
      <c r="M29" s="42" t="s">
        <v>50</v>
      </c>
      <c r="N29" s="85"/>
      <c r="O29" s="85"/>
      <c r="P29" s="85"/>
      <c r="Q29" s="85"/>
    </row>
    <row r="30" spans="1:17" s="20" customFormat="1" ht="15.75" customHeight="1" x14ac:dyDescent="0.2">
      <c r="A30" s="20" t="s">
        <v>558</v>
      </c>
      <c r="B30" s="42" t="s">
        <v>52</v>
      </c>
      <c r="C30" s="20">
        <v>96</v>
      </c>
      <c r="D30" s="43">
        <v>25</v>
      </c>
      <c r="E30" s="34" t="s">
        <v>117</v>
      </c>
      <c r="F30" s="47" t="s">
        <v>63</v>
      </c>
      <c r="G30" s="45" t="s">
        <v>50</v>
      </c>
      <c r="H30" s="42" t="s">
        <v>50</v>
      </c>
      <c r="I30" s="42" t="s">
        <v>50</v>
      </c>
      <c r="J30" s="45" t="s">
        <v>50</v>
      </c>
      <c r="K30" s="42" t="s">
        <v>50</v>
      </c>
      <c r="L30" s="45" t="s">
        <v>50</v>
      </c>
      <c r="M30" s="42" t="s">
        <v>50</v>
      </c>
      <c r="N30" s="85"/>
      <c r="O30" s="85"/>
      <c r="P30" s="85"/>
      <c r="Q30" s="85"/>
    </row>
    <row r="31" spans="1:17" s="20" customFormat="1" ht="15.75" customHeight="1" x14ac:dyDescent="0.2">
      <c r="A31" s="20" t="s">
        <v>559</v>
      </c>
      <c r="B31" s="42" t="s">
        <v>54</v>
      </c>
      <c r="C31" s="20">
        <v>97</v>
      </c>
      <c r="D31" s="43">
        <v>35</v>
      </c>
      <c r="E31" s="34" t="s">
        <v>53</v>
      </c>
      <c r="F31" s="47" t="s">
        <v>63</v>
      </c>
      <c r="G31" s="45" t="s">
        <v>50</v>
      </c>
      <c r="H31" s="42" t="s">
        <v>50</v>
      </c>
      <c r="I31" s="42" t="s">
        <v>50</v>
      </c>
      <c r="J31" s="45" t="s">
        <v>50</v>
      </c>
      <c r="K31" s="42" t="s">
        <v>50</v>
      </c>
      <c r="L31" s="45" t="s">
        <v>50</v>
      </c>
      <c r="M31" s="42" t="s">
        <v>50</v>
      </c>
      <c r="N31" s="85"/>
      <c r="O31" s="85"/>
      <c r="P31" s="85"/>
      <c r="Q31" s="85"/>
    </row>
    <row r="32" spans="1:17" s="20" customFormat="1" ht="15.75" customHeight="1" x14ac:dyDescent="0.2">
      <c r="A32" s="20" t="s">
        <v>560</v>
      </c>
      <c r="B32" s="42" t="s">
        <v>55</v>
      </c>
      <c r="C32" s="20">
        <v>0</v>
      </c>
      <c r="D32" s="43">
        <v>82</v>
      </c>
      <c r="E32" s="34">
        <v>270</v>
      </c>
      <c r="F32" s="47">
        <v>6250</v>
      </c>
      <c r="G32" s="47">
        <v>2190</v>
      </c>
      <c r="H32" s="42">
        <v>2115</v>
      </c>
      <c r="I32" s="47">
        <v>1724</v>
      </c>
      <c r="J32" s="23">
        <v>190</v>
      </c>
      <c r="K32" s="50">
        <v>0.79</v>
      </c>
      <c r="L32" s="23">
        <v>573</v>
      </c>
      <c r="M32" s="47">
        <v>3390</v>
      </c>
      <c r="N32" s="85"/>
      <c r="O32" s="85"/>
      <c r="P32" s="85"/>
      <c r="Q32" s="85"/>
    </row>
    <row r="33" spans="1:17" s="20" customFormat="1" ht="15.75" customHeight="1" x14ac:dyDescent="0.2">
      <c r="A33" s="20" t="s">
        <v>561</v>
      </c>
      <c r="B33" s="42" t="s">
        <v>56</v>
      </c>
      <c r="C33" s="20">
        <v>100</v>
      </c>
      <c r="D33" s="43">
        <v>31</v>
      </c>
      <c r="E33" s="34" t="s">
        <v>97</v>
      </c>
      <c r="F33" s="47" t="s">
        <v>6</v>
      </c>
      <c r="G33" s="45" t="s">
        <v>50</v>
      </c>
      <c r="H33" s="42" t="s">
        <v>50</v>
      </c>
      <c r="I33" s="42" t="s">
        <v>50</v>
      </c>
      <c r="J33" s="45" t="s">
        <v>50</v>
      </c>
      <c r="K33" s="42" t="s">
        <v>50</v>
      </c>
      <c r="L33" s="45" t="s">
        <v>50</v>
      </c>
      <c r="M33" s="42" t="s">
        <v>50</v>
      </c>
      <c r="N33" s="85"/>
      <c r="O33" s="85"/>
      <c r="P33" s="85"/>
      <c r="Q33" s="85"/>
    </row>
    <row r="34" spans="1:17" s="20" customFormat="1" ht="15.75" customHeight="1" x14ac:dyDescent="0.2">
      <c r="A34" s="20" t="s">
        <v>562</v>
      </c>
      <c r="B34" s="42" t="s">
        <v>58</v>
      </c>
      <c r="C34" s="20">
        <v>0</v>
      </c>
      <c r="D34" s="43">
        <v>82</v>
      </c>
      <c r="E34" s="34">
        <v>440</v>
      </c>
      <c r="F34" s="47">
        <v>3850</v>
      </c>
      <c r="G34" s="23">
        <v>1655</v>
      </c>
      <c r="H34" s="42">
        <v>1080</v>
      </c>
      <c r="I34" s="42">
        <v>944</v>
      </c>
      <c r="J34" s="23">
        <v>104</v>
      </c>
      <c r="K34" s="50">
        <v>0.56999999999999995</v>
      </c>
      <c r="L34" s="47">
        <v>902</v>
      </c>
      <c r="M34" s="47">
        <v>2460</v>
      </c>
      <c r="N34" s="85"/>
      <c r="O34" s="85"/>
      <c r="P34" s="85"/>
      <c r="Q34" s="85"/>
    </row>
    <row r="35" spans="1:17" s="20" customFormat="1" ht="15.75" customHeight="1" x14ac:dyDescent="0.2">
      <c r="A35" s="20" t="s">
        <v>685</v>
      </c>
      <c r="B35" s="20">
        <v>71890</v>
      </c>
      <c r="C35" s="43">
        <v>100</v>
      </c>
      <c r="D35" s="43">
        <v>33</v>
      </c>
      <c r="E35" s="34" t="s">
        <v>59</v>
      </c>
      <c r="F35" s="51" t="s">
        <v>59</v>
      </c>
      <c r="G35" s="45" t="s">
        <v>50</v>
      </c>
      <c r="H35" s="42" t="s">
        <v>50</v>
      </c>
      <c r="I35" s="42" t="s">
        <v>50</v>
      </c>
      <c r="J35" s="45" t="s">
        <v>50</v>
      </c>
      <c r="K35" s="42" t="s">
        <v>50</v>
      </c>
      <c r="L35" s="45" t="s">
        <v>50</v>
      </c>
      <c r="M35" s="42" t="s">
        <v>50</v>
      </c>
      <c r="N35" s="85"/>
      <c r="O35" s="85"/>
      <c r="P35" s="85"/>
      <c r="Q35" s="85"/>
    </row>
    <row r="36" spans="1:17" s="20" customFormat="1" ht="15.75" customHeight="1" x14ac:dyDescent="0.2">
      <c r="A36" s="20" t="s">
        <v>563</v>
      </c>
      <c r="B36" s="42" t="s">
        <v>60</v>
      </c>
      <c r="C36" s="20">
        <v>84</v>
      </c>
      <c r="D36" s="43">
        <v>31</v>
      </c>
      <c r="E36" s="34" t="s">
        <v>6</v>
      </c>
      <c r="F36" s="47" t="s">
        <v>29</v>
      </c>
      <c r="G36" s="45" t="s">
        <v>50</v>
      </c>
      <c r="H36" s="42" t="s">
        <v>50</v>
      </c>
      <c r="I36" s="42" t="s">
        <v>50</v>
      </c>
      <c r="J36" s="45" t="s">
        <v>50</v>
      </c>
      <c r="K36" s="42" t="s">
        <v>50</v>
      </c>
      <c r="L36" s="45" t="s">
        <v>50</v>
      </c>
      <c r="M36" s="42" t="s">
        <v>50</v>
      </c>
      <c r="N36" s="85"/>
      <c r="O36" s="85"/>
      <c r="P36" s="85"/>
      <c r="Q36" s="85"/>
    </row>
    <row r="37" spans="1:17" s="20" customFormat="1" ht="15.75" customHeight="1" x14ac:dyDescent="0.2">
      <c r="A37" s="20" t="s">
        <v>564</v>
      </c>
      <c r="B37" s="42" t="s">
        <v>61</v>
      </c>
      <c r="C37" s="20">
        <v>100</v>
      </c>
      <c r="D37" s="43">
        <v>35</v>
      </c>
      <c r="E37" s="34" t="s">
        <v>62</v>
      </c>
      <c r="F37" s="47" t="s">
        <v>63</v>
      </c>
      <c r="G37" s="45" t="s">
        <v>50</v>
      </c>
      <c r="H37" s="42" t="s">
        <v>50</v>
      </c>
      <c r="I37" s="42" t="s">
        <v>50</v>
      </c>
      <c r="J37" s="45" t="s">
        <v>50</v>
      </c>
      <c r="K37" s="42" t="s">
        <v>50</v>
      </c>
      <c r="L37" s="45" t="s">
        <v>50</v>
      </c>
      <c r="M37" s="42" t="s">
        <v>50</v>
      </c>
      <c r="N37" s="85"/>
      <c r="O37" s="85"/>
      <c r="P37" s="85"/>
      <c r="Q37" s="85"/>
    </row>
    <row r="38" spans="1:17" s="20" customFormat="1" ht="15.75" customHeight="1" x14ac:dyDescent="0.2">
      <c r="A38" s="20" t="s">
        <v>565</v>
      </c>
      <c r="B38" s="42" t="s">
        <v>64</v>
      </c>
      <c r="C38" s="20">
        <v>0</v>
      </c>
      <c r="D38" s="43">
        <v>34</v>
      </c>
      <c r="E38" s="34">
        <v>450</v>
      </c>
      <c r="F38" s="47">
        <v>1180</v>
      </c>
      <c r="G38" s="23">
        <v>847</v>
      </c>
      <c r="H38" s="42">
        <v>829</v>
      </c>
      <c r="I38" s="42">
        <v>140</v>
      </c>
      <c r="J38" s="50">
        <v>24</v>
      </c>
      <c r="K38" s="42">
        <v>0.17</v>
      </c>
      <c r="L38" s="23">
        <v>773</v>
      </c>
      <c r="M38" s="42">
        <v>937</v>
      </c>
      <c r="N38" s="85"/>
      <c r="O38" s="85"/>
      <c r="P38" s="85"/>
      <c r="Q38" s="85"/>
    </row>
    <row r="39" spans="1:17" s="20" customFormat="1" ht="15.75" customHeight="1" x14ac:dyDescent="0.2">
      <c r="A39" s="20" t="s">
        <v>566</v>
      </c>
      <c r="B39" s="42" t="s">
        <v>65</v>
      </c>
      <c r="C39" s="20">
        <v>94</v>
      </c>
      <c r="D39" s="43">
        <v>34</v>
      </c>
      <c r="E39" s="34" t="s">
        <v>57</v>
      </c>
      <c r="F39" s="47" t="s">
        <v>69</v>
      </c>
      <c r="G39" s="45" t="s">
        <v>50</v>
      </c>
      <c r="H39" s="42" t="s">
        <v>50</v>
      </c>
      <c r="I39" s="42" t="s">
        <v>50</v>
      </c>
      <c r="J39" s="45" t="s">
        <v>50</v>
      </c>
      <c r="K39" s="42" t="s">
        <v>50</v>
      </c>
      <c r="L39" s="45" t="s">
        <v>50</v>
      </c>
      <c r="M39" s="42" t="s">
        <v>50</v>
      </c>
      <c r="N39" s="85"/>
      <c r="O39" s="85"/>
      <c r="P39" s="85"/>
      <c r="Q39" s="85"/>
    </row>
    <row r="40" spans="1:17" s="20" customFormat="1" ht="15.75" customHeight="1" x14ac:dyDescent="0.2">
      <c r="A40" s="20" t="s">
        <v>567</v>
      </c>
      <c r="B40" s="42" t="s">
        <v>66</v>
      </c>
      <c r="C40" s="20">
        <v>100</v>
      </c>
      <c r="D40" s="43">
        <v>34</v>
      </c>
      <c r="E40" s="34" t="s">
        <v>69</v>
      </c>
      <c r="F40" s="47" t="s">
        <v>71</v>
      </c>
      <c r="G40" s="45" t="s">
        <v>50</v>
      </c>
      <c r="H40" s="42" t="s">
        <v>50</v>
      </c>
      <c r="I40" s="42" t="s">
        <v>50</v>
      </c>
      <c r="J40" s="45" t="s">
        <v>50</v>
      </c>
      <c r="K40" s="42" t="s">
        <v>50</v>
      </c>
      <c r="L40" s="45" t="s">
        <v>50</v>
      </c>
      <c r="M40" s="42" t="s">
        <v>50</v>
      </c>
      <c r="N40" s="85"/>
      <c r="O40" s="85"/>
      <c r="P40" s="85"/>
      <c r="Q40" s="85"/>
    </row>
    <row r="41" spans="1:17" s="20" customFormat="1" ht="15.75" customHeight="1" x14ac:dyDescent="0.2">
      <c r="A41" s="20" t="s">
        <v>568</v>
      </c>
      <c r="B41" s="42" t="s">
        <v>67</v>
      </c>
      <c r="C41" s="20">
        <v>59</v>
      </c>
      <c r="D41" s="43">
        <v>27</v>
      </c>
      <c r="E41" s="34" t="s">
        <v>29</v>
      </c>
      <c r="F41" s="47">
        <v>20</v>
      </c>
      <c r="G41" s="45">
        <v>5.0999999999999996</v>
      </c>
      <c r="H41" s="42">
        <v>2.5</v>
      </c>
      <c r="I41" s="42">
        <v>4.4000000000000004</v>
      </c>
      <c r="J41" s="45" t="s">
        <v>50</v>
      </c>
      <c r="K41" s="42" t="s">
        <v>50</v>
      </c>
      <c r="L41" s="45">
        <v>2.5</v>
      </c>
      <c r="M41" s="42">
        <v>9</v>
      </c>
      <c r="N41" s="85"/>
      <c r="O41" s="85"/>
      <c r="P41" s="85"/>
      <c r="Q41" s="85"/>
    </row>
    <row r="42" spans="1:17" s="20" customFormat="1" ht="15.75" customHeight="1" x14ac:dyDescent="0.2">
      <c r="A42" s="20" t="s">
        <v>569</v>
      </c>
      <c r="B42" s="42" t="s">
        <v>68</v>
      </c>
      <c r="C42" s="20">
        <v>100</v>
      </c>
      <c r="D42" s="43">
        <v>36</v>
      </c>
      <c r="E42" s="34" t="s">
        <v>57</v>
      </c>
      <c r="F42" s="47" t="s">
        <v>69</v>
      </c>
      <c r="G42" s="45" t="s">
        <v>50</v>
      </c>
      <c r="H42" s="42" t="s">
        <v>50</v>
      </c>
      <c r="I42" s="42" t="s">
        <v>50</v>
      </c>
      <c r="J42" s="45" t="s">
        <v>50</v>
      </c>
      <c r="K42" s="42" t="s">
        <v>50</v>
      </c>
      <c r="L42" s="45" t="s">
        <v>50</v>
      </c>
      <c r="M42" s="42" t="s">
        <v>50</v>
      </c>
      <c r="N42" s="85"/>
      <c r="O42" s="85"/>
      <c r="P42" s="85"/>
      <c r="Q42" s="85"/>
    </row>
    <row r="43" spans="1:17" s="20" customFormat="1" ht="15.75" customHeight="1" x14ac:dyDescent="0.2">
      <c r="A43" s="20" t="s">
        <v>570</v>
      </c>
      <c r="B43" s="42" t="s">
        <v>70</v>
      </c>
      <c r="C43" s="20">
        <v>3</v>
      </c>
      <c r="D43" s="43">
        <v>35</v>
      </c>
      <c r="E43" s="34" t="s">
        <v>71</v>
      </c>
      <c r="F43" s="47">
        <v>90</v>
      </c>
      <c r="G43" s="23">
        <v>54.7</v>
      </c>
      <c r="H43" s="42">
        <v>50</v>
      </c>
      <c r="I43" s="23">
        <v>18.3</v>
      </c>
      <c r="J43" s="45" t="s">
        <v>50</v>
      </c>
      <c r="K43" s="42" t="s">
        <v>50</v>
      </c>
      <c r="L43" s="23">
        <v>46</v>
      </c>
      <c r="M43" s="42">
        <v>69</v>
      </c>
      <c r="N43" s="85"/>
      <c r="O43" s="85"/>
      <c r="P43" s="85"/>
      <c r="Q43" s="85"/>
    </row>
    <row r="44" spans="1:17" s="20" customFormat="1" ht="15.75" customHeight="1" x14ac:dyDescent="0.2">
      <c r="A44" s="20" t="s">
        <v>686</v>
      </c>
      <c r="B44" s="42" t="s">
        <v>72</v>
      </c>
      <c r="C44" s="20">
        <v>97</v>
      </c>
      <c r="D44" s="43">
        <v>33</v>
      </c>
      <c r="E44" s="34" t="s">
        <v>7</v>
      </c>
      <c r="F44" s="45" t="s">
        <v>27</v>
      </c>
      <c r="G44" s="42" t="s">
        <v>50</v>
      </c>
      <c r="H44" s="42" t="s">
        <v>50</v>
      </c>
      <c r="I44" s="45" t="s">
        <v>50</v>
      </c>
      <c r="J44" s="42" t="s">
        <v>50</v>
      </c>
      <c r="K44" s="45" t="s">
        <v>50</v>
      </c>
      <c r="L44" s="42" t="s">
        <v>50</v>
      </c>
      <c r="M44" s="42" t="s">
        <v>50</v>
      </c>
      <c r="N44" s="85"/>
      <c r="O44" s="85"/>
      <c r="P44" s="85"/>
      <c r="Q44" s="85"/>
    </row>
    <row r="45" spans="1:17" s="20" customFormat="1" ht="15.75" customHeight="1" x14ac:dyDescent="0.2">
      <c r="A45" s="20" t="s">
        <v>571</v>
      </c>
      <c r="B45" s="42" t="s">
        <v>73</v>
      </c>
      <c r="C45" s="20">
        <v>91</v>
      </c>
      <c r="D45" s="43">
        <v>35</v>
      </c>
      <c r="E45" s="34" t="s">
        <v>69</v>
      </c>
      <c r="F45" s="47">
        <v>2.1</v>
      </c>
      <c r="G45" s="42" t="s">
        <v>50</v>
      </c>
      <c r="H45" s="42" t="s">
        <v>50</v>
      </c>
      <c r="I45" s="45" t="s">
        <v>50</v>
      </c>
      <c r="J45" s="42" t="s">
        <v>50</v>
      </c>
      <c r="K45" s="45" t="s">
        <v>50</v>
      </c>
      <c r="L45" s="42" t="s">
        <v>50</v>
      </c>
      <c r="M45" s="42" t="s">
        <v>50</v>
      </c>
      <c r="N45" s="85"/>
      <c r="O45" s="85"/>
      <c r="P45" s="85"/>
      <c r="Q45" s="85"/>
    </row>
    <row r="46" spans="1:17" s="20" customFormat="1" ht="15.75" customHeight="1" x14ac:dyDescent="0.2">
      <c r="A46" s="156" t="s">
        <v>105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85"/>
      <c r="O46" s="85"/>
      <c r="P46" s="85"/>
      <c r="Q46" s="85"/>
    </row>
    <row r="47" spans="1:17" s="20" customFormat="1" ht="15.75" customHeight="1" x14ac:dyDescent="0.2">
      <c r="A47" s="20" t="s">
        <v>554</v>
      </c>
      <c r="B47" s="42" t="s">
        <v>46</v>
      </c>
      <c r="C47" s="20">
        <v>100</v>
      </c>
      <c r="D47" s="43">
        <v>13</v>
      </c>
      <c r="E47" s="34" t="s">
        <v>27</v>
      </c>
      <c r="F47" s="47" t="s">
        <v>71</v>
      </c>
      <c r="G47" s="45" t="s">
        <v>50</v>
      </c>
      <c r="H47" s="42" t="s">
        <v>50</v>
      </c>
      <c r="I47" s="42" t="s">
        <v>50</v>
      </c>
      <c r="J47" s="45" t="s">
        <v>50</v>
      </c>
      <c r="K47" s="42" t="s">
        <v>50</v>
      </c>
      <c r="L47" s="45" t="s">
        <v>50</v>
      </c>
      <c r="M47" s="42" t="s">
        <v>50</v>
      </c>
      <c r="N47" s="85"/>
      <c r="O47" s="85"/>
      <c r="P47" s="85"/>
      <c r="Q47" s="85"/>
    </row>
    <row r="48" spans="1:17" s="20" customFormat="1" ht="15.75" customHeight="1" x14ac:dyDescent="0.2">
      <c r="A48" s="20" t="s">
        <v>555</v>
      </c>
      <c r="B48" s="42" t="s">
        <v>47</v>
      </c>
      <c r="C48" s="20">
        <v>0</v>
      </c>
      <c r="D48" s="43">
        <v>13</v>
      </c>
      <c r="E48" s="53">
        <v>69</v>
      </c>
      <c r="F48" s="47">
        <v>144</v>
      </c>
      <c r="G48" s="47">
        <v>90.1</v>
      </c>
      <c r="H48" s="47">
        <v>83</v>
      </c>
      <c r="I48" s="47">
        <v>19.8</v>
      </c>
      <c r="J48" s="50">
        <v>5.48</v>
      </c>
      <c r="K48" s="50">
        <v>0.22</v>
      </c>
      <c r="L48" s="47">
        <v>79</v>
      </c>
      <c r="M48" s="42">
        <v>101</v>
      </c>
      <c r="N48" s="85"/>
      <c r="O48" s="85"/>
      <c r="P48" s="85"/>
      <c r="Q48" s="85"/>
    </row>
    <row r="49" spans="1:17" s="20" customFormat="1" ht="15.75" customHeight="1" x14ac:dyDescent="0.2">
      <c r="A49" s="20" t="s">
        <v>556</v>
      </c>
      <c r="B49" s="42" t="s">
        <v>48</v>
      </c>
      <c r="C49" s="20">
        <v>100</v>
      </c>
      <c r="D49" s="43">
        <v>13</v>
      </c>
      <c r="E49" s="34" t="s">
        <v>6</v>
      </c>
      <c r="F49" s="47" t="s">
        <v>21</v>
      </c>
      <c r="G49" s="45" t="s">
        <v>50</v>
      </c>
      <c r="H49" s="42" t="s">
        <v>50</v>
      </c>
      <c r="I49" s="42" t="s">
        <v>50</v>
      </c>
      <c r="J49" s="45" t="s">
        <v>50</v>
      </c>
      <c r="K49" s="42" t="s">
        <v>50</v>
      </c>
      <c r="L49" s="45" t="s">
        <v>50</v>
      </c>
      <c r="M49" s="42" t="s">
        <v>50</v>
      </c>
      <c r="N49" s="85"/>
      <c r="O49" s="85"/>
      <c r="P49" s="85"/>
      <c r="Q49" s="85"/>
    </row>
    <row r="50" spans="1:17" s="20" customFormat="1" ht="15.75" customHeight="1" x14ac:dyDescent="0.2">
      <c r="A50" s="20" t="s">
        <v>557</v>
      </c>
      <c r="B50" s="42" t="s">
        <v>51</v>
      </c>
      <c r="C50" s="20">
        <v>92</v>
      </c>
      <c r="D50" s="43">
        <v>13</v>
      </c>
      <c r="E50" s="34" t="s">
        <v>118</v>
      </c>
      <c r="F50" s="47" t="s">
        <v>6</v>
      </c>
      <c r="G50" s="45" t="s">
        <v>50</v>
      </c>
      <c r="H50" s="42" t="s">
        <v>50</v>
      </c>
      <c r="I50" s="42" t="s">
        <v>50</v>
      </c>
      <c r="J50" s="45" t="s">
        <v>50</v>
      </c>
      <c r="K50" s="42" t="s">
        <v>50</v>
      </c>
      <c r="L50" s="45" t="s">
        <v>50</v>
      </c>
      <c r="M50" s="42" t="s">
        <v>50</v>
      </c>
      <c r="N50" s="85"/>
      <c r="O50" s="85"/>
      <c r="P50" s="85"/>
      <c r="Q50" s="85"/>
    </row>
    <row r="51" spans="1:17" s="20" customFormat="1" ht="15.75" customHeight="1" x14ac:dyDescent="0.2">
      <c r="A51" s="20" t="s">
        <v>558</v>
      </c>
      <c r="B51" s="42" t="s">
        <v>52</v>
      </c>
      <c r="C51" s="20">
        <v>100</v>
      </c>
      <c r="D51" s="43">
        <v>13</v>
      </c>
      <c r="E51" s="34" t="s">
        <v>6</v>
      </c>
      <c r="F51" s="47" t="s">
        <v>63</v>
      </c>
      <c r="G51" s="45" t="s">
        <v>50</v>
      </c>
      <c r="H51" s="42" t="s">
        <v>50</v>
      </c>
      <c r="I51" s="42" t="s">
        <v>50</v>
      </c>
      <c r="J51" s="45" t="s">
        <v>50</v>
      </c>
      <c r="K51" s="42" t="s">
        <v>50</v>
      </c>
      <c r="L51" s="45" t="s">
        <v>50</v>
      </c>
      <c r="M51" s="42" t="s">
        <v>50</v>
      </c>
      <c r="N51" s="85"/>
      <c r="O51" s="85"/>
      <c r="P51" s="85"/>
      <c r="Q51" s="85"/>
    </row>
    <row r="52" spans="1:17" s="20" customFormat="1" ht="15.75" customHeight="1" x14ac:dyDescent="0.2">
      <c r="A52" s="20" t="s">
        <v>559</v>
      </c>
      <c r="B52" s="42" t="s">
        <v>54</v>
      </c>
      <c r="C52" s="20">
        <v>100</v>
      </c>
      <c r="D52" s="43">
        <v>12</v>
      </c>
      <c r="E52" s="34" t="s">
        <v>29</v>
      </c>
      <c r="F52" s="47" t="s">
        <v>63</v>
      </c>
      <c r="G52" s="45" t="s">
        <v>50</v>
      </c>
      <c r="H52" s="42" t="s">
        <v>50</v>
      </c>
      <c r="I52" s="42" t="s">
        <v>50</v>
      </c>
      <c r="J52" s="45" t="s">
        <v>50</v>
      </c>
      <c r="K52" s="42" t="s">
        <v>50</v>
      </c>
      <c r="L52" s="45" t="s">
        <v>50</v>
      </c>
      <c r="M52" s="42" t="s">
        <v>50</v>
      </c>
      <c r="N52" s="85"/>
      <c r="O52" s="85"/>
      <c r="P52" s="85"/>
      <c r="Q52" s="85"/>
    </row>
    <row r="53" spans="1:17" s="20" customFormat="1" ht="15.75" customHeight="1" x14ac:dyDescent="0.2">
      <c r="A53" s="20" t="s">
        <v>560</v>
      </c>
      <c r="B53" s="42" t="s">
        <v>55</v>
      </c>
      <c r="C53" s="20">
        <v>0</v>
      </c>
      <c r="D53" s="43">
        <v>31</v>
      </c>
      <c r="E53" s="34">
        <v>270</v>
      </c>
      <c r="F53" s="47">
        <v>750</v>
      </c>
      <c r="G53" s="47">
        <v>468</v>
      </c>
      <c r="H53" s="42">
        <v>440</v>
      </c>
      <c r="I53" s="47">
        <v>128</v>
      </c>
      <c r="J53" s="23">
        <v>23.1</v>
      </c>
      <c r="K53" s="50">
        <v>0.27</v>
      </c>
      <c r="L53" s="23">
        <v>370</v>
      </c>
      <c r="M53" s="47">
        <v>535</v>
      </c>
      <c r="N53" s="85"/>
      <c r="O53" s="85"/>
      <c r="P53" s="85"/>
      <c r="Q53" s="85"/>
    </row>
    <row r="54" spans="1:17" s="20" customFormat="1" ht="15.75" customHeight="1" x14ac:dyDescent="0.2">
      <c r="A54" s="20" t="s">
        <v>561</v>
      </c>
      <c r="B54" s="42" t="s">
        <v>56</v>
      </c>
      <c r="C54" s="20">
        <v>100</v>
      </c>
      <c r="D54" s="43">
        <v>13</v>
      </c>
      <c r="E54" s="34" t="s">
        <v>97</v>
      </c>
      <c r="F54" s="47" t="s">
        <v>6</v>
      </c>
      <c r="G54" s="45" t="s">
        <v>50</v>
      </c>
      <c r="H54" s="42" t="s">
        <v>50</v>
      </c>
      <c r="I54" s="42" t="s">
        <v>50</v>
      </c>
      <c r="J54" s="45" t="s">
        <v>50</v>
      </c>
      <c r="K54" s="42" t="s">
        <v>50</v>
      </c>
      <c r="L54" s="45" t="s">
        <v>50</v>
      </c>
      <c r="M54" s="42" t="s">
        <v>50</v>
      </c>
      <c r="N54" s="85"/>
      <c r="O54" s="85"/>
      <c r="P54" s="85"/>
      <c r="Q54" s="85"/>
    </row>
    <row r="55" spans="1:17" s="20" customFormat="1" ht="15.75" customHeight="1" x14ac:dyDescent="0.2">
      <c r="A55" s="20" t="s">
        <v>562</v>
      </c>
      <c r="B55" s="42" t="s">
        <v>58</v>
      </c>
      <c r="C55" s="20">
        <v>0</v>
      </c>
      <c r="D55" s="43">
        <v>31</v>
      </c>
      <c r="E55" s="34">
        <v>308</v>
      </c>
      <c r="F55" s="47">
        <v>1000</v>
      </c>
      <c r="G55" s="23">
        <v>594</v>
      </c>
      <c r="H55" s="42">
        <v>557</v>
      </c>
      <c r="I55" s="42">
        <v>145</v>
      </c>
      <c r="J55" s="23">
        <v>26.1</v>
      </c>
      <c r="K55" s="50">
        <v>0.24</v>
      </c>
      <c r="L55" s="23">
        <v>490</v>
      </c>
      <c r="M55" s="42">
        <v>680</v>
      </c>
      <c r="N55" s="85"/>
      <c r="O55" s="85"/>
      <c r="P55" s="85"/>
      <c r="Q55" s="85"/>
    </row>
    <row r="56" spans="1:17" s="20" customFormat="1" ht="15.75" customHeight="1" x14ac:dyDescent="0.2">
      <c r="A56" s="20" t="s">
        <v>685</v>
      </c>
      <c r="B56" s="20">
        <v>71890</v>
      </c>
      <c r="C56" s="20">
        <v>100</v>
      </c>
      <c r="D56" s="43">
        <v>12</v>
      </c>
      <c r="E56" s="34" t="s">
        <v>59</v>
      </c>
      <c r="F56" s="34" t="s">
        <v>59</v>
      </c>
      <c r="G56" s="45" t="s">
        <v>50</v>
      </c>
      <c r="H56" s="42" t="s">
        <v>50</v>
      </c>
      <c r="I56" s="42" t="s">
        <v>50</v>
      </c>
      <c r="J56" s="45" t="s">
        <v>50</v>
      </c>
      <c r="K56" s="42" t="s">
        <v>50</v>
      </c>
      <c r="L56" s="45" t="s">
        <v>50</v>
      </c>
      <c r="M56" s="42" t="s">
        <v>50</v>
      </c>
      <c r="N56" s="85"/>
      <c r="O56" s="85"/>
      <c r="P56" s="85"/>
      <c r="Q56" s="85"/>
    </row>
    <row r="57" spans="1:17" s="20" customFormat="1" ht="15.75" customHeight="1" x14ac:dyDescent="0.2">
      <c r="A57" s="20" t="s">
        <v>563</v>
      </c>
      <c r="B57" s="42" t="s">
        <v>60</v>
      </c>
      <c r="C57" s="20">
        <v>60</v>
      </c>
      <c r="D57" s="43">
        <v>10</v>
      </c>
      <c r="E57" s="34" t="s">
        <v>59</v>
      </c>
      <c r="F57" s="47">
        <v>1.8</v>
      </c>
      <c r="G57" s="50">
        <v>0.69</v>
      </c>
      <c r="H57" s="50">
        <v>0.5</v>
      </c>
      <c r="I57" s="50">
        <v>0.44</v>
      </c>
      <c r="J57" s="45" t="s">
        <v>50</v>
      </c>
      <c r="K57" s="42" t="s">
        <v>50</v>
      </c>
      <c r="L57" s="50">
        <v>0.5</v>
      </c>
      <c r="M57" s="50">
        <v>0.57499999999999996</v>
      </c>
      <c r="N57" s="85"/>
      <c r="O57" s="85"/>
      <c r="P57" s="85"/>
      <c r="Q57" s="85"/>
    </row>
    <row r="58" spans="1:17" s="20" customFormat="1" ht="15.75" customHeight="1" x14ac:dyDescent="0.2">
      <c r="A58" s="20" t="s">
        <v>564</v>
      </c>
      <c r="B58" s="42" t="s">
        <v>61</v>
      </c>
      <c r="C58" s="20">
        <v>100</v>
      </c>
      <c r="D58" s="43">
        <v>13</v>
      </c>
      <c r="E58" s="34" t="s">
        <v>63</v>
      </c>
      <c r="F58" s="47" t="s">
        <v>63</v>
      </c>
      <c r="G58" s="45" t="s">
        <v>50</v>
      </c>
      <c r="H58" s="42" t="s">
        <v>50</v>
      </c>
      <c r="I58" s="42" t="s">
        <v>50</v>
      </c>
      <c r="J58" s="45" t="s">
        <v>50</v>
      </c>
      <c r="K58" s="42" t="s">
        <v>50</v>
      </c>
      <c r="L58" s="45" t="s">
        <v>50</v>
      </c>
      <c r="M58" s="42" t="s">
        <v>50</v>
      </c>
      <c r="N58" s="85"/>
      <c r="O58" s="85"/>
      <c r="P58" s="85"/>
      <c r="Q58" s="85"/>
    </row>
    <row r="59" spans="1:17" s="20" customFormat="1" ht="15.75" customHeight="1" x14ac:dyDescent="0.2">
      <c r="A59" s="20" t="s">
        <v>565</v>
      </c>
      <c r="B59" s="42" t="s">
        <v>64</v>
      </c>
      <c r="C59" s="20">
        <v>0</v>
      </c>
      <c r="D59" s="43">
        <v>13</v>
      </c>
      <c r="E59" s="34">
        <v>409</v>
      </c>
      <c r="F59" s="47">
        <v>740</v>
      </c>
      <c r="G59" s="23">
        <v>511</v>
      </c>
      <c r="H59" s="42">
        <v>480</v>
      </c>
      <c r="I59" s="42">
        <v>91.5</v>
      </c>
      <c r="J59" s="50">
        <v>25.4</v>
      </c>
      <c r="K59" s="42">
        <v>0.18</v>
      </c>
      <c r="L59" s="23">
        <v>450</v>
      </c>
      <c r="M59" s="42">
        <v>540</v>
      </c>
      <c r="N59" s="85"/>
      <c r="O59" s="85"/>
      <c r="P59" s="85"/>
      <c r="Q59" s="85"/>
    </row>
    <row r="60" spans="1:17" s="20" customFormat="1" ht="15.75" customHeight="1" x14ac:dyDescent="0.2">
      <c r="A60" s="20" t="s">
        <v>566</v>
      </c>
      <c r="B60" s="42" t="s">
        <v>65</v>
      </c>
      <c r="C60" s="20">
        <v>85</v>
      </c>
      <c r="D60" s="43">
        <v>13</v>
      </c>
      <c r="E60" s="34" t="s">
        <v>57</v>
      </c>
      <c r="F60" s="47" t="s">
        <v>69</v>
      </c>
      <c r="G60" s="45" t="s">
        <v>50</v>
      </c>
      <c r="H60" s="42" t="s">
        <v>50</v>
      </c>
      <c r="I60" s="42" t="s">
        <v>50</v>
      </c>
      <c r="J60" s="45" t="s">
        <v>50</v>
      </c>
      <c r="K60" s="42" t="s">
        <v>50</v>
      </c>
      <c r="L60" s="45" t="s">
        <v>50</v>
      </c>
      <c r="M60" s="42" t="s">
        <v>50</v>
      </c>
      <c r="N60" s="85"/>
      <c r="O60" s="85"/>
      <c r="P60" s="85"/>
      <c r="Q60" s="85"/>
    </row>
    <row r="61" spans="1:17" s="20" customFormat="1" ht="15.75" customHeight="1" x14ac:dyDescent="0.2">
      <c r="A61" s="20" t="s">
        <v>567</v>
      </c>
      <c r="B61" s="42" t="s">
        <v>66</v>
      </c>
      <c r="C61" s="20">
        <v>100</v>
      </c>
      <c r="D61" s="43">
        <v>13</v>
      </c>
      <c r="E61" s="34" t="s">
        <v>69</v>
      </c>
      <c r="F61" s="47" t="s">
        <v>71</v>
      </c>
      <c r="G61" s="45" t="s">
        <v>50</v>
      </c>
      <c r="H61" s="42" t="s">
        <v>50</v>
      </c>
      <c r="I61" s="42" t="s">
        <v>50</v>
      </c>
      <c r="J61" s="45" t="s">
        <v>50</v>
      </c>
      <c r="K61" s="42" t="s">
        <v>50</v>
      </c>
      <c r="L61" s="45" t="s">
        <v>50</v>
      </c>
      <c r="M61" s="42" t="s">
        <v>50</v>
      </c>
      <c r="N61" s="85"/>
      <c r="O61" s="85"/>
      <c r="P61" s="85"/>
      <c r="Q61" s="85"/>
    </row>
    <row r="62" spans="1:17" s="20" customFormat="1" ht="15.75" customHeight="1" x14ac:dyDescent="0.2">
      <c r="A62" s="20" t="s">
        <v>568</v>
      </c>
      <c r="B62" s="42" t="s">
        <v>67</v>
      </c>
      <c r="C62" s="20">
        <v>58</v>
      </c>
      <c r="D62" s="43">
        <v>12</v>
      </c>
      <c r="E62" s="34" t="s">
        <v>29</v>
      </c>
      <c r="F62" s="47">
        <v>16</v>
      </c>
      <c r="G62" s="45">
        <v>5.54</v>
      </c>
      <c r="H62" s="42">
        <v>2.5</v>
      </c>
      <c r="I62" s="42">
        <v>4.3499999999999996</v>
      </c>
      <c r="J62" s="45" t="s">
        <v>50</v>
      </c>
      <c r="K62" s="42" t="s">
        <v>50</v>
      </c>
      <c r="L62" s="45">
        <v>2.5</v>
      </c>
      <c r="M62" s="42">
        <v>8</v>
      </c>
      <c r="N62" s="85"/>
      <c r="O62" s="85"/>
      <c r="P62" s="85"/>
      <c r="Q62" s="85"/>
    </row>
    <row r="63" spans="1:17" s="20" customFormat="1" ht="15.75" customHeight="1" x14ac:dyDescent="0.2">
      <c r="A63" s="20" t="s">
        <v>569</v>
      </c>
      <c r="B63" s="42" t="s">
        <v>68</v>
      </c>
      <c r="C63" s="20">
        <v>100</v>
      </c>
      <c r="D63" s="43">
        <v>13</v>
      </c>
      <c r="E63" s="34" t="s">
        <v>57</v>
      </c>
      <c r="F63" s="47" t="s">
        <v>69</v>
      </c>
      <c r="G63" s="45" t="s">
        <v>50</v>
      </c>
      <c r="H63" s="42" t="s">
        <v>50</v>
      </c>
      <c r="I63" s="42" t="s">
        <v>50</v>
      </c>
      <c r="J63" s="45" t="s">
        <v>50</v>
      </c>
      <c r="K63" s="42" t="s">
        <v>50</v>
      </c>
      <c r="L63" s="45" t="s">
        <v>50</v>
      </c>
      <c r="M63" s="42" t="s">
        <v>50</v>
      </c>
      <c r="N63" s="85"/>
      <c r="O63" s="85"/>
      <c r="P63" s="85"/>
      <c r="Q63" s="85"/>
    </row>
    <row r="64" spans="1:17" s="20" customFormat="1" ht="15.75" customHeight="1" x14ac:dyDescent="0.2">
      <c r="A64" s="20" t="s">
        <v>570</v>
      </c>
      <c r="B64" s="42" t="s">
        <v>70</v>
      </c>
      <c r="C64" s="20">
        <v>8</v>
      </c>
      <c r="D64" s="43">
        <v>13</v>
      </c>
      <c r="E64" s="34" t="s">
        <v>71</v>
      </c>
      <c r="F64" s="47">
        <v>60</v>
      </c>
      <c r="G64" s="23">
        <v>40.799999999999997</v>
      </c>
      <c r="H64" s="42">
        <v>40</v>
      </c>
      <c r="I64" s="23">
        <v>12.6</v>
      </c>
      <c r="J64" s="45" t="s">
        <v>50</v>
      </c>
      <c r="K64" s="42" t="s">
        <v>50</v>
      </c>
      <c r="L64" s="23">
        <v>38</v>
      </c>
      <c r="M64" s="42">
        <v>48</v>
      </c>
      <c r="N64" s="85"/>
      <c r="O64" s="85"/>
      <c r="P64" s="85"/>
      <c r="Q64" s="85"/>
    </row>
    <row r="65" spans="1:17" s="20" customFormat="1" ht="15.75" customHeight="1" x14ac:dyDescent="0.2">
      <c r="A65" s="20" t="s">
        <v>686</v>
      </c>
      <c r="B65" s="42" t="s">
        <v>72</v>
      </c>
      <c r="C65" s="20">
        <v>100</v>
      </c>
      <c r="D65" s="43">
        <v>12</v>
      </c>
      <c r="E65" s="34" t="s">
        <v>7</v>
      </c>
      <c r="F65" s="45" t="s">
        <v>7</v>
      </c>
      <c r="G65" s="42" t="s">
        <v>50</v>
      </c>
      <c r="H65" s="42" t="s">
        <v>50</v>
      </c>
      <c r="I65" s="45" t="s">
        <v>50</v>
      </c>
      <c r="J65" s="42" t="s">
        <v>50</v>
      </c>
      <c r="K65" s="45" t="s">
        <v>50</v>
      </c>
      <c r="L65" s="42" t="s">
        <v>50</v>
      </c>
      <c r="M65" s="42" t="s">
        <v>50</v>
      </c>
      <c r="N65" s="85"/>
      <c r="O65" s="85"/>
      <c r="P65" s="85"/>
      <c r="Q65" s="85"/>
    </row>
    <row r="66" spans="1:17" s="20" customFormat="1" ht="15.75" customHeight="1" x14ac:dyDescent="0.2">
      <c r="A66" s="20" t="s">
        <v>571</v>
      </c>
      <c r="B66" s="42" t="s">
        <v>73</v>
      </c>
      <c r="C66" s="20">
        <v>85</v>
      </c>
      <c r="D66" s="43">
        <v>13</v>
      </c>
      <c r="E66" s="34" t="s">
        <v>97</v>
      </c>
      <c r="F66" s="47" t="s">
        <v>6</v>
      </c>
      <c r="G66" s="45" t="s">
        <v>50</v>
      </c>
      <c r="H66" s="42" t="s">
        <v>50</v>
      </c>
      <c r="I66" s="42" t="s">
        <v>50</v>
      </c>
      <c r="J66" s="45" t="s">
        <v>50</v>
      </c>
      <c r="K66" s="42" t="s">
        <v>50</v>
      </c>
      <c r="L66" s="45" t="s">
        <v>50</v>
      </c>
      <c r="M66" s="42" t="s">
        <v>50</v>
      </c>
      <c r="N66" s="85"/>
      <c r="O66" s="85"/>
      <c r="P66" s="85"/>
      <c r="Q66" s="85"/>
    </row>
    <row r="67" spans="1:17" s="20" customFormat="1" ht="15.75" customHeight="1" x14ac:dyDescent="0.2">
      <c r="A67" s="156" t="s">
        <v>106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85"/>
      <c r="O67" s="85"/>
      <c r="P67" s="85"/>
      <c r="Q67" s="85"/>
    </row>
    <row r="68" spans="1:17" s="20" customFormat="1" ht="15.75" customHeight="1" x14ac:dyDescent="0.2">
      <c r="A68" s="20" t="s">
        <v>554</v>
      </c>
      <c r="B68" s="42" t="s">
        <v>46</v>
      </c>
      <c r="C68" s="20">
        <v>100</v>
      </c>
      <c r="D68" s="43">
        <v>21</v>
      </c>
      <c r="E68" s="34" t="s">
        <v>63</v>
      </c>
      <c r="F68" s="47" t="s">
        <v>71</v>
      </c>
      <c r="G68" s="45" t="s">
        <v>50</v>
      </c>
      <c r="H68" s="42" t="s">
        <v>50</v>
      </c>
      <c r="I68" s="42" t="s">
        <v>50</v>
      </c>
      <c r="J68" s="45" t="s">
        <v>50</v>
      </c>
      <c r="K68" s="42" t="s">
        <v>50</v>
      </c>
      <c r="L68" s="45" t="s">
        <v>50</v>
      </c>
      <c r="M68" s="42" t="s">
        <v>50</v>
      </c>
      <c r="N68" s="85"/>
      <c r="O68" s="85"/>
      <c r="P68" s="85"/>
      <c r="Q68" s="85"/>
    </row>
    <row r="69" spans="1:17" s="20" customFormat="1" ht="15.75" customHeight="1" x14ac:dyDescent="0.2">
      <c r="A69" s="20" t="s">
        <v>555</v>
      </c>
      <c r="B69" s="42" t="s">
        <v>47</v>
      </c>
      <c r="C69" s="20">
        <v>0</v>
      </c>
      <c r="D69" s="43">
        <v>21</v>
      </c>
      <c r="E69" s="39">
        <v>221</v>
      </c>
      <c r="F69" s="47">
        <v>505</v>
      </c>
      <c r="G69" s="47">
        <v>353</v>
      </c>
      <c r="H69" s="47">
        <v>331</v>
      </c>
      <c r="I69" s="47">
        <v>88.5</v>
      </c>
      <c r="J69" s="50">
        <v>19.3</v>
      </c>
      <c r="K69" s="50">
        <v>0.25</v>
      </c>
      <c r="L69" s="47">
        <v>227</v>
      </c>
      <c r="M69" s="42">
        <v>369</v>
      </c>
      <c r="N69" s="85"/>
      <c r="O69" s="85"/>
      <c r="P69" s="85"/>
      <c r="Q69" s="85"/>
    </row>
    <row r="70" spans="1:17" s="20" customFormat="1" ht="15.75" customHeight="1" x14ac:dyDescent="0.2">
      <c r="A70" s="20" t="s">
        <v>556</v>
      </c>
      <c r="B70" s="42" t="s">
        <v>48</v>
      </c>
      <c r="C70" s="20">
        <v>100</v>
      </c>
      <c r="D70" s="43">
        <v>21</v>
      </c>
      <c r="E70" s="43" t="s">
        <v>6</v>
      </c>
      <c r="F70" s="34" t="s">
        <v>21</v>
      </c>
      <c r="G70" s="45" t="s">
        <v>50</v>
      </c>
      <c r="H70" s="42" t="s">
        <v>50</v>
      </c>
      <c r="I70" s="42" t="s">
        <v>50</v>
      </c>
      <c r="J70" s="45" t="s">
        <v>50</v>
      </c>
      <c r="K70" s="42" t="s">
        <v>50</v>
      </c>
      <c r="L70" s="45" t="s">
        <v>50</v>
      </c>
      <c r="M70" s="42" t="s">
        <v>50</v>
      </c>
      <c r="N70" s="85"/>
      <c r="O70" s="85"/>
      <c r="P70" s="85"/>
      <c r="Q70" s="85"/>
    </row>
    <row r="71" spans="1:17" s="20" customFormat="1" ht="15.75" customHeight="1" x14ac:dyDescent="0.2">
      <c r="A71" s="20" t="s">
        <v>557</v>
      </c>
      <c r="B71" s="42" t="s">
        <v>51</v>
      </c>
      <c r="C71" s="20">
        <v>63</v>
      </c>
      <c r="D71" s="43">
        <v>19</v>
      </c>
      <c r="E71" s="34" t="s">
        <v>119</v>
      </c>
      <c r="F71" s="47" t="s">
        <v>6</v>
      </c>
      <c r="G71" s="45">
        <v>0.31</v>
      </c>
      <c r="H71" s="42">
        <v>0.25</v>
      </c>
      <c r="I71" s="42">
        <v>0.18</v>
      </c>
      <c r="J71" s="45" t="s">
        <v>50</v>
      </c>
      <c r="K71" s="42" t="s">
        <v>50</v>
      </c>
      <c r="L71" s="45">
        <v>0.13</v>
      </c>
      <c r="M71" s="42">
        <v>0.5</v>
      </c>
      <c r="N71" s="85"/>
      <c r="O71" s="85"/>
      <c r="P71" s="85"/>
      <c r="Q71" s="85"/>
    </row>
    <row r="72" spans="1:17" s="20" customFormat="1" ht="15.75" customHeight="1" x14ac:dyDescent="0.2">
      <c r="A72" s="20" t="s">
        <v>558</v>
      </c>
      <c r="B72" s="42" t="s">
        <v>52</v>
      </c>
      <c r="C72" s="20">
        <v>96</v>
      </c>
      <c r="D72" s="43">
        <v>25</v>
      </c>
      <c r="E72" s="34" t="s">
        <v>117</v>
      </c>
      <c r="F72" s="47" t="s">
        <v>63</v>
      </c>
      <c r="G72" s="45" t="s">
        <v>50</v>
      </c>
      <c r="H72" s="42" t="s">
        <v>50</v>
      </c>
      <c r="I72" s="42" t="s">
        <v>50</v>
      </c>
      <c r="J72" s="45" t="s">
        <v>50</v>
      </c>
      <c r="K72" s="42" t="s">
        <v>50</v>
      </c>
      <c r="L72" s="45" t="s">
        <v>50</v>
      </c>
      <c r="M72" s="42" t="s">
        <v>50</v>
      </c>
      <c r="N72" s="85"/>
      <c r="O72" s="85"/>
      <c r="P72" s="85"/>
      <c r="Q72" s="85"/>
    </row>
    <row r="73" spans="1:17" s="20" customFormat="1" ht="15.75" customHeight="1" x14ac:dyDescent="0.2">
      <c r="A73" s="20" t="s">
        <v>559</v>
      </c>
      <c r="B73" s="42" t="s">
        <v>54</v>
      </c>
      <c r="C73" s="20">
        <v>100</v>
      </c>
      <c r="D73" s="43">
        <v>20</v>
      </c>
      <c r="E73" s="34" t="s">
        <v>29</v>
      </c>
      <c r="F73" s="47" t="s">
        <v>63</v>
      </c>
      <c r="G73" s="45" t="s">
        <v>50</v>
      </c>
      <c r="H73" s="42" t="s">
        <v>50</v>
      </c>
      <c r="I73" s="42" t="s">
        <v>50</v>
      </c>
      <c r="J73" s="45" t="s">
        <v>50</v>
      </c>
      <c r="K73" s="42" t="s">
        <v>50</v>
      </c>
      <c r="L73" s="45" t="s">
        <v>50</v>
      </c>
      <c r="M73" s="42" t="s">
        <v>50</v>
      </c>
      <c r="N73" s="85"/>
      <c r="O73" s="85"/>
      <c r="P73" s="85"/>
      <c r="Q73" s="85"/>
    </row>
    <row r="74" spans="1:17" s="20" customFormat="1" ht="15.75" customHeight="1" x14ac:dyDescent="0.2">
      <c r="A74" s="20" t="s">
        <v>560</v>
      </c>
      <c r="B74" s="42" t="s">
        <v>55</v>
      </c>
      <c r="C74" s="20">
        <v>100</v>
      </c>
      <c r="D74" s="43">
        <v>41</v>
      </c>
      <c r="E74" s="34" t="s">
        <v>29</v>
      </c>
      <c r="F74" s="47" t="s">
        <v>120</v>
      </c>
      <c r="G74" s="45" t="s">
        <v>50</v>
      </c>
      <c r="H74" s="42" t="s">
        <v>50</v>
      </c>
      <c r="I74" s="42" t="s">
        <v>50</v>
      </c>
      <c r="J74" s="45" t="s">
        <v>50</v>
      </c>
      <c r="K74" s="42" t="s">
        <v>50</v>
      </c>
      <c r="L74" s="45" t="s">
        <v>50</v>
      </c>
      <c r="M74" s="42" t="s">
        <v>50</v>
      </c>
      <c r="N74" s="85"/>
      <c r="O74" s="85"/>
      <c r="P74" s="85"/>
      <c r="Q74" s="85"/>
    </row>
    <row r="75" spans="1:17" s="20" customFormat="1" ht="15.75" customHeight="1" x14ac:dyDescent="0.2">
      <c r="A75" s="20" t="s">
        <v>561</v>
      </c>
      <c r="B75" s="42" t="s">
        <v>56</v>
      </c>
      <c r="C75" s="20">
        <v>90</v>
      </c>
      <c r="D75" s="43">
        <v>21</v>
      </c>
      <c r="E75" s="34" t="s">
        <v>57</v>
      </c>
      <c r="F75" s="47" t="s">
        <v>6</v>
      </c>
      <c r="G75" s="45" t="s">
        <v>50</v>
      </c>
      <c r="H75" s="42" t="s">
        <v>50</v>
      </c>
      <c r="I75" s="42" t="s">
        <v>50</v>
      </c>
      <c r="J75" s="45" t="s">
        <v>50</v>
      </c>
      <c r="K75" s="42" t="s">
        <v>50</v>
      </c>
      <c r="L75" s="45" t="s">
        <v>50</v>
      </c>
      <c r="M75" s="42" t="s">
        <v>50</v>
      </c>
      <c r="N75" s="85"/>
      <c r="O75" s="85"/>
      <c r="P75" s="85"/>
      <c r="Q75" s="85"/>
    </row>
    <row r="76" spans="1:17" s="20" customFormat="1" ht="15.75" customHeight="1" x14ac:dyDescent="0.2">
      <c r="A76" s="20" t="s">
        <v>562</v>
      </c>
      <c r="B76" s="42" t="s">
        <v>58</v>
      </c>
      <c r="C76" s="20">
        <v>94</v>
      </c>
      <c r="D76" s="43">
        <v>39</v>
      </c>
      <c r="E76" s="34" t="s">
        <v>6</v>
      </c>
      <c r="F76" s="47">
        <v>73</v>
      </c>
      <c r="G76" s="45" t="s">
        <v>50</v>
      </c>
      <c r="H76" s="42" t="s">
        <v>50</v>
      </c>
      <c r="I76" s="42" t="s">
        <v>50</v>
      </c>
      <c r="J76" s="45" t="s">
        <v>50</v>
      </c>
      <c r="K76" s="42" t="s">
        <v>50</v>
      </c>
      <c r="L76" s="45" t="s">
        <v>50</v>
      </c>
      <c r="M76" s="42" t="s">
        <v>50</v>
      </c>
      <c r="N76" s="85"/>
      <c r="O76" s="85"/>
      <c r="P76" s="85"/>
      <c r="Q76" s="85"/>
    </row>
    <row r="77" spans="1:17" s="20" customFormat="1" ht="15.75" customHeight="1" x14ac:dyDescent="0.2">
      <c r="A77" s="20" t="s">
        <v>685</v>
      </c>
      <c r="B77" s="20">
        <v>71890</v>
      </c>
      <c r="C77" s="43">
        <v>100</v>
      </c>
      <c r="D77" s="43">
        <v>20</v>
      </c>
      <c r="E77" s="34" t="s">
        <v>59</v>
      </c>
      <c r="F77" s="51" t="s">
        <v>59</v>
      </c>
      <c r="G77" s="45" t="s">
        <v>50</v>
      </c>
      <c r="H77" s="42" t="s">
        <v>50</v>
      </c>
      <c r="I77" s="42" t="s">
        <v>50</v>
      </c>
      <c r="J77" s="45" t="s">
        <v>50</v>
      </c>
      <c r="K77" s="42" t="s">
        <v>50</v>
      </c>
      <c r="L77" s="45" t="s">
        <v>50</v>
      </c>
      <c r="M77" s="42" t="s">
        <v>50</v>
      </c>
      <c r="N77" s="85"/>
      <c r="O77" s="85"/>
      <c r="P77" s="85"/>
      <c r="Q77" s="85"/>
    </row>
    <row r="78" spans="1:17" s="20" customFormat="1" ht="15.75" customHeight="1" x14ac:dyDescent="0.2">
      <c r="A78" s="20" t="s">
        <v>563</v>
      </c>
      <c r="B78" s="42" t="s">
        <v>60</v>
      </c>
      <c r="C78" s="20">
        <v>7</v>
      </c>
      <c r="D78" s="43">
        <v>14</v>
      </c>
      <c r="E78" s="34" t="s">
        <v>6</v>
      </c>
      <c r="F78" s="50">
        <v>7.8</v>
      </c>
      <c r="G78" s="50">
        <v>3.7</v>
      </c>
      <c r="H78" s="50">
        <v>3.5</v>
      </c>
      <c r="I78" s="50">
        <v>2.29</v>
      </c>
      <c r="J78" s="45" t="s">
        <v>50</v>
      </c>
      <c r="K78" s="42" t="s">
        <v>50</v>
      </c>
      <c r="L78" s="50">
        <v>1.2</v>
      </c>
      <c r="M78" s="50">
        <v>4.8</v>
      </c>
      <c r="N78" s="85"/>
      <c r="O78" s="85"/>
      <c r="P78" s="85"/>
      <c r="Q78" s="85"/>
    </row>
    <row r="79" spans="1:17" s="20" customFormat="1" ht="15.75" customHeight="1" x14ac:dyDescent="0.2">
      <c r="A79" s="20" t="s">
        <v>564</v>
      </c>
      <c r="B79" s="42" t="s">
        <v>61</v>
      </c>
      <c r="C79" s="20">
        <v>100</v>
      </c>
      <c r="D79" s="43">
        <v>21</v>
      </c>
      <c r="E79" s="34" t="s">
        <v>63</v>
      </c>
      <c r="F79" s="47" t="s">
        <v>63</v>
      </c>
      <c r="G79" s="45" t="s">
        <v>50</v>
      </c>
      <c r="H79" s="42" t="s">
        <v>50</v>
      </c>
      <c r="I79" s="42" t="s">
        <v>50</v>
      </c>
      <c r="J79" s="45" t="s">
        <v>50</v>
      </c>
      <c r="K79" s="42" t="s">
        <v>50</v>
      </c>
      <c r="L79" s="45" t="s">
        <v>50</v>
      </c>
      <c r="M79" s="42" t="s">
        <v>50</v>
      </c>
      <c r="N79" s="85"/>
      <c r="O79" s="85"/>
      <c r="P79" s="85"/>
      <c r="Q79" s="85"/>
    </row>
    <row r="80" spans="1:17" s="20" customFormat="1" ht="15.75" customHeight="1" x14ac:dyDescent="0.2">
      <c r="A80" s="20" t="s">
        <v>565</v>
      </c>
      <c r="B80" s="42" t="s">
        <v>64</v>
      </c>
      <c r="C80" s="20">
        <v>0</v>
      </c>
      <c r="D80" s="43">
        <v>21</v>
      </c>
      <c r="E80" s="34">
        <v>367</v>
      </c>
      <c r="F80" s="47">
        <v>905</v>
      </c>
      <c r="G80" s="23">
        <v>550</v>
      </c>
      <c r="H80" s="42">
        <v>500</v>
      </c>
      <c r="I80" s="42">
        <v>160</v>
      </c>
      <c r="J80" s="50">
        <v>34.9</v>
      </c>
      <c r="K80" s="42">
        <v>0.28999999999999998</v>
      </c>
      <c r="L80" s="23">
        <v>396</v>
      </c>
      <c r="M80" s="42">
        <v>680</v>
      </c>
      <c r="N80" s="85"/>
      <c r="O80" s="85"/>
      <c r="P80" s="85"/>
      <c r="Q80" s="85"/>
    </row>
    <row r="81" spans="1:17" s="20" customFormat="1" ht="15.75" customHeight="1" x14ac:dyDescent="0.2">
      <c r="A81" s="20" t="s">
        <v>566</v>
      </c>
      <c r="B81" s="42" t="s">
        <v>65</v>
      </c>
      <c r="C81" s="20">
        <v>90</v>
      </c>
      <c r="D81" s="43">
        <v>21</v>
      </c>
      <c r="E81" s="34" t="s">
        <v>57</v>
      </c>
      <c r="F81" s="47" t="s">
        <v>69</v>
      </c>
      <c r="G81" s="45" t="s">
        <v>50</v>
      </c>
      <c r="H81" s="42" t="s">
        <v>50</v>
      </c>
      <c r="I81" s="42" t="s">
        <v>50</v>
      </c>
      <c r="J81" s="45" t="s">
        <v>50</v>
      </c>
      <c r="K81" s="42" t="s">
        <v>50</v>
      </c>
      <c r="L81" s="45" t="s">
        <v>50</v>
      </c>
      <c r="M81" s="42" t="s">
        <v>50</v>
      </c>
      <c r="N81" s="85"/>
      <c r="O81" s="85"/>
      <c r="P81" s="85"/>
      <c r="Q81" s="85"/>
    </row>
    <row r="82" spans="1:17" s="20" customFormat="1" ht="15.75" customHeight="1" x14ac:dyDescent="0.2">
      <c r="A82" s="20" t="s">
        <v>567</v>
      </c>
      <c r="B82" s="42" t="s">
        <v>66</v>
      </c>
      <c r="C82" s="20">
        <v>33</v>
      </c>
      <c r="D82" s="43">
        <v>21</v>
      </c>
      <c r="E82" s="34" t="s">
        <v>21</v>
      </c>
      <c r="F82" s="47" t="s">
        <v>71</v>
      </c>
      <c r="G82" s="50">
        <v>4.8899999999999997</v>
      </c>
      <c r="H82" s="50">
        <v>5</v>
      </c>
      <c r="I82" s="50">
        <v>2.23</v>
      </c>
      <c r="J82" s="45" t="s">
        <v>50</v>
      </c>
      <c r="K82" s="42" t="s">
        <v>50</v>
      </c>
      <c r="L82" s="50">
        <v>2.5</v>
      </c>
      <c r="M82" s="50">
        <v>6</v>
      </c>
      <c r="N82" s="85"/>
      <c r="O82" s="85"/>
      <c r="P82" s="85"/>
      <c r="Q82" s="85"/>
    </row>
    <row r="83" spans="1:17" s="20" customFormat="1" ht="15.75" customHeight="1" x14ac:dyDescent="0.2">
      <c r="A83" s="20" t="s">
        <v>568</v>
      </c>
      <c r="B83" s="42" t="s">
        <v>67</v>
      </c>
      <c r="C83" s="20">
        <v>20</v>
      </c>
      <c r="D83" s="43">
        <v>15</v>
      </c>
      <c r="E83" s="34" t="s">
        <v>29</v>
      </c>
      <c r="F83" s="47">
        <v>21</v>
      </c>
      <c r="G83" s="50">
        <v>8.8000000000000007</v>
      </c>
      <c r="H83" s="50">
        <v>8</v>
      </c>
      <c r="I83" s="50">
        <v>5.49</v>
      </c>
      <c r="J83" s="45" t="s">
        <v>50</v>
      </c>
      <c r="K83" s="42" t="s">
        <v>50</v>
      </c>
      <c r="L83" s="50">
        <v>3.2</v>
      </c>
      <c r="M83" s="50">
        <v>10</v>
      </c>
      <c r="N83" s="85"/>
      <c r="O83" s="85"/>
      <c r="P83" s="85"/>
      <c r="Q83" s="85"/>
    </row>
    <row r="84" spans="1:17" s="20" customFormat="1" ht="15.75" customHeight="1" x14ac:dyDescent="0.2">
      <c r="A84" s="20" t="s">
        <v>569</v>
      </c>
      <c r="B84" s="42" t="s">
        <v>68</v>
      </c>
      <c r="C84" s="20">
        <v>100</v>
      </c>
      <c r="D84" s="43">
        <v>14</v>
      </c>
      <c r="E84" s="34" t="s">
        <v>69</v>
      </c>
      <c r="F84" s="47" t="s">
        <v>69</v>
      </c>
      <c r="G84" s="45" t="s">
        <v>50</v>
      </c>
      <c r="H84" s="42" t="s">
        <v>50</v>
      </c>
      <c r="I84" s="42" t="s">
        <v>50</v>
      </c>
      <c r="J84" s="45" t="s">
        <v>50</v>
      </c>
      <c r="K84" s="42" t="s">
        <v>50</v>
      </c>
      <c r="L84" s="45" t="s">
        <v>50</v>
      </c>
      <c r="M84" s="42" t="s">
        <v>50</v>
      </c>
      <c r="N84" s="85"/>
      <c r="O84" s="85"/>
      <c r="P84" s="85"/>
      <c r="Q84" s="85"/>
    </row>
    <row r="85" spans="1:17" s="20" customFormat="1" ht="15.75" customHeight="1" x14ac:dyDescent="0.2">
      <c r="A85" s="20" t="s">
        <v>570</v>
      </c>
      <c r="B85" s="42" t="s">
        <v>70</v>
      </c>
      <c r="C85" s="20">
        <v>0</v>
      </c>
      <c r="D85" s="43">
        <v>21</v>
      </c>
      <c r="E85" s="34">
        <v>22</v>
      </c>
      <c r="F85" s="47">
        <v>129</v>
      </c>
      <c r="G85" s="23">
        <v>53.95</v>
      </c>
      <c r="H85" s="42">
        <v>50</v>
      </c>
      <c r="I85" s="23">
        <v>28.4</v>
      </c>
      <c r="J85" s="50">
        <v>6.19</v>
      </c>
      <c r="K85" s="50">
        <v>0.53</v>
      </c>
      <c r="L85" s="23">
        <v>27.25</v>
      </c>
      <c r="M85" s="42">
        <v>62.5</v>
      </c>
      <c r="N85" s="85"/>
      <c r="O85" s="85"/>
      <c r="P85" s="85"/>
      <c r="Q85" s="85"/>
    </row>
    <row r="86" spans="1:17" s="20" customFormat="1" ht="15.75" customHeight="1" x14ac:dyDescent="0.2">
      <c r="A86" s="20" t="s">
        <v>686</v>
      </c>
      <c r="B86" s="42" t="s">
        <v>72</v>
      </c>
      <c r="C86" s="20">
        <v>95</v>
      </c>
      <c r="D86" s="43">
        <v>19</v>
      </c>
      <c r="E86" s="34" t="s">
        <v>7</v>
      </c>
      <c r="F86" s="45" t="s">
        <v>27</v>
      </c>
      <c r="G86" s="42" t="s">
        <v>50</v>
      </c>
      <c r="H86" s="42" t="s">
        <v>50</v>
      </c>
      <c r="I86" s="45" t="s">
        <v>50</v>
      </c>
      <c r="J86" s="42" t="s">
        <v>50</v>
      </c>
      <c r="K86" s="45" t="s">
        <v>50</v>
      </c>
      <c r="L86" s="42" t="s">
        <v>50</v>
      </c>
      <c r="M86" s="42" t="s">
        <v>50</v>
      </c>
      <c r="N86" s="85"/>
      <c r="O86" s="85"/>
      <c r="P86" s="85"/>
      <c r="Q86" s="85"/>
    </row>
    <row r="87" spans="1:17" s="20" customFormat="1" ht="15.75" customHeight="1" x14ac:dyDescent="0.2">
      <c r="A87" s="20" t="s">
        <v>571</v>
      </c>
      <c r="B87" s="42" t="s">
        <v>73</v>
      </c>
      <c r="C87" s="20">
        <v>29</v>
      </c>
      <c r="D87" s="43">
        <v>21</v>
      </c>
      <c r="E87" s="34" t="s">
        <v>69</v>
      </c>
      <c r="F87" s="47">
        <v>12.5</v>
      </c>
      <c r="G87" s="50">
        <v>4.3099999999999996</v>
      </c>
      <c r="H87" s="50">
        <v>3</v>
      </c>
      <c r="I87" s="50">
        <v>3.44</v>
      </c>
      <c r="J87" s="45" t="s">
        <v>50</v>
      </c>
      <c r="K87" s="42" t="s">
        <v>50</v>
      </c>
      <c r="L87" s="50">
        <v>1</v>
      </c>
      <c r="M87" s="50">
        <v>5.9249999999999998</v>
      </c>
      <c r="N87" s="85"/>
      <c r="O87" s="85"/>
      <c r="P87" s="85"/>
      <c r="Q87" s="85"/>
    </row>
    <row r="88" spans="1:17" s="20" customFormat="1" ht="15.75" customHeight="1" x14ac:dyDescent="0.2">
      <c r="A88" s="156" t="s">
        <v>107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85"/>
      <c r="O88" s="85"/>
      <c r="P88" s="85"/>
      <c r="Q88" s="85"/>
    </row>
    <row r="89" spans="1:17" s="20" customFormat="1" ht="15.75" customHeight="1" x14ac:dyDescent="0.2">
      <c r="A89" s="20" t="s">
        <v>554</v>
      </c>
      <c r="B89" s="42" t="s">
        <v>46</v>
      </c>
      <c r="C89" s="20">
        <v>100</v>
      </c>
      <c r="D89" s="43">
        <v>21</v>
      </c>
      <c r="E89" s="34" t="s">
        <v>63</v>
      </c>
      <c r="F89" s="47" t="s">
        <v>71</v>
      </c>
      <c r="G89" s="45" t="s">
        <v>50</v>
      </c>
      <c r="H89" s="42" t="s">
        <v>50</v>
      </c>
      <c r="I89" s="42" t="s">
        <v>50</v>
      </c>
      <c r="J89" s="45" t="s">
        <v>50</v>
      </c>
      <c r="K89" s="42" t="s">
        <v>50</v>
      </c>
      <c r="L89" s="45" t="s">
        <v>50</v>
      </c>
      <c r="M89" s="42" t="s">
        <v>50</v>
      </c>
      <c r="N89" s="85"/>
      <c r="O89" s="85"/>
      <c r="P89" s="85"/>
      <c r="Q89" s="85"/>
    </row>
    <row r="90" spans="1:17" s="20" customFormat="1" ht="15.75" customHeight="1" x14ac:dyDescent="0.2">
      <c r="A90" s="20" t="s">
        <v>555</v>
      </c>
      <c r="B90" s="42" t="s">
        <v>47</v>
      </c>
      <c r="C90" s="20">
        <v>0</v>
      </c>
      <c r="D90" s="43">
        <v>21</v>
      </c>
      <c r="E90" s="53">
        <v>94</v>
      </c>
      <c r="F90" s="47">
        <v>326</v>
      </c>
      <c r="G90" s="47">
        <v>158</v>
      </c>
      <c r="H90" s="47">
        <v>149</v>
      </c>
      <c r="I90" s="47">
        <v>47.5</v>
      </c>
      <c r="J90" s="50">
        <v>10.4</v>
      </c>
      <c r="K90" s="50">
        <v>0.3</v>
      </c>
      <c r="L90" s="47">
        <v>134</v>
      </c>
      <c r="M90" s="42">
        <v>160</v>
      </c>
      <c r="N90" s="85"/>
      <c r="O90" s="85"/>
      <c r="P90" s="85"/>
      <c r="Q90" s="85"/>
    </row>
    <row r="91" spans="1:17" s="20" customFormat="1" ht="15.75" customHeight="1" x14ac:dyDescent="0.2">
      <c r="A91" s="20" t="s">
        <v>556</v>
      </c>
      <c r="B91" s="42" t="s">
        <v>48</v>
      </c>
      <c r="C91" s="20">
        <v>100</v>
      </c>
      <c r="D91" s="43">
        <v>21</v>
      </c>
      <c r="E91" s="34" t="s">
        <v>6</v>
      </c>
      <c r="F91" s="47" t="s">
        <v>21</v>
      </c>
      <c r="G91" s="45" t="s">
        <v>50</v>
      </c>
      <c r="H91" s="42" t="s">
        <v>50</v>
      </c>
      <c r="I91" s="42" t="s">
        <v>50</v>
      </c>
      <c r="J91" s="45" t="s">
        <v>50</v>
      </c>
      <c r="K91" s="42" t="s">
        <v>50</v>
      </c>
      <c r="L91" s="45" t="s">
        <v>50</v>
      </c>
      <c r="M91" s="42" t="s">
        <v>50</v>
      </c>
      <c r="N91" s="85"/>
      <c r="O91" s="85"/>
      <c r="P91" s="85"/>
      <c r="Q91" s="85"/>
    </row>
    <row r="92" spans="1:17" s="20" customFormat="1" ht="15.75" customHeight="1" x14ac:dyDescent="0.2">
      <c r="A92" s="20" t="s">
        <v>557</v>
      </c>
      <c r="B92" s="42" t="s">
        <v>51</v>
      </c>
      <c r="C92" s="20">
        <v>95</v>
      </c>
      <c r="D92" s="43">
        <v>21</v>
      </c>
      <c r="E92" s="34" t="s">
        <v>27</v>
      </c>
      <c r="F92" s="47" t="s">
        <v>6</v>
      </c>
      <c r="G92" s="45" t="s">
        <v>50</v>
      </c>
      <c r="H92" s="42" t="s">
        <v>50</v>
      </c>
      <c r="I92" s="42" t="s">
        <v>50</v>
      </c>
      <c r="J92" s="45" t="s">
        <v>50</v>
      </c>
      <c r="K92" s="42" t="s">
        <v>50</v>
      </c>
      <c r="L92" s="45" t="s">
        <v>50</v>
      </c>
      <c r="M92" s="42" t="s">
        <v>50</v>
      </c>
      <c r="N92" s="85"/>
      <c r="O92" s="85"/>
      <c r="P92" s="85"/>
      <c r="Q92" s="85"/>
    </row>
    <row r="93" spans="1:17" s="20" customFormat="1" ht="15.75" customHeight="1" x14ac:dyDescent="0.2">
      <c r="A93" s="20" t="s">
        <v>558</v>
      </c>
      <c r="B93" s="42" t="s">
        <v>52</v>
      </c>
      <c r="C93" s="20">
        <v>100</v>
      </c>
      <c r="D93" s="43">
        <v>13</v>
      </c>
      <c r="E93" s="34" t="s">
        <v>6</v>
      </c>
      <c r="F93" s="47" t="s">
        <v>63</v>
      </c>
      <c r="G93" s="45" t="s">
        <v>50</v>
      </c>
      <c r="H93" s="42" t="s">
        <v>50</v>
      </c>
      <c r="I93" s="42" t="s">
        <v>50</v>
      </c>
      <c r="J93" s="45" t="s">
        <v>50</v>
      </c>
      <c r="K93" s="42" t="s">
        <v>50</v>
      </c>
      <c r="L93" s="45" t="s">
        <v>50</v>
      </c>
      <c r="M93" s="42" t="s">
        <v>50</v>
      </c>
      <c r="N93" s="85"/>
      <c r="O93" s="85"/>
      <c r="P93" s="85"/>
      <c r="Q93" s="85"/>
    </row>
    <row r="94" spans="1:17" s="20" customFormat="1" ht="15.75" customHeight="1" x14ac:dyDescent="0.2">
      <c r="A94" s="20" t="s">
        <v>559</v>
      </c>
      <c r="B94" s="42" t="s">
        <v>54</v>
      </c>
      <c r="C94" s="20">
        <v>100</v>
      </c>
      <c r="D94" s="43">
        <v>21</v>
      </c>
      <c r="E94" s="34" t="s">
        <v>29</v>
      </c>
      <c r="F94" s="47" t="s">
        <v>63</v>
      </c>
      <c r="G94" s="45" t="s">
        <v>50</v>
      </c>
      <c r="H94" s="42" t="s">
        <v>50</v>
      </c>
      <c r="I94" s="42" t="s">
        <v>50</v>
      </c>
      <c r="J94" s="45" t="s">
        <v>50</v>
      </c>
      <c r="K94" s="42" t="s">
        <v>50</v>
      </c>
      <c r="L94" s="45" t="s">
        <v>50</v>
      </c>
      <c r="M94" s="42" t="s">
        <v>50</v>
      </c>
      <c r="N94" s="85"/>
      <c r="O94" s="85"/>
      <c r="P94" s="85"/>
      <c r="Q94" s="85"/>
    </row>
    <row r="95" spans="1:17" s="20" customFormat="1" ht="15.75" customHeight="1" x14ac:dyDescent="0.2">
      <c r="A95" s="20" t="s">
        <v>560</v>
      </c>
      <c r="B95" s="42" t="s">
        <v>55</v>
      </c>
      <c r="C95" s="20">
        <v>2</v>
      </c>
      <c r="D95" s="43">
        <v>43</v>
      </c>
      <c r="E95" s="34" t="s">
        <v>120</v>
      </c>
      <c r="F95" s="47">
        <v>970</v>
      </c>
      <c r="G95" s="47">
        <v>467</v>
      </c>
      <c r="H95" s="42">
        <v>350</v>
      </c>
      <c r="I95" s="47">
        <v>221</v>
      </c>
      <c r="J95" s="45" t="s">
        <v>50</v>
      </c>
      <c r="K95" s="42" t="s">
        <v>50</v>
      </c>
      <c r="L95" s="23">
        <v>320</v>
      </c>
      <c r="M95" s="47">
        <v>580</v>
      </c>
      <c r="N95" s="85"/>
      <c r="O95" s="85"/>
      <c r="P95" s="85"/>
      <c r="Q95" s="85"/>
    </row>
    <row r="96" spans="1:17" s="20" customFormat="1" ht="15.75" customHeight="1" x14ac:dyDescent="0.2">
      <c r="A96" s="20" t="s">
        <v>561</v>
      </c>
      <c r="B96" s="42" t="s">
        <v>56</v>
      </c>
      <c r="C96" s="20">
        <v>95</v>
      </c>
      <c r="D96" s="43">
        <v>21</v>
      </c>
      <c r="E96" s="34" t="s">
        <v>57</v>
      </c>
      <c r="F96" s="47" t="s">
        <v>6</v>
      </c>
      <c r="G96" s="45" t="s">
        <v>50</v>
      </c>
      <c r="H96" s="42" t="s">
        <v>50</v>
      </c>
      <c r="I96" s="42" t="s">
        <v>50</v>
      </c>
      <c r="J96" s="45" t="s">
        <v>50</v>
      </c>
      <c r="K96" s="42" t="s">
        <v>50</v>
      </c>
      <c r="L96" s="45" t="s">
        <v>50</v>
      </c>
      <c r="M96" s="42" t="s">
        <v>50</v>
      </c>
      <c r="N96" s="85"/>
      <c r="O96" s="85"/>
      <c r="P96" s="85"/>
      <c r="Q96" s="85"/>
    </row>
    <row r="97" spans="1:17" s="20" customFormat="1" ht="15.75" customHeight="1" x14ac:dyDescent="0.2">
      <c r="A97" s="20" t="s">
        <v>562</v>
      </c>
      <c r="B97" s="42" t="s">
        <v>58</v>
      </c>
      <c r="C97" s="20">
        <v>0</v>
      </c>
      <c r="D97" s="43">
        <v>43</v>
      </c>
      <c r="E97" s="34">
        <v>250</v>
      </c>
      <c r="F97" s="47">
        <v>790</v>
      </c>
      <c r="G97" s="23">
        <v>569</v>
      </c>
      <c r="H97" s="42">
        <v>615</v>
      </c>
      <c r="I97" s="42">
        <v>192</v>
      </c>
      <c r="J97" s="23">
        <v>29.3</v>
      </c>
      <c r="K97" s="50">
        <v>0.34</v>
      </c>
      <c r="L97" s="23">
        <v>341</v>
      </c>
      <c r="M97" s="42">
        <v>725</v>
      </c>
      <c r="N97" s="85"/>
      <c r="O97" s="85"/>
      <c r="P97" s="85"/>
      <c r="Q97" s="85"/>
    </row>
    <row r="98" spans="1:17" s="20" customFormat="1" ht="15.75" customHeight="1" x14ac:dyDescent="0.2">
      <c r="A98" s="20" t="s">
        <v>685</v>
      </c>
      <c r="B98" s="20">
        <v>71890</v>
      </c>
      <c r="C98" s="20">
        <v>100</v>
      </c>
      <c r="D98" s="43">
        <v>20</v>
      </c>
      <c r="E98" s="34" t="s">
        <v>59</v>
      </c>
      <c r="F98" s="34" t="s">
        <v>59</v>
      </c>
      <c r="G98" s="45" t="s">
        <v>50</v>
      </c>
      <c r="H98" s="42" t="s">
        <v>50</v>
      </c>
      <c r="I98" s="42" t="s">
        <v>50</v>
      </c>
      <c r="J98" s="45" t="s">
        <v>50</v>
      </c>
      <c r="K98" s="42" t="s">
        <v>50</v>
      </c>
      <c r="L98" s="45" t="s">
        <v>50</v>
      </c>
      <c r="M98" s="42" t="s">
        <v>50</v>
      </c>
      <c r="N98" s="85"/>
      <c r="O98" s="85"/>
      <c r="P98" s="85"/>
      <c r="Q98" s="85"/>
    </row>
    <row r="99" spans="1:17" s="20" customFormat="1" ht="15.75" customHeight="1" x14ac:dyDescent="0.2">
      <c r="A99" s="20" t="s">
        <v>563</v>
      </c>
      <c r="B99" s="42" t="s">
        <v>60</v>
      </c>
      <c r="C99" s="20">
        <v>52</v>
      </c>
      <c r="D99" s="43">
        <v>19</v>
      </c>
      <c r="E99" s="34" t="s">
        <v>62</v>
      </c>
      <c r="F99" s="49">
        <v>3.4</v>
      </c>
      <c r="G99" s="50">
        <v>0.87</v>
      </c>
      <c r="H99" s="50">
        <v>0.5</v>
      </c>
      <c r="I99" s="50">
        <v>0.8</v>
      </c>
      <c r="J99" s="45" t="s">
        <v>50</v>
      </c>
      <c r="K99" s="42" t="s">
        <v>50</v>
      </c>
      <c r="L99" s="50">
        <v>0.5</v>
      </c>
      <c r="M99" s="50">
        <v>0.9</v>
      </c>
      <c r="N99" s="85"/>
      <c r="O99" s="85"/>
      <c r="P99" s="85"/>
      <c r="Q99" s="85"/>
    </row>
    <row r="100" spans="1:17" s="20" customFormat="1" ht="15.75" customHeight="1" x14ac:dyDescent="0.2">
      <c r="A100" s="20" t="s">
        <v>564</v>
      </c>
      <c r="B100" s="42" t="s">
        <v>61</v>
      </c>
      <c r="C100" s="20">
        <v>100</v>
      </c>
      <c r="D100" s="43">
        <v>21</v>
      </c>
      <c r="E100" s="34" t="s">
        <v>63</v>
      </c>
      <c r="F100" s="47" t="s">
        <v>63</v>
      </c>
      <c r="G100" s="45" t="s">
        <v>50</v>
      </c>
      <c r="H100" s="42" t="s">
        <v>50</v>
      </c>
      <c r="I100" s="42" t="s">
        <v>50</v>
      </c>
      <c r="J100" s="45" t="s">
        <v>50</v>
      </c>
      <c r="K100" s="42" t="s">
        <v>50</v>
      </c>
      <c r="L100" s="45" t="s">
        <v>50</v>
      </c>
      <c r="M100" s="42" t="s">
        <v>50</v>
      </c>
      <c r="N100" s="85"/>
      <c r="O100" s="85"/>
      <c r="P100" s="85"/>
      <c r="Q100" s="85"/>
    </row>
    <row r="101" spans="1:17" s="20" customFormat="1" ht="15.75" customHeight="1" x14ac:dyDescent="0.2">
      <c r="A101" s="20" t="s">
        <v>565</v>
      </c>
      <c r="B101" s="42" t="s">
        <v>64</v>
      </c>
      <c r="C101" s="20">
        <v>0</v>
      </c>
      <c r="D101" s="43">
        <v>21</v>
      </c>
      <c r="E101" s="34">
        <v>231</v>
      </c>
      <c r="F101" s="47">
        <v>840</v>
      </c>
      <c r="G101" s="23">
        <v>527</v>
      </c>
      <c r="H101" s="42">
        <v>565</v>
      </c>
      <c r="I101" s="42">
        <v>204</v>
      </c>
      <c r="J101" s="50">
        <v>44.6</v>
      </c>
      <c r="K101" s="42">
        <v>0.39</v>
      </c>
      <c r="L101" s="23">
        <v>360</v>
      </c>
      <c r="M101" s="42">
        <v>730</v>
      </c>
      <c r="N101" s="85"/>
      <c r="O101" s="85"/>
      <c r="P101" s="85"/>
      <c r="Q101" s="85"/>
    </row>
    <row r="102" spans="1:17" s="20" customFormat="1" ht="15.75" customHeight="1" x14ac:dyDescent="0.2">
      <c r="A102" s="20" t="s">
        <v>566</v>
      </c>
      <c r="B102" s="42" t="s">
        <v>65</v>
      </c>
      <c r="C102" s="20">
        <v>76</v>
      </c>
      <c r="D102" s="43">
        <v>21</v>
      </c>
      <c r="E102" s="34" t="s">
        <v>57</v>
      </c>
      <c r="F102" s="47" t="s">
        <v>69</v>
      </c>
      <c r="G102" s="50">
        <v>0.63</v>
      </c>
      <c r="H102" s="50">
        <v>0.85</v>
      </c>
      <c r="I102" s="50">
        <v>0.42</v>
      </c>
      <c r="J102" s="45" t="s">
        <v>50</v>
      </c>
      <c r="K102" s="42" t="s">
        <v>50</v>
      </c>
      <c r="L102" s="50">
        <v>7.0000000000000007E-2</v>
      </c>
      <c r="M102" s="50">
        <v>1</v>
      </c>
      <c r="N102" s="85"/>
      <c r="O102" s="85"/>
      <c r="P102" s="85"/>
      <c r="Q102" s="85"/>
    </row>
    <row r="103" spans="1:17" s="20" customFormat="1" ht="15.75" customHeight="1" x14ac:dyDescent="0.2">
      <c r="A103" s="20" t="s">
        <v>567</v>
      </c>
      <c r="B103" s="42" t="s">
        <v>66</v>
      </c>
      <c r="C103" s="20">
        <v>100</v>
      </c>
      <c r="D103" s="43">
        <v>21</v>
      </c>
      <c r="E103" s="34" t="s">
        <v>69</v>
      </c>
      <c r="F103" s="47" t="s">
        <v>71</v>
      </c>
      <c r="G103" s="45" t="s">
        <v>50</v>
      </c>
      <c r="H103" s="42" t="s">
        <v>50</v>
      </c>
      <c r="I103" s="42" t="s">
        <v>50</v>
      </c>
      <c r="J103" s="45" t="s">
        <v>50</v>
      </c>
      <c r="K103" s="42" t="s">
        <v>50</v>
      </c>
      <c r="L103" s="45" t="s">
        <v>50</v>
      </c>
      <c r="M103" s="42" t="s">
        <v>50</v>
      </c>
      <c r="N103" s="85"/>
      <c r="O103" s="85"/>
      <c r="P103" s="85"/>
      <c r="Q103" s="85"/>
    </row>
    <row r="104" spans="1:17" s="20" customFormat="1" ht="15.75" customHeight="1" x14ac:dyDescent="0.2">
      <c r="A104" s="20" t="s">
        <v>568</v>
      </c>
      <c r="B104" s="42" t="s">
        <v>67</v>
      </c>
      <c r="C104" s="20">
        <v>79</v>
      </c>
      <c r="D104" s="43">
        <v>19</v>
      </c>
      <c r="E104" s="34" t="s">
        <v>29</v>
      </c>
      <c r="F104" s="47">
        <v>19</v>
      </c>
      <c r="G104" s="50">
        <v>4.97</v>
      </c>
      <c r="H104" s="50">
        <v>2.5</v>
      </c>
      <c r="I104" s="50">
        <v>4.6980000000000004</v>
      </c>
      <c r="J104" s="45" t="s">
        <v>50</v>
      </c>
      <c r="K104" s="42" t="s">
        <v>50</v>
      </c>
      <c r="L104" s="50">
        <v>2.5</v>
      </c>
      <c r="M104" s="50">
        <v>6</v>
      </c>
      <c r="N104" s="85"/>
      <c r="O104" s="85"/>
      <c r="P104" s="85"/>
      <c r="Q104" s="85"/>
    </row>
    <row r="105" spans="1:17" s="20" customFormat="1" ht="15.75" customHeight="1" x14ac:dyDescent="0.2">
      <c r="A105" s="20" t="s">
        <v>569</v>
      </c>
      <c r="B105" s="42" t="s">
        <v>68</v>
      </c>
      <c r="C105" s="20">
        <v>100</v>
      </c>
      <c r="D105" s="43">
        <v>19</v>
      </c>
      <c r="E105" s="34" t="s">
        <v>57</v>
      </c>
      <c r="F105" s="47" t="s">
        <v>69</v>
      </c>
      <c r="G105" s="45" t="s">
        <v>50</v>
      </c>
      <c r="H105" s="42" t="s">
        <v>50</v>
      </c>
      <c r="I105" s="42" t="s">
        <v>50</v>
      </c>
      <c r="J105" s="45" t="s">
        <v>50</v>
      </c>
      <c r="K105" s="42" t="s">
        <v>50</v>
      </c>
      <c r="L105" s="45" t="s">
        <v>50</v>
      </c>
      <c r="M105" s="42" t="s">
        <v>50</v>
      </c>
      <c r="N105" s="85"/>
      <c r="O105" s="85"/>
      <c r="P105" s="85"/>
      <c r="Q105" s="85"/>
    </row>
    <row r="106" spans="1:17" s="20" customFormat="1" ht="15.75" customHeight="1" x14ac:dyDescent="0.2">
      <c r="A106" s="20" t="s">
        <v>570</v>
      </c>
      <c r="B106" s="42" t="s">
        <v>70</v>
      </c>
      <c r="C106" s="20">
        <v>14</v>
      </c>
      <c r="D106" s="43">
        <v>21</v>
      </c>
      <c r="E106" s="34" t="s">
        <v>71</v>
      </c>
      <c r="F106" s="47">
        <v>60</v>
      </c>
      <c r="G106" s="23">
        <v>33.5</v>
      </c>
      <c r="H106" s="42">
        <v>37</v>
      </c>
      <c r="I106" s="23">
        <v>14.88</v>
      </c>
      <c r="J106" s="45" t="s">
        <v>50</v>
      </c>
      <c r="K106" s="42" t="s">
        <v>50</v>
      </c>
      <c r="L106" s="23">
        <v>21</v>
      </c>
      <c r="M106" s="42">
        <v>43</v>
      </c>
      <c r="N106" s="85"/>
      <c r="O106" s="85"/>
      <c r="P106" s="85"/>
      <c r="Q106" s="85"/>
    </row>
    <row r="107" spans="1:17" s="20" customFormat="1" ht="15.75" customHeight="1" x14ac:dyDescent="0.2">
      <c r="A107" s="20" t="s">
        <v>686</v>
      </c>
      <c r="B107" s="42" t="s">
        <v>72</v>
      </c>
      <c r="C107" s="20">
        <v>95</v>
      </c>
      <c r="D107" s="43">
        <v>19</v>
      </c>
      <c r="E107" s="34" t="s">
        <v>7</v>
      </c>
      <c r="F107" s="45" t="s">
        <v>27</v>
      </c>
      <c r="G107" s="42" t="s">
        <v>50</v>
      </c>
      <c r="H107" s="42" t="s">
        <v>50</v>
      </c>
      <c r="I107" s="45" t="s">
        <v>50</v>
      </c>
      <c r="J107" s="42" t="s">
        <v>50</v>
      </c>
      <c r="K107" s="45" t="s">
        <v>50</v>
      </c>
      <c r="L107" s="42" t="s">
        <v>50</v>
      </c>
      <c r="M107" s="42" t="s">
        <v>50</v>
      </c>
      <c r="N107" s="85"/>
      <c r="O107" s="85"/>
      <c r="P107" s="85"/>
      <c r="Q107" s="85"/>
    </row>
    <row r="108" spans="1:17" s="20" customFormat="1" ht="15.75" customHeight="1" x14ac:dyDescent="0.2">
      <c r="A108" s="20" t="s">
        <v>571</v>
      </c>
      <c r="B108" s="42" t="s">
        <v>73</v>
      </c>
      <c r="C108" s="20">
        <v>76</v>
      </c>
      <c r="D108" s="43">
        <v>21</v>
      </c>
      <c r="E108" s="34" t="s">
        <v>62</v>
      </c>
      <c r="F108" s="50">
        <v>1.2</v>
      </c>
      <c r="G108" s="50">
        <v>0.89800000000000002</v>
      </c>
      <c r="H108" s="50">
        <v>1</v>
      </c>
      <c r="I108" s="50">
        <v>0.27</v>
      </c>
      <c r="J108" s="45" t="s">
        <v>50</v>
      </c>
      <c r="K108" s="42" t="s">
        <v>50</v>
      </c>
      <c r="L108" s="50">
        <v>1</v>
      </c>
      <c r="M108" s="50">
        <v>1</v>
      </c>
      <c r="N108" s="85"/>
      <c r="O108" s="85"/>
      <c r="P108" s="85"/>
      <c r="Q108" s="85"/>
    </row>
    <row r="109" spans="1:17" s="20" customFormat="1" ht="15.75" customHeight="1" x14ac:dyDescent="0.2">
      <c r="A109" s="156" t="s">
        <v>696</v>
      </c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85"/>
      <c r="O109" s="85"/>
      <c r="P109" s="85"/>
      <c r="Q109" s="85"/>
    </row>
    <row r="110" spans="1:17" s="20" customFormat="1" ht="15.75" customHeight="1" x14ac:dyDescent="0.2">
      <c r="A110" s="20" t="s">
        <v>554</v>
      </c>
      <c r="B110" s="42" t="s">
        <v>46</v>
      </c>
      <c r="C110" s="20">
        <v>100</v>
      </c>
      <c r="D110" s="43">
        <v>35</v>
      </c>
      <c r="E110" s="34" t="s">
        <v>63</v>
      </c>
      <c r="F110" s="47" t="s">
        <v>121</v>
      </c>
      <c r="G110" s="45" t="s">
        <v>50</v>
      </c>
      <c r="H110" s="42" t="s">
        <v>50</v>
      </c>
      <c r="I110" s="42" t="s">
        <v>50</v>
      </c>
      <c r="J110" s="45" t="s">
        <v>50</v>
      </c>
      <c r="K110" s="42" t="s">
        <v>50</v>
      </c>
      <c r="L110" s="45" t="s">
        <v>50</v>
      </c>
      <c r="M110" s="42" t="s">
        <v>50</v>
      </c>
      <c r="N110" s="85"/>
      <c r="O110" s="85"/>
      <c r="P110" s="85"/>
      <c r="Q110" s="85"/>
    </row>
    <row r="111" spans="1:17" s="20" customFormat="1" ht="15.75" customHeight="1" x14ac:dyDescent="0.2">
      <c r="A111" s="20" t="s">
        <v>555</v>
      </c>
      <c r="B111" s="42" t="s">
        <v>47</v>
      </c>
      <c r="C111" s="20">
        <v>0</v>
      </c>
      <c r="D111" s="43">
        <v>35</v>
      </c>
      <c r="E111" s="39">
        <v>48</v>
      </c>
      <c r="F111" s="47">
        <v>408</v>
      </c>
      <c r="G111" s="47">
        <v>164</v>
      </c>
      <c r="H111" s="47">
        <v>127</v>
      </c>
      <c r="I111" s="47">
        <v>105</v>
      </c>
      <c r="J111" s="50">
        <v>17.7</v>
      </c>
      <c r="K111" s="50">
        <v>0.64</v>
      </c>
      <c r="L111" s="47">
        <v>81</v>
      </c>
      <c r="M111" s="42">
        <v>236</v>
      </c>
      <c r="N111" s="85"/>
      <c r="O111" s="85"/>
      <c r="P111" s="85"/>
      <c r="Q111" s="85"/>
    </row>
    <row r="112" spans="1:17" s="20" customFormat="1" ht="15.75" customHeight="1" x14ac:dyDescent="0.2">
      <c r="A112" s="20" t="s">
        <v>556</v>
      </c>
      <c r="B112" s="42" t="s">
        <v>48</v>
      </c>
      <c r="C112" s="20">
        <v>100</v>
      </c>
      <c r="D112" s="43">
        <v>35</v>
      </c>
      <c r="E112" s="43" t="s">
        <v>6</v>
      </c>
      <c r="F112" s="34" t="s">
        <v>44</v>
      </c>
      <c r="G112" s="45" t="s">
        <v>50</v>
      </c>
      <c r="H112" s="42" t="s">
        <v>50</v>
      </c>
      <c r="I112" s="42" t="s">
        <v>50</v>
      </c>
      <c r="J112" s="45" t="s">
        <v>50</v>
      </c>
      <c r="K112" s="42" t="s">
        <v>50</v>
      </c>
      <c r="L112" s="45" t="s">
        <v>50</v>
      </c>
      <c r="M112" s="42" t="s">
        <v>50</v>
      </c>
      <c r="N112" s="85"/>
      <c r="O112" s="85"/>
      <c r="P112" s="85"/>
      <c r="Q112" s="85"/>
    </row>
    <row r="113" spans="1:17" s="20" customFormat="1" ht="15.75" customHeight="1" x14ac:dyDescent="0.2">
      <c r="A113" s="20" t="s">
        <v>557</v>
      </c>
      <c r="B113" s="42" t="s">
        <v>51</v>
      </c>
      <c r="C113" s="20">
        <v>94</v>
      </c>
      <c r="D113" s="43">
        <v>35</v>
      </c>
      <c r="E113" s="34" t="s">
        <v>27</v>
      </c>
      <c r="F113" s="47" t="s">
        <v>29</v>
      </c>
      <c r="G113" s="45" t="s">
        <v>50</v>
      </c>
      <c r="H113" s="42" t="s">
        <v>50</v>
      </c>
      <c r="I113" s="42" t="s">
        <v>50</v>
      </c>
      <c r="J113" s="45" t="s">
        <v>50</v>
      </c>
      <c r="K113" s="42" t="s">
        <v>50</v>
      </c>
      <c r="L113" s="45" t="s">
        <v>50</v>
      </c>
      <c r="M113" s="42" t="s">
        <v>50</v>
      </c>
      <c r="N113" s="85"/>
      <c r="O113" s="85"/>
      <c r="P113" s="85"/>
      <c r="Q113" s="85"/>
    </row>
    <row r="114" spans="1:17" s="20" customFormat="1" ht="15.75" customHeight="1" x14ac:dyDescent="0.2">
      <c r="A114" s="20" t="s">
        <v>558</v>
      </c>
      <c r="B114" s="42" t="s">
        <v>52</v>
      </c>
      <c r="C114" s="20">
        <v>100</v>
      </c>
      <c r="D114" s="43">
        <v>35</v>
      </c>
      <c r="E114" s="34" t="s">
        <v>63</v>
      </c>
      <c r="F114" s="47" t="s">
        <v>63</v>
      </c>
      <c r="G114" s="45" t="s">
        <v>50</v>
      </c>
      <c r="H114" s="42" t="s">
        <v>50</v>
      </c>
      <c r="I114" s="42" t="s">
        <v>50</v>
      </c>
      <c r="J114" s="45" t="s">
        <v>50</v>
      </c>
      <c r="K114" s="42" t="s">
        <v>50</v>
      </c>
      <c r="L114" s="45" t="s">
        <v>50</v>
      </c>
      <c r="M114" s="42" t="s">
        <v>50</v>
      </c>
      <c r="N114" s="85"/>
      <c r="O114" s="85"/>
      <c r="P114" s="85"/>
      <c r="Q114" s="85"/>
    </row>
    <row r="115" spans="1:17" s="20" customFormat="1" ht="15.75" customHeight="1" x14ac:dyDescent="0.2">
      <c r="A115" s="20" t="s">
        <v>559</v>
      </c>
      <c r="B115" s="42" t="s">
        <v>54</v>
      </c>
      <c r="C115" s="20">
        <v>100</v>
      </c>
      <c r="D115" s="43">
        <v>35</v>
      </c>
      <c r="E115" s="34" t="s">
        <v>29</v>
      </c>
      <c r="F115" s="47" t="s">
        <v>63</v>
      </c>
      <c r="G115" s="45" t="s">
        <v>50</v>
      </c>
      <c r="H115" s="42" t="s">
        <v>50</v>
      </c>
      <c r="I115" s="42" t="s">
        <v>50</v>
      </c>
      <c r="J115" s="45" t="s">
        <v>50</v>
      </c>
      <c r="K115" s="42" t="s">
        <v>50</v>
      </c>
      <c r="L115" s="45" t="s">
        <v>50</v>
      </c>
      <c r="M115" s="42" t="s">
        <v>50</v>
      </c>
      <c r="N115" s="85"/>
      <c r="O115" s="85"/>
      <c r="P115" s="85"/>
      <c r="Q115" s="85"/>
    </row>
    <row r="116" spans="1:17" s="20" customFormat="1" ht="15.75" customHeight="1" x14ac:dyDescent="0.2">
      <c r="A116" s="20" t="s">
        <v>560</v>
      </c>
      <c r="B116" s="42" t="s">
        <v>55</v>
      </c>
      <c r="C116" s="20">
        <v>0</v>
      </c>
      <c r="D116" s="43">
        <v>67</v>
      </c>
      <c r="E116" s="34">
        <v>800</v>
      </c>
      <c r="F116" s="47">
        <v>13800</v>
      </c>
      <c r="G116" s="47">
        <v>4113</v>
      </c>
      <c r="H116" s="47">
        <v>4060</v>
      </c>
      <c r="I116" s="47">
        <v>3332</v>
      </c>
      <c r="J116" s="47">
        <v>407</v>
      </c>
      <c r="K116" s="42">
        <v>0.81</v>
      </c>
      <c r="L116" s="47">
        <v>1150</v>
      </c>
      <c r="M116" s="47">
        <v>5600</v>
      </c>
      <c r="N116" s="85"/>
      <c r="O116" s="85"/>
      <c r="P116" s="85"/>
      <c r="Q116" s="85"/>
    </row>
    <row r="117" spans="1:17" s="20" customFormat="1" ht="15.75" customHeight="1" x14ac:dyDescent="0.2">
      <c r="A117" s="20" t="s">
        <v>561</v>
      </c>
      <c r="B117" s="42" t="s">
        <v>56</v>
      </c>
      <c r="C117" s="20">
        <v>66</v>
      </c>
      <c r="D117" s="43">
        <v>35</v>
      </c>
      <c r="E117" s="34" t="s">
        <v>57</v>
      </c>
      <c r="F117" s="47">
        <v>0.63</v>
      </c>
      <c r="G117" s="45">
        <v>0.28000000000000003</v>
      </c>
      <c r="H117" s="42">
        <v>0.23</v>
      </c>
      <c r="I117" s="42">
        <v>0.21</v>
      </c>
      <c r="J117" s="45" t="s">
        <v>50</v>
      </c>
      <c r="K117" s="42" t="s">
        <v>50</v>
      </c>
      <c r="L117" s="45">
        <v>0.05</v>
      </c>
      <c r="M117" s="42">
        <v>0.5</v>
      </c>
      <c r="N117" s="85"/>
      <c r="O117" s="85"/>
      <c r="P117" s="85"/>
      <c r="Q117" s="85"/>
    </row>
    <row r="118" spans="1:17" s="20" customFormat="1" ht="15.75" customHeight="1" x14ac:dyDescent="0.2">
      <c r="A118" s="20" t="s">
        <v>562</v>
      </c>
      <c r="B118" s="42" t="s">
        <v>58</v>
      </c>
      <c r="C118" s="20">
        <v>0</v>
      </c>
      <c r="D118" s="43">
        <v>37</v>
      </c>
      <c r="E118" s="34">
        <v>105</v>
      </c>
      <c r="F118" s="47">
        <v>912</v>
      </c>
      <c r="G118" s="23">
        <v>326</v>
      </c>
      <c r="H118" s="42">
        <v>277</v>
      </c>
      <c r="I118" s="42">
        <v>232</v>
      </c>
      <c r="J118" s="50">
        <v>18.399999999999999</v>
      </c>
      <c r="K118" s="50">
        <v>0.7</v>
      </c>
      <c r="L118" s="23">
        <v>120</v>
      </c>
      <c r="M118" s="23">
        <v>498.5</v>
      </c>
      <c r="N118" s="85"/>
      <c r="O118" s="85"/>
      <c r="P118" s="85"/>
      <c r="Q118" s="85"/>
    </row>
    <row r="119" spans="1:17" s="20" customFormat="1" ht="15.75" customHeight="1" x14ac:dyDescent="0.2">
      <c r="A119" s="20" t="s">
        <v>685</v>
      </c>
      <c r="B119" s="20">
        <v>71890</v>
      </c>
      <c r="C119" s="43">
        <v>100</v>
      </c>
      <c r="D119" s="43">
        <v>24</v>
      </c>
      <c r="E119" s="34" t="s">
        <v>59</v>
      </c>
      <c r="F119" s="51" t="s">
        <v>59</v>
      </c>
      <c r="G119" s="45" t="s">
        <v>50</v>
      </c>
      <c r="H119" s="42" t="s">
        <v>50</v>
      </c>
      <c r="I119" s="42" t="s">
        <v>50</v>
      </c>
      <c r="J119" s="45" t="s">
        <v>50</v>
      </c>
      <c r="K119" s="42" t="s">
        <v>50</v>
      </c>
      <c r="L119" s="45" t="s">
        <v>50</v>
      </c>
      <c r="M119" s="42" t="s">
        <v>50</v>
      </c>
      <c r="N119" s="85"/>
      <c r="O119" s="85"/>
      <c r="P119" s="85"/>
      <c r="Q119" s="85"/>
    </row>
    <row r="120" spans="1:17" s="20" customFormat="1" ht="15.75" customHeight="1" x14ac:dyDescent="0.2">
      <c r="A120" s="20" t="s">
        <v>563</v>
      </c>
      <c r="B120" s="42" t="s">
        <v>60</v>
      </c>
      <c r="C120" s="20">
        <v>17</v>
      </c>
      <c r="D120" s="43">
        <v>35</v>
      </c>
      <c r="E120" s="34" t="s">
        <v>6</v>
      </c>
      <c r="F120" s="50">
        <v>69.599999999999994</v>
      </c>
      <c r="G120" s="50">
        <v>9.56</v>
      </c>
      <c r="H120" s="50">
        <v>2</v>
      </c>
      <c r="I120" s="50">
        <v>18.399999999999999</v>
      </c>
      <c r="J120" s="45" t="s">
        <v>50</v>
      </c>
      <c r="K120" s="42" t="s">
        <v>50</v>
      </c>
      <c r="L120" s="50">
        <v>0.8</v>
      </c>
      <c r="M120" s="50">
        <v>5.95</v>
      </c>
      <c r="N120" s="85"/>
      <c r="O120" s="85"/>
      <c r="P120" s="85"/>
      <c r="Q120" s="85"/>
    </row>
    <row r="121" spans="1:17" s="20" customFormat="1" ht="15.75" customHeight="1" x14ac:dyDescent="0.2">
      <c r="A121" s="20" t="s">
        <v>564</v>
      </c>
      <c r="B121" s="42" t="s">
        <v>61</v>
      </c>
      <c r="C121" s="20">
        <v>100</v>
      </c>
      <c r="D121" s="43">
        <v>35</v>
      </c>
      <c r="E121" s="34" t="s">
        <v>63</v>
      </c>
      <c r="F121" s="47" t="s">
        <v>63</v>
      </c>
      <c r="G121" s="45" t="s">
        <v>50</v>
      </c>
      <c r="H121" s="42" t="s">
        <v>50</v>
      </c>
      <c r="I121" s="42" t="s">
        <v>50</v>
      </c>
      <c r="J121" s="45" t="s">
        <v>50</v>
      </c>
      <c r="K121" s="42" t="s">
        <v>50</v>
      </c>
      <c r="L121" s="45" t="s">
        <v>50</v>
      </c>
      <c r="M121" s="42" t="s">
        <v>50</v>
      </c>
      <c r="N121" s="85"/>
      <c r="O121" s="85"/>
      <c r="P121" s="85"/>
      <c r="Q121" s="85"/>
    </row>
    <row r="122" spans="1:17" s="20" customFormat="1" ht="15.75" customHeight="1" x14ac:dyDescent="0.2">
      <c r="A122" s="20" t="s">
        <v>565</v>
      </c>
      <c r="B122" s="42" t="s">
        <v>64</v>
      </c>
      <c r="C122" s="20">
        <v>0</v>
      </c>
      <c r="D122" s="43">
        <v>35</v>
      </c>
      <c r="E122" s="34">
        <v>417</v>
      </c>
      <c r="F122" s="47">
        <v>902</v>
      </c>
      <c r="G122" s="23">
        <v>968</v>
      </c>
      <c r="H122" s="42">
        <v>334</v>
      </c>
      <c r="I122" s="42">
        <v>56.5</v>
      </c>
      <c r="J122" s="50">
        <v>0.37</v>
      </c>
      <c r="K122" s="42">
        <v>529</v>
      </c>
      <c r="L122" s="23">
        <v>1115</v>
      </c>
      <c r="M122" s="42">
        <v>587</v>
      </c>
      <c r="N122" s="85"/>
      <c r="O122" s="85"/>
      <c r="P122" s="85"/>
      <c r="Q122" s="85"/>
    </row>
    <row r="123" spans="1:17" s="20" customFormat="1" ht="15.75" customHeight="1" x14ac:dyDescent="0.2">
      <c r="A123" s="20" t="s">
        <v>566</v>
      </c>
      <c r="B123" s="42" t="s">
        <v>65</v>
      </c>
      <c r="C123" s="20">
        <v>71</v>
      </c>
      <c r="D123" s="43">
        <v>35</v>
      </c>
      <c r="E123" s="34" t="s">
        <v>57</v>
      </c>
      <c r="F123" s="47" t="s">
        <v>6</v>
      </c>
      <c r="G123" s="50">
        <v>0.39</v>
      </c>
      <c r="H123" s="50">
        <v>0.09</v>
      </c>
      <c r="I123" s="50">
        <v>0.45</v>
      </c>
      <c r="J123" s="45" t="s">
        <v>50</v>
      </c>
      <c r="K123" s="42" t="s">
        <v>50</v>
      </c>
      <c r="L123" s="45">
        <v>2.5000000000000001E-2</v>
      </c>
      <c r="M123" s="50">
        <v>1</v>
      </c>
      <c r="N123" s="85"/>
      <c r="O123" s="85"/>
      <c r="P123" s="85"/>
      <c r="Q123" s="85"/>
    </row>
    <row r="124" spans="1:17" s="20" customFormat="1" ht="15.75" customHeight="1" x14ac:dyDescent="0.2">
      <c r="A124" s="20" t="s">
        <v>567</v>
      </c>
      <c r="B124" s="42" t="s">
        <v>66</v>
      </c>
      <c r="C124" s="20">
        <v>100</v>
      </c>
      <c r="D124" s="43">
        <v>35</v>
      </c>
      <c r="E124" s="34" t="s">
        <v>29</v>
      </c>
      <c r="F124" s="47" t="s">
        <v>29</v>
      </c>
      <c r="G124" s="45" t="s">
        <v>50</v>
      </c>
      <c r="H124" s="42" t="s">
        <v>50</v>
      </c>
      <c r="I124" s="42" t="s">
        <v>50</v>
      </c>
      <c r="J124" s="45" t="s">
        <v>50</v>
      </c>
      <c r="K124" s="42" t="s">
        <v>50</v>
      </c>
      <c r="L124" s="45" t="s">
        <v>50</v>
      </c>
      <c r="M124" s="42" t="s">
        <v>50</v>
      </c>
      <c r="N124" s="85"/>
      <c r="O124" s="85"/>
      <c r="P124" s="85"/>
      <c r="Q124" s="85"/>
    </row>
    <row r="125" spans="1:17" s="20" customFormat="1" ht="15.75" customHeight="1" x14ac:dyDescent="0.2">
      <c r="A125" s="20" t="s">
        <v>568</v>
      </c>
      <c r="B125" s="42" t="s">
        <v>67</v>
      </c>
      <c r="C125" s="20">
        <v>31</v>
      </c>
      <c r="D125" s="43">
        <v>32</v>
      </c>
      <c r="E125" s="34" t="s">
        <v>29</v>
      </c>
      <c r="F125" s="47" t="s">
        <v>120</v>
      </c>
      <c r="G125" s="50">
        <v>13.01</v>
      </c>
      <c r="H125" s="50">
        <v>8</v>
      </c>
      <c r="I125" s="50">
        <v>13.9</v>
      </c>
      <c r="J125" s="45" t="s">
        <v>50</v>
      </c>
      <c r="K125" s="42" t="s">
        <v>50</v>
      </c>
      <c r="L125" s="50">
        <v>5</v>
      </c>
      <c r="M125" s="50">
        <v>13.25</v>
      </c>
      <c r="N125" s="85"/>
      <c r="O125" s="85"/>
      <c r="P125" s="85"/>
      <c r="Q125" s="85"/>
    </row>
    <row r="126" spans="1:17" s="20" customFormat="1" ht="15.75" customHeight="1" x14ac:dyDescent="0.2">
      <c r="A126" s="20" t="s">
        <v>569</v>
      </c>
      <c r="B126" s="42" t="s">
        <v>68</v>
      </c>
      <c r="C126" s="20">
        <v>100</v>
      </c>
      <c r="D126" s="43">
        <v>18</v>
      </c>
      <c r="E126" s="34" t="s">
        <v>57</v>
      </c>
      <c r="F126" s="47" t="s">
        <v>69</v>
      </c>
      <c r="G126" s="45" t="s">
        <v>50</v>
      </c>
      <c r="H126" s="42" t="s">
        <v>50</v>
      </c>
      <c r="I126" s="42" t="s">
        <v>50</v>
      </c>
      <c r="J126" s="45" t="s">
        <v>50</v>
      </c>
      <c r="K126" s="42" t="s">
        <v>50</v>
      </c>
      <c r="L126" s="45" t="s">
        <v>50</v>
      </c>
      <c r="M126" s="42" t="s">
        <v>50</v>
      </c>
      <c r="N126" s="85"/>
      <c r="O126" s="85"/>
      <c r="P126" s="85"/>
      <c r="Q126" s="85"/>
    </row>
    <row r="127" spans="1:17" s="20" customFormat="1" ht="15.75" customHeight="1" x14ac:dyDescent="0.2">
      <c r="A127" s="20" t="s">
        <v>570</v>
      </c>
      <c r="B127" s="42" t="s">
        <v>70</v>
      </c>
      <c r="C127" s="20">
        <v>17</v>
      </c>
      <c r="D127" s="43">
        <v>35</v>
      </c>
      <c r="E127" s="34" t="s">
        <v>63</v>
      </c>
      <c r="F127" s="47">
        <v>64</v>
      </c>
      <c r="G127" s="23">
        <v>34.299999999999997</v>
      </c>
      <c r="H127" s="42">
        <v>34</v>
      </c>
      <c r="I127" s="23">
        <v>11.9</v>
      </c>
      <c r="J127" s="45" t="s">
        <v>50</v>
      </c>
      <c r="K127" s="42" t="s">
        <v>50</v>
      </c>
      <c r="L127" s="23">
        <v>28.5</v>
      </c>
      <c r="M127" s="42">
        <v>40.5</v>
      </c>
      <c r="N127" s="85"/>
      <c r="O127" s="85"/>
      <c r="P127" s="85"/>
      <c r="Q127" s="85"/>
    </row>
    <row r="128" spans="1:17" s="20" customFormat="1" ht="15.75" customHeight="1" x14ac:dyDescent="0.2">
      <c r="A128" s="20" t="s">
        <v>686</v>
      </c>
      <c r="B128" s="42" t="s">
        <v>72</v>
      </c>
      <c r="C128" s="20">
        <v>100</v>
      </c>
      <c r="D128" s="43">
        <v>22</v>
      </c>
      <c r="E128" s="34" t="s">
        <v>7</v>
      </c>
      <c r="F128" s="45" t="s">
        <v>7</v>
      </c>
      <c r="G128" s="42" t="s">
        <v>50</v>
      </c>
      <c r="H128" s="42" t="s">
        <v>50</v>
      </c>
      <c r="I128" s="45" t="s">
        <v>50</v>
      </c>
      <c r="J128" s="42" t="s">
        <v>50</v>
      </c>
      <c r="K128" s="45" t="s">
        <v>50</v>
      </c>
      <c r="L128" s="42" t="s">
        <v>50</v>
      </c>
      <c r="M128" s="42" t="s">
        <v>50</v>
      </c>
      <c r="N128" s="85"/>
      <c r="O128" s="85"/>
      <c r="P128" s="85"/>
      <c r="Q128" s="85"/>
    </row>
    <row r="129" spans="1:17" s="20" customFormat="1" ht="15.75" customHeight="1" x14ac:dyDescent="0.2">
      <c r="A129" s="20" t="s">
        <v>571</v>
      </c>
      <c r="B129" s="42" t="s">
        <v>73</v>
      </c>
      <c r="C129" s="20">
        <v>37</v>
      </c>
      <c r="D129" s="43">
        <v>35</v>
      </c>
      <c r="E129" s="34" t="s">
        <v>6</v>
      </c>
      <c r="F129" s="47">
        <v>6.4</v>
      </c>
      <c r="G129" s="50">
        <v>1.95</v>
      </c>
      <c r="H129" s="50">
        <v>1</v>
      </c>
      <c r="I129" s="50">
        <v>1.64</v>
      </c>
      <c r="J129" s="45" t="s">
        <v>50</v>
      </c>
      <c r="K129" s="42" t="s">
        <v>50</v>
      </c>
      <c r="L129" s="50">
        <v>1</v>
      </c>
      <c r="M129" s="50">
        <v>2.4500000000000002</v>
      </c>
      <c r="N129" s="85"/>
      <c r="O129" s="85"/>
      <c r="P129" s="85"/>
      <c r="Q129" s="85"/>
    </row>
    <row r="130" spans="1:17" s="20" customFormat="1" ht="15.75" customHeight="1" x14ac:dyDescent="0.2">
      <c r="A130" s="156" t="s">
        <v>697</v>
      </c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85"/>
      <c r="O130" s="85"/>
      <c r="P130" s="85"/>
      <c r="Q130" s="85"/>
    </row>
    <row r="131" spans="1:17" s="20" customFormat="1" ht="15.75" customHeight="1" x14ac:dyDescent="0.2">
      <c r="A131" s="20" t="s">
        <v>554</v>
      </c>
      <c r="B131" s="42" t="s">
        <v>46</v>
      </c>
      <c r="C131" s="20">
        <v>100</v>
      </c>
      <c r="D131" s="43">
        <v>35</v>
      </c>
      <c r="E131" s="34" t="s">
        <v>63</v>
      </c>
      <c r="F131" s="47" t="s">
        <v>121</v>
      </c>
      <c r="G131" s="45" t="s">
        <v>50</v>
      </c>
      <c r="H131" s="42" t="s">
        <v>50</v>
      </c>
      <c r="I131" s="42" t="s">
        <v>50</v>
      </c>
      <c r="J131" s="45" t="s">
        <v>50</v>
      </c>
      <c r="K131" s="42" t="s">
        <v>50</v>
      </c>
      <c r="L131" s="45" t="s">
        <v>50</v>
      </c>
      <c r="M131" s="42" t="s">
        <v>50</v>
      </c>
      <c r="N131" s="85"/>
      <c r="O131" s="85"/>
      <c r="P131" s="85"/>
      <c r="Q131" s="85"/>
    </row>
    <row r="132" spans="1:17" s="20" customFormat="1" ht="15.75" customHeight="1" x14ac:dyDescent="0.2">
      <c r="A132" s="20" t="s">
        <v>555</v>
      </c>
      <c r="B132" s="42" t="s">
        <v>47</v>
      </c>
      <c r="C132" s="20">
        <v>0</v>
      </c>
      <c r="D132" s="43">
        <v>35</v>
      </c>
      <c r="E132" s="53">
        <v>15</v>
      </c>
      <c r="F132" s="47">
        <v>307</v>
      </c>
      <c r="G132" s="47">
        <v>128</v>
      </c>
      <c r="H132" s="47">
        <v>139</v>
      </c>
      <c r="I132" s="47">
        <v>74.3</v>
      </c>
      <c r="J132" s="50">
        <v>12.6</v>
      </c>
      <c r="K132" s="50">
        <v>0.57999999999999996</v>
      </c>
      <c r="L132" s="47">
        <v>43</v>
      </c>
      <c r="M132" s="42">
        <v>180</v>
      </c>
      <c r="N132" s="85"/>
      <c r="O132" s="85"/>
      <c r="P132" s="85"/>
      <c r="Q132" s="85"/>
    </row>
    <row r="133" spans="1:17" s="20" customFormat="1" ht="15.75" customHeight="1" x14ac:dyDescent="0.2">
      <c r="A133" s="20" t="s">
        <v>556</v>
      </c>
      <c r="B133" s="42" t="s">
        <v>48</v>
      </c>
      <c r="C133" s="20">
        <v>100</v>
      </c>
      <c r="D133" s="43">
        <v>35</v>
      </c>
      <c r="E133" s="34" t="s">
        <v>6</v>
      </c>
      <c r="F133" s="47" t="s">
        <v>122</v>
      </c>
      <c r="G133" s="45" t="s">
        <v>50</v>
      </c>
      <c r="H133" s="42" t="s">
        <v>50</v>
      </c>
      <c r="I133" s="42" t="s">
        <v>50</v>
      </c>
      <c r="J133" s="45" t="s">
        <v>50</v>
      </c>
      <c r="K133" s="42" t="s">
        <v>50</v>
      </c>
      <c r="L133" s="45" t="s">
        <v>50</v>
      </c>
      <c r="M133" s="42" t="s">
        <v>50</v>
      </c>
      <c r="N133" s="85"/>
      <c r="O133" s="85"/>
      <c r="P133" s="85"/>
      <c r="Q133" s="85"/>
    </row>
    <row r="134" spans="1:17" s="20" customFormat="1" ht="15.75" customHeight="1" x14ac:dyDescent="0.2">
      <c r="A134" s="20" t="s">
        <v>557</v>
      </c>
      <c r="B134" s="42" t="s">
        <v>51</v>
      </c>
      <c r="C134" s="20">
        <v>86</v>
      </c>
      <c r="D134" s="43">
        <v>35</v>
      </c>
      <c r="E134" s="34" t="s">
        <v>27</v>
      </c>
      <c r="F134" s="47" t="s">
        <v>6</v>
      </c>
      <c r="G134" s="45" t="s">
        <v>50</v>
      </c>
      <c r="H134" s="42" t="s">
        <v>50</v>
      </c>
      <c r="I134" s="42" t="s">
        <v>50</v>
      </c>
      <c r="J134" s="45" t="s">
        <v>50</v>
      </c>
      <c r="K134" s="42" t="s">
        <v>50</v>
      </c>
      <c r="L134" s="45" t="s">
        <v>50</v>
      </c>
      <c r="M134" s="42" t="s">
        <v>50</v>
      </c>
      <c r="N134" s="85"/>
      <c r="O134" s="85"/>
      <c r="P134" s="85"/>
      <c r="Q134" s="85"/>
    </row>
    <row r="135" spans="1:17" s="20" customFormat="1" ht="15.75" customHeight="1" x14ac:dyDescent="0.2">
      <c r="A135" s="20" t="s">
        <v>558</v>
      </c>
      <c r="B135" s="42" t="s">
        <v>52</v>
      </c>
      <c r="C135" s="20">
        <v>100</v>
      </c>
      <c r="D135" s="43">
        <v>35</v>
      </c>
      <c r="E135" s="34" t="s">
        <v>63</v>
      </c>
      <c r="F135" s="47" t="s">
        <v>63</v>
      </c>
      <c r="G135" s="45" t="s">
        <v>50</v>
      </c>
      <c r="H135" s="42" t="s">
        <v>50</v>
      </c>
      <c r="I135" s="42" t="s">
        <v>50</v>
      </c>
      <c r="J135" s="45" t="s">
        <v>50</v>
      </c>
      <c r="K135" s="42" t="s">
        <v>50</v>
      </c>
      <c r="L135" s="45" t="s">
        <v>50</v>
      </c>
      <c r="M135" s="42" t="s">
        <v>50</v>
      </c>
      <c r="N135" s="85"/>
      <c r="O135" s="85"/>
      <c r="P135" s="85"/>
      <c r="Q135" s="85"/>
    </row>
    <row r="136" spans="1:17" s="20" customFormat="1" ht="15.75" customHeight="1" x14ac:dyDescent="0.2">
      <c r="A136" s="20" t="s">
        <v>559</v>
      </c>
      <c r="B136" s="42" t="s">
        <v>54</v>
      </c>
      <c r="C136" s="20">
        <v>100</v>
      </c>
      <c r="D136" s="43">
        <v>35</v>
      </c>
      <c r="E136" s="34" t="s">
        <v>29</v>
      </c>
      <c r="F136" s="47" t="s">
        <v>63</v>
      </c>
      <c r="G136" s="45" t="s">
        <v>50</v>
      </c>
      <c r="H136" s="42" t="s">
        <v>50</v>
      </c>
      <c r="I136" s="42" t="s">
        <v>50</v>
      </c>
      <c r="J136" s="45" t="s">
        <v>50</v>
      </c>
      <c r="K136" s="42" t="s">
        <v>50</v>
      </c>
      <c r="L136" s="45" t="s">
        <v>50</v>
      </c>
      <c r="M136" s="42" t="s">
        <v>50</v>
      </c>
      <c r="N136" s="85"/>
      <c r="O136" s="85"/>
      <c r="P136" s="85"/>
      <c r="Q136" s="85"/>
    </row>
    <row r="137" spans="1:17" s="20" customFormat="1" ht="15.75" customHeight="1" x14ac:dyDescent="0.2">
      <c r="A137" s="20" t="s">
        <v>560</v>
      </c>
      <c r="B137" s="42" t="s">
        <v>55</v>
      </c>
      <c r="C137" s="20">
        <v>24</v>
      </c>
      <c r="D137" s="43">
        <v>68</v>
      </c>
      <c r="E137" s="34" t="s">
        <v>121</v>
      </c>
      <c r="F137" s="47">
        <v>1720</v>
      </c>
      <c r="G137" s="47">
        <v>442</v>
      </c>
      <c r="H137" s="42">
        <v>235</v>
      </c>
      <c r="I137" s="47">
        <v>421</v>
      </c>
      <c r="J137" s="45" t="s">
        <v>50</v>
      </c>
      <c r="K137" s="42" t="s">
        <v>50</v>
      </c>
      <c r="L137" s="23">
        <v>195</v>
      </c>
      <c r="M137" s="47">
        <v>803</v>
      </c>
      <c r="N137" s="85"/>
      <c r="O137" s="85"/>
      <c r="P137" s="85"/>
      <c r="Q137" s="85"/>
    </row>
    <row r="138" spans="1:17" s="20" customFormat="1" ht="15.75" customHeight="1" x14ac:dyDescent="0.2">
      <c r="A138" s="20" t="s">
        <v>561</v>
      </c>
      <c r="B138" s="42" t="s">
        <v>56</v>
      </c>
      <c r="C138" s="20">
        <v>74</v>
      </c>
      <c r="D138" s="43">
        <v>35</v>
      </c>
      <c r="E138" s="34" t="s">
        <v>57</v>
      </c>
      <c r="F138" s="49">
        <v>0.59</v>
      </c>
      <c r="G138" s="45">
        <v>0.27</v>
      </c>
      <c r="H138" s="42">
        <v>0.2</v>
      </c>
      <c r="I138" s="42">
        <v>0.21</v>
      </c>
      <c r="J138" s="45" t="s">
        <v>50</v>
      </c>
      <c r="K138" s="42" t="s">
        <v>50</v>
      </c>
      <c r="L138" s="45">
        <v>0.05</v>
      </c>
      <c r="M138" s="42">
        <v>0.5</v>
      </c>
      <c r="N138" s="85"/>
      <c r="O138" s="85"/>
      <c r="P138" s="85"/>
      <c r="Q138" s="85"/>
    </row>
    <row r="139" spans="1:17" s="20" customFormat="1" ht="15.75" customHeight="1" x14ac:dyDescent="0.2">
      <c r="A139" s="20" t="s">
        <v>562</v>
      </c>
      <c r="B139" s="42" t="s">
        <v>58</v>
      </c>
      <c r="C139" s="20">
        <v>0</v>
      </c>
      <c r="D139" s="43">
        <v>68</v>
      </c>
      <c r="E139" s="34">
        <v>0.33</v>
      </c>
      <c r="F139" s="47">
        <v>823</v>
      </c>
      <c r="G139" s="23">
        <v>360</v>
      </c>
      <c r="H139" s="42">
        <v>408</v>
      </c>
      <c r="I139" s="42">
        <v>178</v>
      </c>
      <c r="J139" s="23">
        <v>21.6</v>
      </c>
      <c r="K139" s="50">
        <v>0.49</v>
      </c>
      <c r="L139" s="23">
        <v>371.5</v>
      </c>
      <c r="M139" s="42">
        <v>427</v>
      </c>
      <c r="N139" s="85"/>
      <c r="O139" s="85"/>
      <c r="P139" s="85"/>
      <c r="Q139" s="85"/>
    </row>
    <row r="140" spans="1:17" s="20" customFormat="1" ht="15.75" customHeight="1" x14ac:dyDescent="0.2">
      <c r="A140" s="20" t="s">
        <v>685</v>
      </c>
      <c r="B140" s="20">
        <v>71890</v>
      </c>
      <c r="C140" s="20">
        <v>100</v>
      </c>
      <c r="D140" s="43">
        <v>20</v>
      </c>
      <c r="E140" s="34" t="s">
        <v>59</v>
      </c>
      <c r="F140" s="34" t="s">
        <v>59</v>
      </c>
      <c r="G140" s="45" t="s">
        <v>50</v>
      </c>
      <c r="H140" s="42" t="s">
        <v>50</v>
      </c>
      <c r="I140" s="42" t="s">
        <v>50</v>
      </c>
      <c r="J140" s="45" t="s">
        <v>50</v>
      </c>
      <c r="K140" s="42" t="s">
        <v>50</v>
      </c>
      <c r="L140" s="45" t="s">
        <v>50</v>
      </c>
      <c r="M140" s="42" t="s">
        <v>50</v>
      </c>
      <c r="N140" s="85"/>
      <c r="O140" s="85"/>
      <c r="P140" s="85"/>
      <c r="Q140" s="85"/>
    </row>
    <row r="141" spans="1:17" s="20" customFormat="1" ht="15.75" customHeight="1" x14ac:dyDescent="0.2">
      <c r="A141" s="20" t="s">
        <v>563</v>
      </c>
      <c r="B141" s="42" t="s">
        <v>60</v>
      </c>
      <c r="C141" s="20">
        <v>31</v>
      </c>
      <c r="D141" s="43">
        <v>35</v>
      </c>
      <c r="E141" s="34" t="s">
        <v>59</v>
      </c>
      <c r="F141" s="49">
        <v>88</v>
      </c>
      <c r="G141" s="50">
        <v>11.8</v>
      </c>
      <c r="H141" s="50">
        <v>1.7</v>
      </c>
      <c r="I141" s="50">
        <v>21.7</v>
      </c>
      <c r="J141" s="45" t="s">
        <v>50</v>
      </c>
      <c r="K141" s="42" t="s">
        <v>50</v>
      </c>
      <c r="L141" s="50">
        <v>0.5</v>
      </c>
      <c r="M141" s="50">
        <v>10.7</v>
      </c>
      <c r="N141" s="85"/>
      <c r="O141" s="85"/>
      <c r="P141" s="85"/>
      <c r="Q141" s="85"/>
    </row>
    <row r="142" spans="1:17" s="20" customFormat="1" ht="15.75" customHeight="1" x14ac:dyDescent="0.2">
      <c r="A142" s="20" t="s">
        <v>564</v>
      </c>
      <c r="B142" s="42" t="s">
        <v>61</v>
      </c>
      <c r="C142" s="20">
        <v>100</v>
      </c>
      <c r="D142" s="43">
        <v>35</v>
      </c>
      <c r="E142" s="34" t="s">
        <v>63</v>
      </c>
      <c r="F142" s="47" t="s">
        <v>63</v>
      </c>
      <c r="G142" s="45" t="s">
        <v>50</v>
      </c>
      <c r="H142" s="42" t="s">
        <v>50</v>
      </c>
      <c r="I142" s="42" t="s">
        <v>50</v>
      </c>
      <c r="J142" s="45" t="s">
        <v>50</v>
      </c>
      <c r="K142" s="42" t="s">
        <v>50</v>
      </c>
      <c r="L142" s="45" t="s">
        <v>50</v>
      </c>
      <c r="M142" s="42" t="s">
        <v>50</v>
      </c>
      <c r="N142" s="85"/>
      <c r="O142" s="85"/>
      <c r="P142" s="85"/>
      <c r="Q142" s="85"/>
    </row>
    <row r="143" spans="1:17" s="20" customFormat="1" ht="15.75" customHeight="1" x14ac:dyDescent="0.2">
      <c r="A143" s="20" t="s">
        <v>565</v>
      </c>
      <c r="B143" s="42" t="s">
        <v>64</v>
      </c>
      <c r="C143" s="20">
        <v>0</v>
      </c>
      <c r="D143" s="43">
        <v>35</v>
      </c>
      <c r="E143" s="34">
        <v>277</v>
      </c>
      <c r="F143" s="47">
        <v>904</v>
      </c>
      <c r="G143" s="23">
        <v>511</v>
      </c>
      <c r="H143" s="42">
        <v>480</v>
      </c>
      <c r="I143" s="42">
        <v>137</v>
      </c>
      <c r="J143" s="50">
        <v>23.2</v>
      </c>
      <c r="K143" s="42">
        <v>0.27</v>
      </c>
      <c r="L143" s="23">
        <v>412</v>
      </c>
      <c r="M143" s="42">
        <v>573</v>
      </c>
      <c r="N143" s="85"/>
      <c r="O143" s="85"/>
      <c r="P143" s="85"/>
      <c r="Q143" s="85"/>
    </row>
    <row r="144" spans="1:17" s="20" customFormat="1" ht="15.75" customHeight="1" x14ac:dyDescent="0.2">
      <c r="A144" s="20" t="s">
        <v>566</v>
      </c>
      <c r="B144" s="42" t="s">
        <v>65</v>
      </c>
      <c r="C144" s="20">
        <v>49</v>
      </c>
      <c r="D144" s="43">
        <v>35</v>
      </c>
      <c r="E144" s="34" t="s">
        <v>57</v>
      </c>
      <c r="F144" s="47" t="s">
        <v>6</v>
      </c>
      <c r="G144" s="50">
        <v>0.43</v>
      </c>
      <c r="H144" s="50">
        <v>0.11</v>
      </c>
      <c r="I144" s="50">
        <v>0.44</v>
      </c>
      <c r="J144" s="45" t="s">
        <v>50</v>
      </c>
      <c r="K144" s="42" t="s">
        <v>50</v>
      </c>
      <c r="L144" s="50">
        <v>0.06</v>
      </c>
      <c r="M144" s="50">
        <v>1</v>
      </c>
      <c r="N144" s="85"/>
      <c r="O144" s="85"/>
      <c r="P144" s="85"/>
      <c r="Q144" s="85"/>
    </row>
    <row r="145" spans="1:17" s="20" customFormat="1" ht="15.75" customHeight="1" x14ac:dyDescent="0.2">
      <c r="A145" s="20" t="s">
        <v>567</v>
      </c>
      <c r="B145" s="42" t="s">
        <v>66</v>
      </c>
      <c r="C145" s="20">
        <v>97</v>
      </c>
      <c r="D145" s="43">
        <v>35</v>
      </c>
      <c r="E145" s="34" t="s">
        <v>29</v>
      </c>
      <c r="F145" s="47" t="s">
        <v>63</v>
      </c>
      <c r="G145" s="45" t="s">
        <v>50</v>
      </c>
      <c r="H145" s="42" t="s">
        <v>50</v>
      </c>
      <c r="I145" s="42" t="s">
        <v>50</v>
      </c>
      <c r="J145" s="45" t="s">
        <v>50</v>
      </c>
      <c r="K145" s="42" t="s">
        <v>50</v>
      </c>
      <c r="L145" s="45" t="s">
        <v>50</v>
      </c>
      <c r="M145" s="42" t="s">
        <v>50</v>
      </c>
      <c r="N145" s="85"/>
      <c r="O145" s="85"/>
      <c r="P145" s="85"/>
      <c r="Q145" s="85"/>
    </row>
    <row r="146" spans="1:17" s="20" customFormat="1" ht="15.75" customHeight="1" x14ac:dyDescent="0.2">
      <c r="A146" s="20" t="s">
        <v>568</v>
      </c>
      <c r="B146" s="42" t="s">
        <v>67</v>
      </c>
      <c r="C146" s="20">
        <v>43</v>
      </c>
      <c r="D146" s="43">
        <v>35</v>
      </c>
      <c r="E146" s="34" t="s">
        <v>29</v>
      </c>
      <c r="F146" s="47" t="s">
        <v>120</v>
      </c>
      <c r="G146" s="50">
        <v>11.74</v>
      </c>
      <c r="H146" s="50">
        <v>7</v>
      </c>
      <c r="I146" s="50">
        <v>13.52</v>
      </c>
      <c r="J146" s="45" t="s">
        <v>50</v>
      </c>
      <c r="K146" s="42" t="s">
        <v>50</v>
      </c>
      <c r="L146" s="50">
        <v>2.5</v>
      </c>
      <c r="M146" s="50">
        <v>13</v>
      </c>
      <c r="N146" s="85"/>
      <c r="O146" s="85"/>
      <c r="P146" s="85"/>
      <c r="Q146" s="85"/>
    </row>
    <row r="147" spans="1:17" s="20" customFormat="1" ht="15.75" customHeight="1" x14ac:dyDescent="0.2">
      <c r="A147" s="20" t="s">
        <v>569</v>
      </c>
      <c r="B147" s="42" t="s">
        <v>68</v>
      </c>
      <c r="C147" s="20">
        <v>100</v>
      </c>
      <c r="D147" s="43">
        <v>18</v>
      </c>
      <c r="E147" s="34" t="s">
        <v>57</v>
      </c>
      <c r="F147" s="47" t="s">
        <v>69</v>
      </c>
      <c r="G147" s="45" t="s">
        <v>50</v>
      </c>
      <c r="H147" s="42" t="s">
        <v>50</v>
      </c>
      <c r="I147" s="42" t="s">
        <v>50</v>
      </c>
      <c r="J147" s="45" t="s">
        <v>50</v>
      </c>
      <c r="K147" s="42" t="s">
        <v>50</v>
      </c>
      <c r="L147" s="45" t="s">
        <v>50</v>
      </c>
      <c r="M147" s="42" t="s">
        <v>50</v>
      </c>
      <c r="N147" s="85"/>
      <c r="O147" s="85"/>
      <c r="P147" s="85"/>
      <c r="Q147" s="85"/>
    </row>
    <row r="148" spans="1:17" s="20" customFormat="1" ht="15.75" customHeight="1" x14ac:dyDescent="0.2">
      <c r="A148" s="20" t="s">
        <v>570</v>
      </c>
      <c r="B148" s="42" t="s">
        <v>70</v>
      </c>
      <c r="C148" s="20">
        <v>29</v>
      </c>
      <c r="D148" s="43">
        <v>35</v>
      </c>
      <c r="E148" s="34" t="s">
        <v>71</v>
      </c>
      <c r="F148" s="47">
        <v>40</v>
      </c>
      <c r="G148" s="23">
        <v>25.5</v>
      </c>
      <c r="H148" s="42">
        <v>26</v>
      </c>
      <c r="I148" s="23">
        <v>9.18</v>
      </c>
      <c r="J148" s="45" t="s">
        <v>50</v>
      </c>
      <c r="K148" s="42" t="s">
        <v>50</v>
      </c>
      <c r="L148" s="23">
        <v>23</v>
      </c>
      <c r="M148" s="42">
        <v>33</v>
      </c>
      <c r="N148" s="85"/>
      <c r="O148" s="85"/>
      <c r="P148" s="85"/>
      <c r="Q148" s="85"/>
    </row>
    <row r="149" spans="1:17" s="20" customFormat="1" ht="15.75" customHeight="1" x14ac:dyDescent="0.2">
      <c r="A149" s="20" t="s">
        <v>686</v>
      </c>
      <c r="B149" s="42" t="s">
        <v>72</v>
      </c>
      <c r="C149" s="20">
        <v>100</v>
      </c>
      <c r="D149" s="43">
        <v>22</v>
      </c>
      <c r="E149" s="34" t="s">
        <v>7</v>
      </c>
      <c r="F149" s="45" t="s">
        <v>7</v>
      </c>
      <c r="G149" s="42" t="s">
        <v>50</v>
      </c>
      <c r="H149" s="42" t="s">
        <v>50</v>
      </c>
      <c r="I149" s="45" t="s">
        <v>50</v>
      </c>
      <c r="J149" s="42" t="s">
        <v>50</v>
      </c>
      <c r="K149" s="45" t="s">
        <v>50</v>
      </c>
      <c r="L149" s="42" t="s">
        <v>50</v>
      </c>
      <c r="M149" s="42" t="s">
        <v>50</v>
      </c>
      <c r="N149" s="85"/>
      <c r="O149" s="85"/>
      <c r="P149" s="85"/>
      <c r="Q149" s="85"/>
    </row>
    <row r="150" spans="1:17" s="20" customFormat="1" ht="15.75" customHeight="1" x14ac:dyDescent="0.2">
      <c r="A150" s="20" t="s">
        <v>571</v>
      </c>
      <c r="B150" s="42" t="s">
        <v>73</v>
      </c>
      <c r="C150" s="20">
        <v>37</v>
      </c>
      <c r="D150" s="43">
        <v>35</v>
      </c>
      <c r="E150" s="34" t="s">
        <v>6</v>
      </c>
      <c r="F150" s="50">
        <v>3.1</v>
      </c>
      <c r="G150" s="50">
        <v>1.4</v>
      </c>
      <c r="H150" s="50">
        <v>1</v>
      </c>
      <c r="I150" s="50">
        <v>0.7</v>
      </c>
      <c r="J150" s="45" t="s">
        <v>50</v>
      </c>
      <c r="K150" s="42" t="s">
        <v>50</v>
      </c>
      <c r="L150" s="50">
        <v>1</v>
      </c>
      <c r="M150" s="50">
        <v>1.6</v>
      </c>
      <c r="N150" s="85"/>
      <c r="O150" s="85"/>
      <c r="P150" s="85"/>
      <c r="Q150" s="85"/>
    </row>
    <row r="151" spans="1:17" s="20" customFormat="1" ht="15.75" customHeight="1" x14ac:dyDescent="0.2">
      <c r="A151" s="156" t="s">
        <v>698</v>
      </c>
      <c r="B151" s="156"/>
      <c r="C151" s="156"/>
      <c r="D151" s="156"/>
      <c r="E151" s="156"/>
      <c r="F151" s="156"/>
      <c r="G151" s="156"/>
      <c r="H151" s="156"/>
      <c r="I151" s="156"/>
      <c r="J151" s="156"/>
      <c r="K151" s="156"/>
      <c r="L151" s="156"/>
      <c r="M151" s="156"/>
      <c r="N151" s="85"/>
      <c r="O151" s="85"/>
      <c r="P151" s="85"/>
      <c r="Q151" s="85"/>
    </row>
    <row r="152" spans="1:17" s="20" customFormat="1" ht="15.75" customHeight="1" x14ac:dyDescent="0.2">
      <c r="A152" s="20" t="s">
        <v>554</v>
      </c>
      <c r="B152" s="42" t="s">
        <v>46</v>
      </c>
      <c r="C152" s="20">
        <v>99</v>
      </c>
      <c r="D152" s="43">
        <v>88</v>
      </c>
      <c r="E152" s="34" t="s">
        <v>123</v>
      </c>
      <c r="F152" s="47" t="s">
        <v>71</v>
      </c>
      <c r="G152" s="45" t="s">
        <v>50</v>
      </c>
      <c r="H152" s="42" t="s">
        <v>50</v>
      </c>
      <c r="I152" s="42" t="s">
        <v>50</v>
      </c>
      <c r="J152" s="45" t="s">
        <v>50</v>
      </c>
      <c r="K152" s="42" t="s">
        <v>50</v>
      </c>
      <c r="L152" s="45" t="s">
        <v>50</v>
      </c>
      <c r="M152" s="42" t="s">
        <v>50</v>
      </c>
      <c r="N152" s="85"/>
      <c r="O152" s="85"/>
      <c r="P152" s="85"/>
      <c r="Q152" s="85"/>
    </row>
    <row r="153" spans="1:17" s="20" customFormat="1" ht="15.75" customHeight="1" x14ac:dyDescent="0.2">
      <c r="A153" s="20" t="s">
        <v>555</v>
      </c>
      <c r="B153" s="42" t="s">
        <v>47</v>
      </c>
      <c r="C153" s="20">
        <v>0</v>
      </c>
      <c r="D153" s="43">
        <v>88</v>
      </c>
      <c r="E153" s="39">
        <v>26</v>
      </c>
      <c r="F153" s="47">
        <v>274</v>
      </c>
      <c r="G153" s="47">
        <v>103</v>
      </c>
      <c r="H153" s="47">
        <v>97</v>
      </c>
      <c r="I153" s="47">
        <v>55.3</v>
      </c>
      <c r="J153" s="50">
        <v>5.89</v>
      </c>
      <c r="K153" s="50">
        <v>0.54</v>
      </c>
      <c r="L153" s="47">
        <v>62</v>
      </c>
      <c r="M153" s="42">
        <v>126</v>
      </c>
      <c r="N153" s="85"/>
      <c r="O153" s="85"/>
      <c r="P153" s="85"/>
      <c r="Q153" s="85"/>
    </row>
    <row r="154" spans="1:17" s="20" customFormat="1" ht="15.75" customHeight="1" x14ac:dyDescent="0.2">
      <c r="A154" s="20" t="s">
        <v>556</v>
      </c>
      <c r="B154" s="42" t="s">
        <v>48</v>
      </c>
      <c r="C154" s="20">
        <v>98</v>
      </c>
      <c r="D154" s="43">
        <v>88</v>
      </c>
      <c r="E154" s="43" t="s">
        <v>79</v>
      </c>
      <c r="F154" s="34" t="s">
        <v>21</v>
      </c>
      <c r="G154" s="45" t="s">
        <v>50</v>
      </c>
      <c r="H154" s="42" t="s">
        <v>50</v>
      </c>
      <c r="I154" s="42" t="s">
        <v>50</v>
      </c>
      <c r="J154" s="45" t="s">
        <v>50</v>
      </c>
      <c r="K154" s="42" t="s">
        <v>50</v>
      </c>
      <c r="L154" s="45" t="s">
        <v>50</v>
      </c>
      <c r="M154" s="42" t="s">
        <v>50</v>
      </c>
      <c r="N154" s="85"/>
      <c r="O154" s="85"/>
      <c r="P154" s="85"/>
      <c r="Q154" s="85"/>
    </row>
    <row r="155" spans="1:17" s="20" customFormat="1" ht="15.75" customHeight="1" x14ac:dyDescent="0.2">
      <c r="A155" s="20" t="s">
        <v>557</v>
      </c>
      <c r="B155" s="42" t="s">
        <v>51</v>
      </c>
      <c r="C155" s="20">
        <v>60</v>
      </c>
      <c r="D155" s="43">
        <v>88</v>
      </c>
      <c r="E155" s="43" t="s">
        <v>119</v>
      </c>
      <c r="F155" s="34">
        <v>0.87</v>
      </c>
      <c r="G155" s="47">
        <v>0.18</v>
      </c>
      <c r="H155" s="45">
        <v>0.05</v>
      </c>
      <c r="I155" s="42">
        <v>0.22</v>
      </c>
      <c r="J155" s="45" t="s">
        <v>50</v>
      </c>
      <c r="K155" s="42" t="s">
        <v>50</v>
      </c>
      <c r="L155" s="42">
        <v>2.5000000000000001E-2</v>
      </c>
      <c r="M155" s="45">
        <v>0.25</v>
      </c>
      <c r="N155" s="85"/>
      <c r="O155" s="85"/>
      <c r="P155" s="85"/>
      <c r="Q155" s="85"/>
    </row>
    <row r="156" spans="1:17" s="20" customFormat="1" ht="15.75" customHeight="1" x14ac:dyDescent="0.2">
      <c r="A156" s="20" t="s">
        <v>558</v>
      </c>
      <c r="B156" s="42" t="s">
        <v>52</v>
      </c>
      <c r="C156" s="20">
        <v>97</v>
      </c>
      <c r="D156" s="43">
        <v>97</v>
      </c>
      <c r="E156" s="34" t="s">
        <v>62</v>
      </c>
      <c r="F156" s="47" t="s">
        <v>63</v>
      </c>
      <c r="G156" s="45" t="s">
        <v>50</v>
      </c>
      <c r="H156" s="42" t="s">
        <v>50</v>
      </c>
      <c r="I156" s="42" t="s">
        <v>50</v>
      </c>
      <c r="J156" s="45" t="s">
        <v>50</v>
      </c>
      <c r="K156" s="42" t="s">
        <v>50</v>
      </c>
      <c r="L156" s="45" t="s">
        <v>50</v>
      </c>
      <c r="M156" s="42" t="s">
        <v>50</v>
      </c>
      <c r="N156" s="85"/>
      <c r="O156" s="85"/>
      <c r="P156" s="85"/>
      <c r="Q156" s="85"/>
    </row>
    <row r="157" spans="1:17" s="20" customFormat="1" ht="15.75" customHeight="1" x14ac:dyDescent="0.2">
      <c r="A157" s="20" t="s">
        <v>559</v>
      </c>
      <c r="B157" s="42" t="s">
        <v>54</v>
      </c>
      <c r="C157" s="20">
        <v>98</v>
      </c>
      <c r="D157" s="43">
        <v>88</v>
      </c>
      <c r="E157" s="34" t="s">
        <v>53</v>
      </c>
      <c r="F157" s="47">
        <v>13</v>
      </c>
      <c r="G157" s="45" t="s">
        <v>50</v>
      </c>
      <c r="H157" s="42" t="s">
        <v>50</v>
      </c>
      <c r="I157" s="42" t="s">
        <v>50</v>
      </c>
      <c r="J157" s="45" t="s">
        <v>50</v>
      </c>
      <c r="K157" s="42" t="s">
        <v>50</v>
      </c>
      <c r="L157" s="45" t="s">
        <v>50</v>
      </c>
      <c r="M157" s="42" t="s">
        <v>50</v>
      </c>
      <c r="N157" s="85"/>
      <c r="O157" s="85"/>
      <c r="P157" s="85"/>
      <c r="Q157" s="85"/>
    </row>
    <row r="158" spans="1:17" s="20" customFormat="1" ht="15.75" customHeight="1" x14ac:dyDescent="0.2">
      <c r="A158" s="20" t="s">
        <v>560</v>
      </c>
      <c r="B158" s="42" t="s">
        <v>55</v>
      </c>
      <c r="C158" s="20">
        <v>73</v>
      </c>
      <c r="D158" s="43">
        <v>134</v>
      </c>
      <c r="E158" s="34" t="s">
        <v>29</v>
      </c>
      <c r="F158" s="47">
        <v>23100</v>
      </c>
      <c r="G158" s="47">
        <v>1541</v>
      </c>
      <c r="H158" s="47">
        <v>50</v>
      </c>
      <c r="I158" s="47">
        <v>4629</v>
      </c>
      <c r="J158" s="45" t="s">
        <v>50</v>
      </c>
      <c r="K158" s="42" t="s">
        <v>50</v>
      </c>
      <c r="L158" s="47">
        <v>50</v>
      </c>
      <c r="M158" s="47">
        <v>50</v>
      </c>
      <c r="N158" s="85"/>
      <c r="O158" s="85"/>
      <c r="P158" s="85"/>
      <c r="Q158" s="85"/>
    </row>
    <row r="159" spans="1:17" s="20" customFormat="1" ht="15.75" customHeight="1" x14ac:dyDescent="0.2">
      <c r="A159" s="20" t="s">
        <v>561</v>
      </c>
      <c r="B159" s="42" t="s">
        <v>56</v>
      </c>
      <c r="C159" s="20">
        <v>90</v>
      </c>
      <c r="D159" s="43">
        <v>88</v>
      </c>
      <c r="E159" s="34" t="s">
        <v>83</v>
      </c>
      <c r="F159" s="47" t="s">
        <v>6</v>
      </c>
      <c r="G159" s="45" t="s">
        <v>50</v>
      </c>
      <c r="H159" s="42" t="s">
        <v>50</v>
      </c>
      <c r="I159" s="42" t="s">
        <v>50</v>
      </c>
      <c r="J159" s="45" t="s">
        <v>50</v>
      </c>
      <c r="K159" s="42" t="s">
        <v>50</v>
      </c>
      <c r="L159" s="45" t="s">
        <v>50</v>
      </c>
      <c r="M159" s="42" t="s">
        <v>50</v>
      </c>
      <c r="N159" s="85"/>
      <c r="O159" s="85"/>
      <c r="P159" s="85"/>
      <c r="Q159" s="85"/>
    </row>
    <row r="160" spans="1:17" s="20" customFormat="1" ht="15.75" customHeight="1" x14ac:dyDescent="0.2">
      <c r="A160" s="20" t="s">
        <v>562</v>
      </c>
      <c r="B160" s="42" t="s">
        <v>58</v>
      </c>
      <c r="C160" s="20">
        <v>47</v>
      </c>
      <c r="D160" s="43">
        <v>127</v>
      </c>
      <c r="E160" s="34" t="s">
        <v>6</v>
      </c>
      <c r="F160" s="47">
        <v>769</v>
      </c>
      <c r="G160" s="23">
        <v>109</v>
      </c>
      <c r="H160" s="42">
        <v>7</v>
      </c>
      <c r="I160" s="42">
        <v>206</v>
      </c>
      <c r="J160" s="45" t="s">
        <v>50</v>
      </c>
      <c r="K160" s="42" t="s">
        <v>50</v>
      </c>
      <c r="L160" s="23">
        <v>2.5</v>
      </c>
      <c r="M160" s="23">
        <v>54</v>
      </c>
      <c r="N160" s="85"/>
      <c r="O160" s="85"/>
      <c r="P160" s="85"/>
      <c r="Q160" s="85"/>
    </row>
    <row r="161" spans="1:17" s="20" customFormat="1" ht="15.75" customHeight="1" x14ac:dyDescent="0.2">
      <c r="A161" s="20" t="s">
        <v>685</v>
      </c>
      <c r="B161" s="20">
        <v>71890</v>
      </c>
      <c r="C161" s="43">
        <v>100</v>
      </c>
      <c r="D161" s="43">
        <v>41</v>
      </c>
      <c r="E161" s="34" t="s">
        <v>59</v>
      </c>
      <c r="F161" s="51" t="s">
        <v>59</v>
      </c>
      <c r="G161" s="45" t="s">
        <v>50</v>
      </c>
      <c r="H161" s="42" t="s">
        <v>50</v>
      </c>
      <c r="I161" s="42" t="s">
        <v>50</v>
      </c>
      <c r="J161" s="45" t="s">
        <v>50</v>
      </c>
      <c r="K161" s="42" t="s">
        <v>50</v>
      </c>
      <c r="L161" s="45" t="s">
        <v>50</v>
      </c>
      <c r="M161" s="42" t="s">
        <v>50</v>
      </c>
      <c r="N161" s="85"/>
      <c r="O161" s="85"/>
      <c r="P161" s="85"/>
      <c r="Q161" s="85"/>
    </row>
    <row r="162" spans="1:17" s="20" customFormat="1" ht="15.75" customHeight="1" x14ac:dyDescent="0.2">
      <c r="A162" s="20" t="s">
        <v>563</v>
      </c>
      <c r="B162" s="42" t="s">
        <v>60</v>
      </c>
      <c r="C162" s="20">
        <v>9</v>
      </c>
      <c r="D162" s="43">
        <v>85</v>
      </c>
      <c r="E162" s="34" t="s">
        <v>21</v>
      </c>
      <c r="F162" s="50">
        <v>83.8</v>
      </c>
      <c r="G162" s="50">
        <v>9.0399999999999991</v>
      </c>
      <c r="H162" s="50">
        <v>1.9</v>
      </c>
      <c r="I162" s="50">
        <v>18.899999999999999</v>
      </c>
      <c r="J162" s="45" t="s">
        <v>50</v>
      </c>
      <c r="K162" s="42" t="s">
        <v>50</v>
      </c>
      <c r="L162" s="50">
        <v>1.1000000000000001</v>
      </c>
      <c r="M162" s="50">
        <v>6.3</v>
      </c>
      <c r="N162" s="85"/>
      <c r="O162" s="85"/>
      <c r="P162" s="85"/>
      <c r="Q162" s="85"/>
    </row>
    <row r="163" spans="1:17" s="20" customFormat="1" ht="15.75" customHeight="1" x14ac:dyDescent="0.2">
      <c r="A163" s="20" t="s">
        <v>564</v>
      </c>
      <c r="B163" s="42" t="s">
        <v>61</v>
      </c>
      <c r="C163" s="20">
        <v>100</v>
      </c>
      <c r="D163" s="43">
        <v>88</v>
      </c>
      <c r="E163" s="34" t="s">
        <v>57</v>
      </c>
      <c r="F163" s="47" t="s">
        <v>63</v>
      </c>
      <c r="G163" s="45" t="s">
        <v>50</v>
      </c>
      <c r="H163" s="42" t="s">
        <v>50</v>
      </c>
      <c r="I163" s="42" t="s">
        <v>50</v>
      </c>
      <c r="J163" s="45" t="s">
        <v>50</v>
      </c>
      <c r="K163" s="42" t="s">
        <v>50</v>
      </c>
      <c r="L163" s="45" t="s">
        <v>50</v>
      </c>
      <c r="M163" s="42" t="s">
        <v>50</v>
      </c>
      <c r="N163" s="85"/>
      <c r="O163" s="85"/>
      <c r="P163" s="85"/>
      <c r="Q163" s="85"/>
    </row>
    <row r="164" spans="1:17" s="20" customFormat="1" ht="15.75" customHeight="1" x14ac:dyDescent="0.2">
      <c r="A164" s="20" t="s">
        <v>565</v>
      </c>
      <c r="B164" s="42" t="s">
        <v>64</v>
      </c>
      <c r="C164" s="20">
        <v>0</v>
      </c>
      <c r="D164" s="43">
        <v>85</v>
      </c>
      <c r="E164" s="34">
        <v>123</v>
      </c>
      <c r="F164" s="47">
        <v>862</v>
      </c>
      <c r="G164" s="23">
        <v>504</v>
      </c>
      <c r="H164" s="42">
        <v>484</v>
      </c>
      <c r="I164" s="42">
        <v>180</v>
      </c>
      <c r="J164" s="50">
        <v>19.5</v>
      </c>
      <c r="K164" s="42">
        <v>0.36</v>
      </c>
      <c r="L164" s="23">
        <v>389</v>
      </c>
      <c r="M164" s="42">
        <v>650</v>
      </c>
      <c r="N164" s="85"/>
      <c r="O164" s="85"/>
      <c r="P164" s="85"/>
      <c r="Q164" s="85"/>
    </row>
    <row r="165" spans="1:17" s="20" customFormat="1" ht="15.75" customHeight="1" x14ac:dyDescent="0.2">
      <c r="A165" s="20" t="s">
        <v>566</v>
      </c>
      <c r="B165" s="42" t="s">
        <v>65</v>
      </c>
      <c r="C165" s="20">
        <v>62</v>
      </c>
      <c r="D165" s="43">
        <v>85</v>
      </c>
      <c r="E165" s="43" t="s">
        <v>57</v>
      </c>
      <c r="F165" s="34" t="s">
        <v>29</v>
      </c>
      <c r="G165" s="47">
        <v>0.24</v>
      </c>
      <c r="H165" s="50">
        <v>9.5000000000000001E-2</v>
      </c>
      <c r="I165" s="50">
        <v>0.41</v>
      </c>
      <c r="J165" s="45" t="s">
        <v>50</v>
      </c>
      <c r="K165" s="42" t="s">
        <v>50</v>
      </c>
      <c r="L165" s="50">
        <v>2.5000000000000001E-2</v>
      </c>
      <c r="M165" s="45">
        <v>0.159</v>
      </c>
      <c r="N165" s="85"/>
      <c r="O165" s="85"/>
      <c r="P165" s="85"/>
      <c r="Q165" s="85"/>
    </row>
    <row r="166" spans="1:17" s="20" customFormat="1" ht="15.75" customHeight="1" x14ac:dyDescent="0.2">
      <c r="A166" s="20" t="s">
        <v>567</v>
      </c>
      <c r="B166" s="42" t="s">
        <v>66</v>
      </c>
      <c r="C166" s="20">
        <v>89</v>
      </c>
      <c r="D166" s="43">
        <v>85</v>
      </c>
      <c r="E166" s="34" t="s">
        <v>69</v>
      </c>
      <c r="F166" s="47" t="s">
        <v>71</v>
      </c>
      <c r="G166" s="45" t="s">
        <v>50</v>
      </c>
      <c r="H166" s="42" t="s">
        <v>50</v>
      </c>
      <c r="I166" s="42" t="s">
        <v>50</v>
      </c>
      <c r="J166" s="45" t="s">
        <v>50</v>
      </c>
      <c r="K166" s="42" t="s">
        <v>50</v>
      </c>
      <c r="L166" s="45" t="s">
        <v>50</v>
      </c>
      <c r="M166" s="42" t="s">
        <v>50</v>
      </c>
      <c r="N166" s="85"/>
      <c r="O166" s="85"/>
      <c r="P166" s="85"/>
      <c r="Q166" s="85"/>
    </row>
    <row r="167" spans="1:17" s="20" customFormat="1" ht="15.75" customHeight="1" x14ac:dyDescent="0.2">
      <c r="A167" s="20" t="s">
        <v>568</v>
      </c>
      <c r="B167" s="42" t="s">
        <v>67</v>
      </c>
      <c r="C167" s="20">
        <v>40</v>
      </c>
      <c r="D167" s="43">
        <v>88</v>
      </c>
      <c r="E167" s="34" t="s">
        <v>117</v>
      </c>
      <c r="F167" s="47" t="s">
        <v>120</v>
      </c>
      <c r="G167" s="50">
        <v>15.06</v>
      </c>
      <c r="H167" s="50">
        <v>8</v>
      </c>
      <c r="I167" s="50">
        <v>16.079999999999998</v>
      </c>
      <c r="J167" s="45" t="s">
        <v>50</v>
      </c>
      <c r="K167" s="42" t="s">
        <v>50</v>
      </c>
      <c r="L167" s="50">
        <v>5</v>
      </c>
      <c r="M167" s="50">
        <v>18</v>
      </c>
      <c r="N167" s="85"/>
      <c r="O167" s="85"/>
      <c r="P167" s="85"/>
      <c r="Q167" s="85"/>
    </row>
    <row r="168" spans="1:17" s="20" customFormat="1" ht="15.75" customHeight="1" x14ac:dyDescent="0.2">
      <c r="A168" s="20" t="s">
        <v>569</v>
      </c>
      <c r="B168" s="42" t="s">
        <v>68</v>
      </c>
      <c r="C168" s="20">
        <v>72</v>
      </c>
      <c r="D168" s="43">
        <v>36</v>
      </c>
      <c r="E168" s="34" t="s">
        <v>57</v>
      </c>
      <c r="F168" s="47">
        <v>1.06</v>
      </c>
      <c r="G168" s="45">
        <v>0.64</v>
      </c>
      <c r="H168" s="42">
        <v>1</v>
      </c>
      <c r="I168" s="42">
        <v>0.47</v>
      </c>
      <c r="J168" s="45" t="s">
        <v>50</v>
      </c>
      <c r="K168" s="42" t="s">
        <v>50</v>
      </c>
      <c r="L168" s="45">
        <v>0.05</v>
      </c>
      <c r="M168" s="42">
        <v>1</v>
      </c>
      <c r="N168" s="85"/>
      <c r="O168" s="85"/>
      <c r="P168" s="85"/>
      <c r="Q168" s="85"/>
    </row>
    <row r="169" spans="1:17" s="20" customFormat="1" ht="15.75" customHeight="1" x14ac:dyDescent="0.2">
      <c r="A169" s="20" t="s">
        <v>570</v>
      </c>
      <c r="B169" s="42" t="s">
        <v>70</v>
      </c>
      <c r="C169" s="20">
        <v>45</v>
      </c>
      <c r="D169" s="43">
        <v>64</v>
      </c>
      <c r="E169" s="34" t="s">
        <v>62</v>
      </c>
      <c r="F169" s="47">
        <v>22.8</v>
      </c>
      <c r="G169" s="23">
        <v>1.61</v>
      </c>
      <c r="H169" s="42">
        <v>0.5</v>
      </c>
      <c r="I169" s="23">
        <v>3.3</v>
      </c>
      <c r="J169" s="45" t="s">
        <v>50</v>
      </c>
      <c r="K169" s="42" t="s">
        <v>50</v>
      </c>
      <c r="L169" s="23">
        <v>0.4</v>
      </c>
      <c r="M169" s="42">
        <v>1.35</v>
      </c>
      <c r="N169" s="85"/>
      <c r="O169" s="85"/>
      <c r="P169" s="85"/>
      <c r="Q169" s="85"/>
    </row>
    <row r="170" spans="1:17" s="20" customFormat="1" ht="15.75" customHeight="1" x14ac:dyDescent="0.2">
      <c r="A170" s="20" t="s">
        <v>686</v>
      </c>
      <c r="B170" s="42" t="s">
        <v>72</v>
      </c>
      <c r="C170" s="20">
        <v>100</v>
      </c>
      <c r="D170" s="43">
        <v>136</v>
      </c>
      <c r="E170" s="43" t="s">
        <v>7</v>
      </c>
      <c r="F170" s="34" t="s">
        <v>7</v>
      </c>
      <c r="G170" s="45" t="s">
        <v>50</v>
      </c>
      <c r="H170" s="42" t="s">
        <v>50</v>
      </c>
      <c r="I170" s="42" t="s">
        <v>50</v>
      </c>
      <c r="J170" s="45" t="s">
        <v>50</v>
      </c>
      <c r="K170" s="42" t="s">
        <v>50</v>
      </c>
      <c r="L170" s="45" t="s">
        <v>50</v>
      </c>
      <c r="M170" s="42" t="s">
        <v>50</v>
      </c>
      <c r="N170" s="85"/>
      <c r="O170" s="85"/>
      <c r="P170" s="85"/>
      <c r="Q170" s="85"/>
    </row>
    <row r="171" spans="1:17" s="20" customFormat="1" ht="15.75" customHeight="1" x14ac:dyDescent="0.2">
      <c r="A171" s="20" t="s">
        <v>571</v>
      </c>
      <c r="B171" s="42" t="s">
        <v>73</v>
      </c>
      <c r="C171" s="20">
        <v>13</v>
      </c>
      <c r="D171" s="43">
        <v>89</v>
      </c>
      <c r="E171" s="34" t="s">
        <v>62</v>
      </c>
      <c r="F171" s="47">
        <v>56.4</v>
      </c>
      <c r="G171" s="50">
        <v>9.11</v>
      </c>
      <c r="H171" s="50">
        <v>2.4</v>
      </c>
      <c r="I171" s="50">
        <v>13.4</v>
      </c>
      <c r="J171" s="45" t="s">
        <v>50</v>
      </c>
      <c r="K171" s="42" t="s">
        <v>50</v>
      </c>
      <c r="L171" s="50">
        <v>0.8</v>
      </c>
      <c r="M171" s="50">
        <v>11.4</v>
      </c>
      <c r="N171" s="85"/>
      <c r="O171" s="85"/>
      <c r="P171" s="85"/>
      <c r="Q171" s="85"/>
    </row>
    <row r="172" spans="1:17" s="20" customFormat="1" ht="15.75" customHeight="1" x14ac:dyDescent="0.2">
      <c r="A172" s="156" t="s">
        <v>699</v>
      </c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85"/>
      <c r="O172" s="85"/>
      <c r="P172" s="85"/>
      <c r="Q172" s="85"/>
    </row>
    <row r="173" spans="1:17" s="20" customFormat="1" ht="15.75" customHeight="1" x14ac:dyDescent="0.2">
      <c r="A173" s="20" t="s">
        <v>554</v>
      </c>
      <c r="B173" s="42" t="s">
        <v>46</v>
      </c>
      <c r="C173" s="20">
        <v>98</v>
      </c>
      <c r="D173" s="43">
        <v>86</v>
      </c>
      <c r="E173" s="34" t="s">
        <v>123</v>
      </c>
      <c r="F173" s="47" t="s">
        <v>121</v>
      </c>
      <c r="G173" s="45" t="s">
        <v>50</v>
      </c>
      <c r="H173" s="42" t="s">
        <v>50</v>
      </c>
      <c r="I173" s="42" t="s">
        <v>50</v>
      </c>
      <c r="J173" s="45" t="s">
        <v>50</v>
      </c>
      <c r="K173" s="42" t="s">
        <v>50</v>
      </c>
      <c r="L173" s="45" t="s">
        <v>50</v>
      </c>
      <c r="M173" s="42" t="s">
        <v>50</v>
      </c>
      <c r="N173" s="85"/>
      <c r="O173" s="85"/>
      <c r="P173" s="85"/>
      <c r="Q173" s="85"/>
    </row>
    <row r="174" spans="1:17" s="20" customFormat="1" ht="15.75" customHeight="1" x14ac:dyDescent="0.2">
      <c r="A174" s="20" t="s">
        <v>555</v>
      </c>
      <c r="B174" s="42" t="s">
        <v>47</v>
      </c>
      <c r="C174" s="20">
        <v>0</v>
      </c>
      <c r="D174" s="43">
        <v>86</v>
      </c>
      <c r="E174" s="53">
        <v>23</v>
      </c>
      <c r="F174" s="47">
        <v>137</v>
      </c>
      <c r="G174" s="47">
        <v>57.3</v>
      </c>
      <c r="H174" s="47">
        <v>54</v>
      </c>
      <c r="I174" s="47">
        <v>28.3</v>
      </c>
      <c r="J174" s="50">
        <v>3.05</v>
      </c>
      <c r="K174" s="50">
        <v>0.49</v>
      </c>
      <c r="L174" s="47">
        <v>40.1</v>
      </c>
      <c r="M174" s="23">
        <v>64.75</v>
      </c>
      <c r="N174" s="85"/>
      <c r="O174" s="85"/>
      <c r="P174" s="85"/>
      <c r="Q174" s="85"/>
    </row>
    <row r="175" spans="1:17" s="20" customFormat="1" ht="15.75" customHeight="1" x14ac:dyDescent="0.2">
      <c r="A175" s="20" t="s">
        <v>556</v>
      </c>
      <c r="B175" s="42" t="s">
        <v>48</v>
      </c>
      <c r="C175" s="20">
        <v>99</v>
      </c>
      <c r="D175" s="43">
        <v>86</v>
      </c>
      <c r="E175" s="34" t="s">
        <v>79</v>
      </c>
      <c r="F175" s="47" t="s">
        <v>21</v>
      </c>
      <c r="G175" s="45" t="s">
        <v>50</v>
      </c>
      <c r="H175" s="42" t="s">
        <v>50</v>
      </c>
      <c r="I175" s="42" t="s">
        <v>50</v>
      </c>
      <c r="J175" s="45" t="s">
        <v>50</v>
      </c>
      <c r="K175" s="42" t="s">
        <v>50</v>
      </c>
      <c r="L175" s="45" t="s">
        <v>50</v>
      </c>
      <c r="M175" s="42" t="s">
        <v>50</v>
      </c>
      <c r="N175" s="85"/>
      <c r="O175" s="85"/>
      <c r="P175" s="85"/>
      <c r="Q175" s="85"/>
    </row>
    <row r="176" spans="1:17" s="20" customFormat="1" ht="15.75" customHeight="1" x14ac:dyDescent="0.2">
      <c r="A176" s="20" t="s">
        <v>557</v>
      </c>
      <c r="B176" s="42" t="s">
        <v>51</v>
      </c>
      <c r="C176" s="20">
        <v>87</v>
      </c>
      <c r="D176" s="43">
        <v>85</v>
      </c>
      <c r="E176" s="34" t="s">
        <v>124</v>
      </c>
      <c r="F176" s="47" t="s">
        <v>6</v>
      </c>
      <c r="G176" s="45" t="s">
        <v>50</v>
      </c>
      <c r="H176" s="42" t="s">
        <v>50</v>
      </c>
      <c r="I176" s="42" t="s">
        <v>50</v>
      </c>
      <c r="J176" s="45" t="s">
        <v>50</v>
      </c>
      <c r="K176" s="42" t="s">
        <v>50</v>
      </c>
      <c r="L176" s="45" t="s">
        <v>50</v>
      </c>
      <c r="M176" s="42" t="s">
        <v>50</v>
      </c>
      <c r="N176" s="85"/>
      <c r="O176" s="85"/>
      <c r="P176" s="85"/>
      <c r="Q176" s="85"/>
    </row>
    <row r="177" spans="1:17" s="20" customFormat="1" ht="15.75" customHeight="1" x14ac:dyDescent="0.2">
      <c r="A177" s="20" t="s">
        <v>558</v>
      </c>
      <c r="B177" s="42" t="s">
        <v>52</v>
      </c>
      <c r="C177" s="20">
        <v>98</v>
      </c>
      <c r="D177" s="43">
        <v>83</v>
      </c>
      <c r="E177" s="34" t="s">
        <v>125</v>
      </c>
      <c r="F177" s="47" t="s">
        <v>63</v>
      </c>
      <c r="G177" s="45" t="s">
        <v>50</v>
      </c>
      <c r="H177" s="42" t="s">
        <v>50</v>
      </c>
      <c r="I177" s="42" t="s">
        <v>50</v>
      </c>
      <c r="J177" s="45" t="s">
        <v>50</v>
      </c>
      <c r="K177" s="42" t="s">
        <v>50</v>
      </c>
      <c r="L177" s="45" t="s">
        <v>50</v>
      </c>
      <c r="M177" s="42" t="s">
        <v>50</v>
      </c>
      <c r="N177" s="85"/>
      <c r="O177" s="85"/>
      <c r="P177" s="85"/>
      <c r="Q177" s="85"/>
    </row>
    <row r="178" spans="1:17" s="20" customFormat="1" ht="15.75" customHeight="1" x14ac:dyDescent="0.2">
      <c r="A178" s="20" t="s">
        <v>559</v>
      </c>
      <c r="B178" s="42" t="s">
        <v>54</v>
      </c>
      <c r="C178" s="20">
        <v>100</v>
      </c>
      <c r="D178" s="43">
        <v>86</v>
      </c>
      <c r="E178" s="34" t="s">
        <v>53</v>
      </c>
      <c r="F178" s="47" t="s">
        <v>63</v>
      </c>
      <c r="G178" s="45" t="s">
        <v>50</v>
      </c>
      <c r="H178" s="42" t="s">
        <v>50</v>
      </c>
      <c r="I178" s="42" t="s">
        <v>50</v>
      </c>
      <c r="J178" s="45" t="s">
        <v>50</v>
      </c>
      <c r="K178" s="42" t="s">
        <v>50</v>
      </c>
      <c r="L178" s="45" t="s">
        <v>50</v>
      </c>
      <c r="M178" s="42" t="s">
        <v>50</v>
      </c>
      <c r="N178" s="85"/>
      <c r="O178" s="85"/>
      <c r="P178" s="85"/>
      <c r="Q178" s="85"/>
    </row>
    <row r="179" spans="1:17" s="20" customFormat="1" ht="15.75" customHeight="1" x14ac:dyDescent="0.2">
      <c r="A179" s="20" t="s">
        <v>560</v>
      </c>
      <c r="B179" s="42" t="s">
        <v>55</v>
      </c>
      <c r="C179" s="20">
        <v>82</v>
      </c>
      <c r="D179" s="43">
        <v>141</v>
      </c>
      <c r="E179" s="34" t="s">
        <v>21</v>
      </c>
      <c r="F179" s="47">
        <v>6570</v>
      </c>
      <c r="G179" s="45" t="s">
        <v>50</v>
      </c>
      <c r="H179" s="42" t="s">
        <v>50</v>
      </c>
      <c r="I179" s="42" t="s">
        <v>50</v>
      </c>
      <c r="J179" s="45" t="s">
        <v>50</v>
      </c>
      <c r="K179" s="42" t="s">
        <v>50</v>
      </c>
      <c r="L179" s="45" t="s">
        <v>50</v>
      </c>
      <c r="M179" s="42" t="s">
        <v>50</v>
      </c>
      <c r="N179" s="85"/>
      <c r="O179" s="85"/>
      <c r="P179" s="85"/>
      <c r="Q179" s="85"/>
    </row>
    <row r="180" spans="1:17" s="20" customFormat="1" ht="15.75" customHeight="1" x14ac:dyDescent="0.2">
      <c r="A180" s="20" t="s">
        <v>561</v>
      </c>
      <c r="B180" s="42" t="s">
        <v>56</v>
      </c>
      <c r="C180" s="20">
        <v>92</v>
      </c>
      <c r="D180" s="43">
        <v>86</v>
      </c>
      <c r="E180" s="34" t="s">
        <v>83</v>
      </c>
      <c r="F180" s="49" t="s">
        <v>6</v>
      </c>
      <c r="G180" s="45" t="s">
        <v>50</v>
      </c>
      <c r="H180" s="42" t="s">
        <v>50</v>
      </c>
      <c r="I180" s="42" t="s">
        <v>50</v>
      </c>
      <c r="J180" s="45" t="s">
        <v>50</v>
      </c>
      <c r="K180" s="42" t="s">
        <v>50</v>
      </c>
      <c r="L180" s="45" t="s">
        <v>50</v>
      </c>
      <c r="M180" s="42" t="s">
        <v>50</v>
      </c>
      <c r="N180" s="85"/>
      <c r="O180" s="85"/>
      <c r="P180" s="85"/>
      <c r="Q180" s="85"/>
    </row>
    <row r="181" spans="1:17" s="20" customFormat="1" ht="15.75" customHeight="1" x14ac:dyDescent="0.2">
      <c r="A181" s="20" t="s">
        <v>562</v>
      </c>
      <c r="B181" s="42" t="s">
        <v>58</v>
      </c>
      <c r="C181" s="20">
        <v>0</v>
      </c>
      <c r="D181" s="43">
        <v>141</v>
      </c>
      <c r="E181" s="34">
        <v>43</v>
      </c>
      <c r="F181" s="47">
        <v>1330</v>
      </c>
      <c r="G181" s="23">
        <v>305</v>
      </c>
      <c r="H181" s="42">
        <v>230</v>
      </c>
      <c r="I181" s="42">
        <v>280</v>
      </c>
      <c r="J181" s="23">
        <v>23.6</v>
      </c>
      <c r="K181" s="50">
        <v>0.92</v>
      </c>
      <c r="L181" s="23">
        <v>168</v>
      </c>
      <c r="M181" s="42">
        <v>262</v>
      </c>
      <c r="N181" s="85"/>
      <c r="O181" s="85"/>
      <c r="P181" s="85"/>
      <c r="Q181" s="85"/>
    </row>
    <row r="182" spans="1:17" s="20" customFormat="1" ht="15.75" customHeight="1" x14ac:dyDescent="0.2">
      <c r="A182" s="20" t="s">
        <v>685</v>
      </c>
      <c r="B182" s="20">
        <v>71890</v>
      </c>
      <c r="C182" s="20">
        <v>100</v>
      </c>
      <c r="D182" s="43">
        <v>45</v>
      </c>
      <c r="E182" s="34" t="s">
        <v>59</v>
      </c>
      <c r="F182" s="34" t="s">
        <v>59</v>
      </c>
      <c r="G182" s="45" t="s">
        <v>50</v>
      </c>
      <c r="H182" s="42" t="s">
        <v>50</v>
      </c>
      <c r="I182" s="42" t="s">
        <v>50</v>
      </c>
      <c r="J182" s="45" t="s">
        <v>50</v>
      </c>
      <c r="K182" s="42" t="s">
        <v>50</v>
      </c>
      <c r="L182" s="45" t="s">
        <v>50</v>
      </c>
      <c r="M182" s="42" t="s">
        <v>50</v>
      </c>
      <c r="N182" s="85"/>
      <c r="O182" s="85"/>
      <c r="P182" s="85"/>
      <c r="Q182" s="85"/>
    </row>
    <row r="183" spans="1:17" s="20" customFormat="1" ht="15.75" customHeight="1" x14ac:dyDescent="0.2">
      <c r="A183" s="20" t="s">
        <v>563</v>
      </c>
      <c r="B183" s="42" t="s">
        <v>60</v>
      </c>
      <c r="C183" s="20">
        <v>17</v>
      </c>
      <c r="D183" s="43">
        <v>86</v>
      </c>
      <c r="E183" s="34" t="s">
        <v>59</v>
      </c>
      <c r="F183" s="49">
        <v>14.8</v>
      </c>
      <c r="G183" s="50">
        <v>2.23</v>
      </c>
      <c r="H183" s="50">
        <v>1.4</v>
      </c>
      <c r="I183" s="50">
        <v>3.38</v>
      </c>
      <c r="J183" s="45" t="s">
        <v>50</v>
      </c>
      <c r="K183" s="42" t="s">
        <v>50</v>
      </c>
      <c r="L183" s="50">
        <v>0.5</v>
      </c>
      <c r="M183" s="50">
        <v>2</v>
      </c>
      <c r="N183" s="85"/>
      <c r="O183" s="85"/>
      <c r="P183" s="85"/>
      <c r="Q183" s="85"/>
    </row>
    <row r="184" spans="1:17" s="20" customFormat="1" ht="15.75" customHeight="1" x14ac:dyDescent="0.2">
      <c r="A184" s="20" t="s">
        <v>564</v>
      </c>
      <c r="B184" s="42" t="s">
        <v>61</v>
      </c>
      <c r="C184" s="20">
        <v>99</v>
      </c>
      <c r="D184" s="43">
        <v>86</v>
      </c>
      <c r="E184" s="34" t="s">
        <v>57</v>
      </c>
      <c r="F184" s="47" t="s">
        <v>121</v>
      </c>
      <c r="G184" s="45" t="s">
        <v>50</v>
      </c>
      <c r="H184" s="42" t="s">
        <v>50</v>
      </c>
      <c r="I184" s="42" t="s">
        <v>50</v>
      </c>
      <c r="J184" s="45" t="s">
        <v>50</v>
      </c>
      <c r="K184" s="42" t="s">
        <v>50</v>
      </c>
      <c r="L184" s="45" t="s">
        <v>50</v>
      </c>
      <c r="M184" s="42" t="s">
        <v>50</v>
      </c>
      <c r="N184" s="85"/>
      <c r="O184" s="85"/>
      <c r="P184" s="85"/>
      <c r="Q184" s="85"/>
    </row>
    <row r="185" spans="1:17" s="20" customFormat="1" ht="15.75" customHeight="1" x14ac:dyDescent="0.2">
      <c r="A185" s="20" t="s">
        <v>565</v>
      </c>
      <c r="B185" s="42" t="s">
        <v>64</v>
      </c>
      <c r="C185" s="20">
        <v>0</v>
      </c>
      <c r="D185" s="43">
        <v>81</v>
      </c>
      <c r="E185" s="34">
        <v>309</v>
      </c>
      <c r="F185" s="47">
        <v>1990</v>
      </c>
      <c r="G185" s="23">
        <v>874</v>
      </c>
      <c r="H185" s="42">
        <v>799</v>
      </c>
      <c r="I185" s="42">
        <v>352</v>
      </c>
      <c r="J185" s="50">
        <v>39.200000000000003</v>
      </c>
      <c r="K185" s="42">
        <v>0.4</v>
      </c>
      <c r="L185" s="23">
        <v>740</v>
      </c>
      <c r="M185" s="42">
        <v>950</v>
      </c>
      <c r="N185" s="85"/>
      <c r="O185" s="85"/>
      <c r="P185" s="85"/>
      <c r="Q185" s="85"/>
    </row>
    <row r="186" spans="1:17" s="20" customFormat="1" ht="15.75" customHeight="1" x14ac:dyDescent="0.2">
      <c r="A186" s="20" t="s">
        <v>566</v>
      </c>
      <c r="B186" s="42" t="s">
        <v>65</v>
      </c>
      <c r="C186" s="20">
        <v>70</v>
      </c>
      <c r="D186" s="43">
        <v>82</v>
      </c>
      <c r="E186" s="34" t="s">
        <v>7</v>
      </c>
      <c r="F186" s="47" t="s">
        <v>69</v>
      </c>
      <c r="G186" s="50">
        <v>0.21</v>
      </c>
      <c r="H186" s="50">
        <v>0.05</v>
      </c>
      <c r="I186" s="50">
        <v>0.34</v>
      </c>
      <c r="J186" s="45" t="s">
        <v>50</v>
      </c>
      <c r="K186" s="42" t="s">
        <v>50</v>
      </c>
      <c r="L186" s="50">
        <v>2.5000000000000001E-2</v>
      </c>
      <c r="M186" s="50">
        <v>0.1275</v>
      </c>
      <c r="N186" s="85"/>
      <c r="O186" s="85"/>
      <c r="P186" s="85"/>
      <c r="Q186" s="85"/>
    </row>
    <row r="187" spans="1:17" s="20" customFormat="1" ht="15.75" customHeight="1" x14ac:dyDescent="0.2">
      <c r="A187" s="20" t="s">
        <v>567</v>
      </c>
      <c r="B187" s="42" t="s">
        <v>66</v>
      </c>
      <c r="C187" s="20">
        <v>63</v>
      </c>
      <c r="D187" s="43">
        <v>81</v>
      </c>
      <c r="E187" s="34" t="s">
        <v>29</v>
      </c>
      <c r="F187" s="47" t="s">
        <v>71</v>
      </c>
      <c r="G187" s="45">
        <v>4.57</v>
      </c>
      <c r="H187" s="42">
        <v>2.5</v>
      </c>
      <c r="I187" s="42">
        <v>2.84</v>
      </c>
      <c r="J187" s="45" t="s">
        <v>50</v>
      </c>
      <c r="K187" s="42" t="s">
        <v>50</v>
      </c>
      <c r="L187" s="45">
        <v>2.5</v>
      </c>
      <c r="M187" s="42">
        <v>6</v>
      </c>
      <c r="N187" s="85"/>
      <c r="O187" s="85"/>
      <c r="P187" s="85"/>
      <c r="Q187" s="85"/>
    </row>
    <row r="188" spans="1:17" s="20" customFormat="1" ht="15.75" customHeight="1" x14ac:dyDescent="0.2">
      <c r="A188" s="20" t="s">
        <v>568</v>
      </c>
      <c r="B188" s="42" t="s">
        <v>67</v>
      </c>
      <c r="C188" s="20">
        <v>56</v>
      </c>
      <c r="D188" s="43">
        <v>86</v>
      </c>
      <c r="E188" s="43" t="s">
        <v>117</v>
      </c>
      <c r="F188" s="34" t="s">
        <v>120</v>
      </c>
      <c r="G188" s="47">
        <v>9.58</v>
      </c>
      <c r="H188" s="50">
        <v>5</v>
      </c>
      <c r="I188" s="50">
        <v>14.24</v>
      </c>
      <c r="J188" s="45" t="s">
        <v>50</v>
      </c>
      <c r="K188" s="42" t="s">
        <v>50</v>
      </c>
      <c r="L188" s="50">
        <v>2.5</v>
      </c>
      <c r="M188" s="50">
        <v>7</v>
      </c>
      <c r="N188" s="85"/>
      <c r="O188" s="85"/>
      <c r="P188" s="85"/>
      <c r="Q188" s="85"/>
    </row>
    <row r="189" spans="1:17" s="20" customFormat="1" ht="15.75" customHeight="1" x14ac:dyDescent="0.2">
      <c r="A189" s="20" t="s">
        <v>569</v>
      </c>
      <c r="B189" s="42" t="s">
        <v>68</v>
      </c>
      <c r="C189" s="20">
        <v>90</v>
      </c>
      <c r="D189" s="43">
        <v>39</v>
      </c>
      <c r="E189" s="34" t="s">
        <v>126</v>
      </c>
      <c r="F189" s="47" t="s">
        <v>69</v>
      </c>
      <c r="G189" s="45" t="s">
        <v>50</v>
      </c>
      <c r="H189" s="42" t="s">
        <v>50</v>
      </c>
      <c r="I189" s="42" t="s">
        <v>50</v>
      </c>
      <c r="J189" s="45" t="s">
        <v>50</v>
      </c>
      <c r="K189" s="42" t="s">
        <v>50</v>
      </c>
      <c r="L189" s="45" t="s">
        <v>50</v>
      </c>
      <c r="M189" s="42" t="s">
        <v>50</v>
      </c>
      <c r="N189" s="85"/>
      <c r="O189" s="85"/>
      <c r="P189" s="85"/>
      <c r="Q189" s="85"/>
    </row>
    <row r="190" spans="1:17" s="20" customFormat="1" ht="15.75" customHeight="1" x14ac:dyDescent="0.2">
      <c r="A190" s="20" t="s">
        <v>570</v>
      </c>
      <c r="B190" s="42" t="s">
        <v>70</v>
      </c>
      <c r="C190" s="20">
        <v>13</v>
      </c>
      <c r="D190" s="43">
        <v>68</v>
      </c>
      <c r="E190" s="43" t="s">
        <v>53</v>
      </c>
      <c r="F190" s="34">
        <v>5.8</v>
      </c>
      <c r="G190" s="47">
        <v>2.5750000000000002</v>
      </c>
      <c r="H190" s="23">
        <v>2.5</v>
      </c>
      <c r="I190" s="42">
        <v>1.31</v>
      </c>
      <c r="J190" s="45" t="s">
        <v>50</v>
      </c>
      <c r="K190" s="42" t="s">
        <v>50</v>
      </c>
      <c r="L190" s="50">
        <v>1.7749999999999999</v>
      </c>
      <c r="M190" s="23">
        <v>3.6</v>
      </c>
      <c r="N190" s="85"/>
      <c r="O190" s="85"/>
      <c r="P190" s="85"/>
      <c r="Q190" s="85"/>
    </row>
    <row r="191" spans="1:17" s="20" customFormat="1" ht="15.75" customHeight="1" x14ac:dyDescent="0.2">
      <c r="A191" s="20" t="s">
        <v>686</v>
      </c>
      <c r="B191" s="42" t="s">
        <v>72</v>
      </c>
      <c r="C191" s="20">
        <v>98</v>
      </c>
      <c r="D191" s="43">
        <v>43</v>
      </c>
      <c r="E191" s="34" t="s">
        <v>7</v>
      </c>
      <c r="F191" s="45" t="s">
        <v>27</v>
      </c>
      <c r="G191" s="42" t="s">
        <v>50</v>
      </c>
      <c r="H191" s="42" t="s">
        <v>50</v>
      </c>
      <c r="I191" s="45" t="s">
        <v>50</v>
      </c>
      <c r="J191" s="42" t="s">
        <v>50</v>
      </c>
      <c r="K191" s="45" t="s">
        <v>50</v>
      </c>
      <c r="L191" s="42" t="s">
        <v>50</v>
      </c>
      <c r="M191" s="42" t="s">
        <v>50</v>
      </c>
      <c r="N191" s="85"/>
      <c r="O191" s="85"/>
      <c r="P191" s="85"/>
      <c r="Q191" s="85"/>
    </row>
    <row r="192" spans="1:17" s="20" customFormat="1" ht="15.75" customHeight="1" x14ac:dyDescent="0.2">
      <c r="A192" s="87" t="s">
        <v>571</v>
      </c>
      <c r="B192" s="88" t="s">
        <v>73</v>
      </c>
      <c r="C192" s="87">
        <v>39</v>
      </c>
      <c r="D192" s="89">
        <v>87</v>
      </c>
      <c r="E192" s="72" t="s">
        <v>112</v>
      </c>
      <c r="F192" s="94">
        <v>10</v>
      </c>
      <c r="G192" s="94">
        <v>2.2000000000000002</v>
      </c>
      <c r="H192" s="94">
        <v>0.7</v>
      </c>
      <c r="I192" s="94">
        <v>2.97</v>
      </c>
      <c r="J192" s="134" t="s">
        <v>50</v>
      </c>
      <c r="K192" s="88" t="s">
        <v>50</v>
      </c>
      <c r="L192" s="94">
        <v>0.25</v>
      </c>
      <c r="M192" s="94">
        <v>3.7</v>
      </c>
      <c r="N192" s="85"/>
      <c r="O192" s="85"/>
      <c r="P192" s="85"/>
      <c r="Q192" s="85"/>
    </row>
  </sheetData>
  <mergeCells count="11">
    <mergeCell ref="A67:M67"/>
    <mergeCell ref="A1:M1"/>
    <mergeCell ref="A2:M2"/>
    <mergeCell ref="A4:M4"/>
    <mergeCell ref="A25:M25"/>
    <mergeCell ref="A46:M46"/>
    <mergeCell ref="A88:M88"/>
    <mergeCell ref="A109:M109"/>
    <mergeCell ref="A130:M130"/>
    <mergeCell ref="A151:M151"/>
    <mergeCell ref="A172:M172"/>
  </mergeCells>
  <pageMargins left="0.25" right="0.25" top="0.75" bottom="0.75" header="0.3" footer="0.3"/>
  <pageSetup scale="77" fitToHeight="0" orientation="portrait" r:id="rId1"/>
  <rowBreaks count="4" manualBreakCount="4">
    <brk id="45" max="16383" man="1"/>
    <brk id="87" max="16383" man="1"/>
    <brk id="129" max="16383" man="1"/>
    <brk id="17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Q57"/>
  <sheetViews>
    <sheetView showGridLines="0" zoomScaleNormal="100" workbookViewId="0">
      <selection activeCell="A4" sqref="A4:M4"/>
    </sheetView>
  </sheetViews>
  <sheetFormatPr defaultColWidth="9.140625" defaultRowHeight="12.75" x14ac:dyDescent="0.2"/>
  <cols>
    <col min="1" max="1" width="46.42578125" style="1" customWidth="1"/>
    <col min="2" max="2" width="9.5703125" style="1" customWidth="1"/>
    <col min="3" max="3" width="8.28515625" style="1" customWidth="1"/>
    <col min="4" max="4" width="7.140625" style="1" customWidth="1"/>
    <col min="5" max="5" width="7.7109375" style="1" customWidth="1"/>
    <col min="6" max="6" width="10" style="1" customWidth="1"/>
    <col min="7" max="10" width="7.7109375" style="1" customWidth="1"/>
    <col min="11" max="11" width="11.140625" style="1" customWidth="1"/>
    <col min="12" max="13" width="7.7109375" style="1" customWidth="1"/>
    <col min="14" max="17" width="5.7109375" style="1" customWidth="1"/>
    <col min="18" max="16384" width="9.140625" style="1"/>
  </cols>
  <sheetData>
    <row r="1" spans="1:17" ht="17.25" customHeight="1" x14ac:dyDescent="0.2">
      <c r="A1" s="164" t="s">
        <v>713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5"/>
      <c r="O1" s="15"/>
      <c r="P1" s="15"/>
      <c r="Q1" s="15"/>
    </row>
    <row r="2" spans="1:17" ht="13.5" customHeight="1" x14ac:dyDescent="0.2">
      <c r="A2" s="162" t="s">
        <v>716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"/>
      <c r="O2" s="16"/>
      <c r="P2" s="16"/>
      <c r="Q2" s="16"/>
    </row>
    <row r="3" spans="1:17" s="20" customFormat="1" ht="43.5" customHeight="1" x14ac:dyDescent="0.2">
      <c r="A3" s="147" t="s">
        <v>9</v>
      </c>
      <c r="B3" s="147" t="s">
        <v>10</v>
      </c>
      <c r="C3" s="140" t="s">
        <v>674</v>
      </c>
      <c r="D3" s="149" t="s">
        <v>0</v>
      </c>
      <c r="E3" s="150" t="s">
        <v>1</v>
      </c>
      <c r="F3" s="150" t="s">
        <v>2</v>
      </c>
      <c r="G3" s="150" t="s">
        <v>3</v>
      </c>
      <c r="H3" s="150" t="s">
        <v>4</v>
      </c>
      <c r="I3" s="140" t="s">
        <v>675</v>
      </c>
      <c r="J3" s="140" t="s">
        <v>676</v>
      </c>
      <c r="K3" s="140" t="s">
        <v>677</v>
      </c>
      <c r="L3" s="140" t="s">
        <v>678</v>
      </c>
      <c r="M3" s="140" t="s">
        <v>807</v>
      </c>
      <c r="N3" s="19"/>
      <c r="O3" s="19"/>
      <c r="P3" s="19"/>
      <c r="Q3" s="19"/>
    </row>
    <row r="4" spans="1:17" s="22" customFormat="1" ht="15.75" customHeight="1" x14ac:dyDescent="0.2">
      <c r="A4" s="163" t="s">
        <v>103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21"/>
      <c r="O4" s="21"/>
      <c r="P4" s="21"/>
      <c r="Q4" s="21"/>
    </row>
    <row r="5" spans="1:17" s="22" customFormat="1" ht="15.75" customHeight="1" x14ac:dyDescent="0.2">
      <c r="A5" s="22" t="s">
        <v>572</v>
      </c>
      <c r="B5" s="47" t="s">
        <v>75</v>
      </c>
      <c r="C5" s="22">
        <v>16</v>
      </c>
      <c r="D5" s="21">
        <v>137</v>
      </c>
      <c r="E5" s="52" t="s">
        <v>130</v>
      </c>
      <c r="F5" s="25">
        <v>14.1</v>
      </c>
      <c r="G5" s="28">
        <v>6.54</v>
      </c>
      <c r="H5" s="28">
        <v>7.9</v>
      </c>
      <c r="I5" s="28">
        <v>4.05</v>
      </c>
      <c r="J5" s="37" t="s">
        <v>50</v>
      </c>
      <c r="K5" s="37" t="s">
        <v>50</v>
      </c>
      <c r="L5" s="28">
        <v>1.9</v>
      </c>
      <c r="M5" s="28">
        <v>9.6</v>
      </c>
      <c r="N5" s="21"/>
      <c r="O5" s="21"/>
      <c r="P5" s="21"/>
      <c r="Q5" s="21"/>
    </row>
    <row r="6" spans="1:17" s="22" customFormat="1" ht="15.75" customHeight="1" x14ac:dyDescent="0.2">
      <c r="A6" s="22" t="s">
        <v>573</v>
      </c>
      <c r="B6" s="30">
        <v>62453</v>
      </c>
      <c r="C6" s="22">
        <v>22</v>
      </c>
      <c r="D6" s="21">
        <v>46</v>
      </c>
      <c r="E6" s="31" t="s">
        <v>62</v>
      </c>
      <c r="F6" s="28">
        <v>4</v>
      </c>
      <c r="G6" s="28">
        <v>1.42</v>
      </c>
      <c r="H6" s="28">
        <v>1.1499999999999999</v>
      </c>
      <c r="I6" s="28">
        <v>1.08</v>
      </c>
      <c r="J6" s="37" t="s">
        <v>50</v>
      </c>
      <c r="K6" s="37" t="s">
        <v>50</v>
      </c>
      <c r="L6" s="28">
        <v>0.52500000000000002</v>
      </c>
      <c r="M6" s="28">
        <v>2</v>
      </c>
      <c r="N6" s="21"/>
      <c r="O6" s="21"/>
      <c r="P6" s="21"/>
      <c r="Q6" s="21"/>
    </row>
    <row r="7" spans="1:17" s="30" customFormat="1" ht="15.75" customHeight="1" x14ac:dyDescent="0.2">
      <c r="A7" s="30" t="s">
        <v>574</v>
      </c>
      <c r="B7" s="30">
        <v>62452</v>
      </c>
      <c r="C7" s="30">
        <v>15</v>
      </c>
      <c r="D7" s="30">
        <v>46</v>
      </c>
      <c r="E7" s="53" t="s">
        <v>7</v>
      </c>
      <c r="F7" s="38">
        <v>9.5</v>
      </c>
      <c r="G7" s="44">
        <v>4.4400000000000004</v>
      </c>
      <c r="H7" s="44">
        <v>4.8</v>
      </c>
      <c r="I7" s="44">
        <v>3.19</v>
      </c>
      <c r="J7" s="37" t="s">
        <v>50</v>
      </c>
      <c r="K7" s="37" t="s">
        <v>50</v>
      </c>
      <c r="L7" s="44">
        <v>0.55000000000000004</v>
      </c>
      <c r="M7" s="44">
        <v>7.55</v>
      </c>
    </row>
    <row r="8" spans="1:17" s="22" customFormat="1" ht="15.75" customHeight="1" x14ac:dyDescent="0.2">
      <c r="A8" s="22" t="s">
        <v>575</v>
      </c>
      <c r="B8" s="30">
        <v>62455</v>
      </c>
      <c r="C8" s="22">
        <v>78</v>
      </c>
      <c r="D8" s="21">
        <v>46</v>
      </c>
      <c r="E8" s="31" t="s">
        <v>59</v>
      </c>
      <c r="F8" s="28">
        <v>0.7</v>
      </c>
      <c r="G8" s="37">
        <v>0.28299999999999997</v>
      </c>
      <c r="H8" s="37">
        <v>0.3</v>
      </c>
      <c r="I8" s="37">
        <v>0.1799</v>
      </c>
      <c r="J8" s="37" t="s">
        <v>50</v>
      </c>
      <c r="K8" s="37" t="s">
        <v>50</v>
      </c>
      <c r="L8" s="37">
        <v>0.1125</v>
      </c>
      <c r="M8" s="37">
        <v>0.3</v>
      </c>
      <c r="N8" s="21"/>
      <c r="O8" s="21"/>
      <c r="P8" s="21"/>
      <c r="Q8" s="21"/>
    </row>
    <row r="9" spans="1:17" s="20" customFormat="1" ht="15.75" customHeight="1" x14ac:dyDescent="0.2">
      <c r="A9" s="32" t="s">
        <v>576</v>
      </c>
      <c r="B9" s="27">
        <v>62454</v>
      </c>
      <c r="C9" s="22">
        <v>93</v>
      </c>
      <c r="D9" s="21">
        <v>361</v>
      </c>
      <c r="E9" s="54" t="s">
        <v>59</v>
      </c>
      <c r="F9" s="28">
        <v>0.9</v>
      </c>
      <c r="G9" s="37" t="s">
        <v>50</v>
      </c>
      <c r="H9" s="37" t="s">
        <v>50</v>
      </c>
      <c r="I9" s="37" t="s">
        <v>50</v>
      </c>
      <c r="J9" s="37" t="s">
        <v>50</v>
      </c>
      <c r="K9" s="37" t="s">
        <v>50</v>
      </c>
      <c r="L9" s="37" t="s">
        <v>50</v>
      </c>
      <c r="M9" s="37" t="s">
        <v>50</v>
      </c>
      <c r="N9" s="80"/>
      <c r="O9" s="80"/>
      <c r="P9" s="80"/>
      <c r="Q9" s="80"/>
    </row>
    <row r="10" spans="1:17" s="22" customFormat="1" ht="15.75" customHeight="1" x14ac:dyDescent="0.2">
      <c r="A10" s="163" t="s">
        <v>104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21"/>
      <c r="O10" s="21"/>
      <c r="P10" s="21"/>
      <c r="Q10" s="21"/>
    </row>
    <row r="11" spans="1:17" s="22" customFormat="1" ht="15.75" customHeight="1" x14ac:dyDescent="0.2">
      <c r="A11" s="22" t="s">
        <v>572</v>
      </c>
      <c r="B11" s="47" t="s">
        <v>75</v>
      </c>
      <c r="C11" s="22">
        <v>43</v>
      </c>
      <c r="D11" s="21">
        <v>81</v>
      </c>
      <c r="E11" s="52" t="s">
        <v>97</v>
      </c>
      <c r="F11" s="25">
        <v>31.8</v>
      </c>
      <c r="G11" s="28">
        <v>7.94</v>
      </c>
      <c r="H11" s="28">
        <v>1.5</v>
      </c>
      <c r="I11" s="26">
        <v>10.4</v>
      </c>
      <c r="J11" s="37" t="s">
        <v>50</v>
      </c>
      <c r="K11" s="37" t="s">
        <v>50</v>
      </c>
      <c r="L11" s="28">
        <v>0.5</v>
      </c>
      <c r="M11" s="26">
        <v>18.399999999999999</v>
      </c>
      <c r="N11" s="21"/>
      <c r="O11" s="21"/>
      <c r="P11" s="21"/>
      <c r="Q11" s="21"/>
    </row>
    <row r="12" spans="1:17" s="22" customFormat="1" ht="15.75" customHeight="1" x14ac:dyDescent="0.2">
      <c r="A12" s="22" t="s">
        <v>573</v>
      </c>
      <c r="B12" s="30">
        <v>62453</v>
      </c>
      <c r="C12" s="22">
        <v>45</v>
      </c>
      <c r="D12" s="21">
        <v>22</v>
      </c>
      <c r="E12" s="31" t="s">
        <v>62</v>
      </c>
      <c r="F12" s="28">
        <v>5.8</v>
      </c>
      <c r="G12" s="28">
        <v>1.75</v>
      </c>
      <c r="H12" s="28">
        <v>0.4</v>
      </c>
      <c r="I12" s="28">
        <v>1.98</v>
      </c>
      <c r="J12" s="37" t="s">
        <v>50</v>
      </c>
      <c r="K12" s="37" t="s">
        <v>50</v>
      </c>
      <c r="L12" s="28">
        <v>0.4</v>
      </c>
      <c r="M12" s="28">
        <v>2.75</v>
      </c>
      <c r="N12" s="21"/>
      <c r="O12" s="21"/>
      <c r="P12" s="21"/>
      <c r="Q12" s="21"/>
    </row>
    <row r="13" spans="1:17" s="30" customFormat="1" ht="15.75" customHeight="1" x14ac:dyDescent="0.2">
      <c r="A13" s="30" t="s">
        <v>574</v>
      </c>
      <c r="B13" s="30">
        <v>62452</v>
      </c>
      <c r="C13" s="30">
        <v>80</v>
      </c>
      <c r="D13" s="30">
        <v>361</v>
      </c>
      <c r="E13" s="53" t="s">
        <v>62</v>
      </c>
      <c r="F13" s="38">
        <v>17.3</v>
      </c>
      <c r="G13" s="44">
        <v>1.89</v>
      </c>
      <c r="H13" s="44">
        <v>0.5</v>
      </c>
      <c r="I13" s="44">
        <v>2.74</v>
      </c>
      <c r="J13" s="37" t="s">
        <v>50</v>
      </c>
      <c r="K13" s="37" t="s">
        <v>50</v>
      </c>
      <c r="L13" s="44">
        <v>0.3</v>
      </c>
      <c r="M13" s="44">
        <v>2.8</v>
      </c>
    </row>
    <row r="14" spans="1:17" s="22" customFormat="1" ht="15.75" customHeight="1" x14ac:dyDescent="0.2">
      <c r="A14" s="22" t="s">
        <v>575</v>
      </c>
      <c r="B14" s="30">
        <v>62455</v>
      </c>
      <c r="C14" s="22">
        <v>73</v>
      </c>
      <c r="D14" s="21">
        <v>22</v>
      </c>
      <c r="E14" s="31" t="s">
        <v>59</v>
      </c>
      <c r="F14" s="31">
        <v>1.9</v>
      </c>
      <c r="G14" s="28">
        <v>0.42</v>
      </c>
      <c r="H14" s="37">
        <v>0.3</v>
      </c>
      <c r="I14" s="37">
        <v>0.49</v>
      </c>
      <c r="J14" s="37" t="s">
        <v>50</v>
      </c>
      <c r="K14" s="37" t="s">
        <v>50</v>
      </c>
      <c r="L14" s="37">
        <v>0.22500000000000001</v>
      </c>
      <c r="M14" s="37">
        <v>0.3</v>
      </c>
      <c r="N14" s="21"/>
      <c r="O14" s="21"/>
      <c r="P14" s="21"/>
      <c r="Q14" s="21"/>
    </row>
    <row r="15" spans="1:17" s="20" customFormat="1" ht="15.75" customHeight="1" x14ac:dyDescent="0.2">
      <c r="A15" s="32" t="s">
        <v>576</v>
      </c>
      <c r="B15" s="27">
        <v>62454</v>
      </c>
      <c r="C15" s="22">
        <v>82</v>
      </c>
      <c r="D15" s="21">
        <v>22</v>
      </c>
      <c r="E15" s="54" t="s">
        <v>59</v>
      </c>
      <c r="F15" s="28">
        <v>1.9</v>
      </c>
      <c r="G15" s="37" t="s">
        <v>50</v>
      </c>
      <c r="H15" s="37" t="s">
        <v>50</v>
      </c>
      <c r="I15" s="37" t="s">
        <v>50</v>
      </c>
      <c r="J15" s="37" t="s">
        <v>50</v>
      </c>
      <c r="K15" s="37" t="s">
        <v>50</v>
      </c>
      <c r="L15" s="37" t="s">
        <v>50</v>
      </c>
      <c r="M15" s="37" t="s">
        <v>50</v>
      </c>
      <c r="N15" s="80"/>
      <c r="O15" s="80"/>
      <c r="P15" s="80"/>
      <c r="Q15" s="80"/>
    </row>
    <row r="16" spans="1:17" s="20" customFormat="1" ht="15.75" customHeight="1" x14ac:dyDescent="0.2">
      <c r="A16" s="169" t="s">
        <v>105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80"/>
      <c r="O16" s="80"/>
      <c r="P16" s="80"/>
      <c r="Q16" s="80"/>
    </row>
    <row r="17" spans="1:17" s="22" customFormat="1" ht="15.75" customHeight="1" x14ac:dyDescent="0.2">
      <c r="A17" s="22" t="s">
        <v>572</v>
      </c>
      <c r="B17" s="47" t="s">
        <v>75</v>
      </c>
      <c r="C17" s="22">
        <v>0</v>
      </c>
      <c r="D17" s="21">
        <v>29</v>
      </c>
      <c r="E17" s="29">
        <v>10</v>
      </c>
      <c r="F17" s="26">
        <v>48.9</v>
      </c>
      <c r="G17" s="26">
        <v>29.9</v>
      </c>
      <c r="H17" s="26">
        <v>27.5</v>
      </c>
      <c r="I17" s="28">
        <v>8.93</v>
      </c>
      <c r="J17" s="28">
        <v>1.66</v>
      </c>
      <c r="K17" s="28">
        <v>0.29799999999999999</v>
      </c>
      <c r="L17" s="26">
        <v>25.9</v>
      </c>
      <c r="M17" s="26">
        <v>62.9</v>
      </c>
      <c r="N17" s="21"/>
      <c r="O17" s="21"/>
      <c r="P17" s="21"/>
      <c r="Q17" s="21"/>
    </row>
    <row r="18" spans="1:17" s="22" customFormat="1" ht="15.75" customHeight="1" x14ac:dyDescent="0.2">
      <c r="A18" s="22" t="s">
        <v>573</v>
      </c>
      <c r="B18" s="30">
        <v>62453</v>
      </c>
      <c r="C18" s="22">
        <v>0</v>
      </c>
      <c r="D18" s="21">
        <v>10</v>
      </c>
      <c r="E18" s="31">
        <v>0.5</v>
      </c>
      <c r="F18" s="28">
        <v>3.4</v>
      </c>
      <c r="G18" s="28">
        <v>1.55</v>
      </c>
      <c r="H18" s="28">
        <v>1.1499999999999999</v>
      </c>
      <c r="I18" s="28">
        <v>1.07</v>
      </c>
      <c r="J18" s="28">
        <v>0.34</v>
      </c>
      <c r="K18" s="28">
        <v>0.69</v>
      </c>
      <c r="L18" s="28">
        <v>0.65</v>
      </c>
      <c r="M18" s="28">
        <v>2.33</v>
      </c>
      <c r="N18" s="21"/>
      <c r="O18" s="21"/>
      <c r="P18" s="21"/>
      <c r="Q18" s="21"/>
    </row>
    <row r="19" spans="1:17" s="30" customFormat="1" ht="15.75" customHeight="1" x14ac:dyDescent="0.2">
      <c r="A19" s="30" t="s">
        <v>574</v>
      </c>
      <c r="B19" s="30">
        <v>62452</v>
      </c>
      <c r="C19" s="30">
        <v>31</v>
      </c>
      <c r="D19" s="30">
        <v>359</v>
      </c>
      <c r="E19" s="53" t="s">
        <v>62</v>
      </c>
      <c r="F19" s="38">
        <v>18.399999999999999</v>
      </c>
      <c r="G19" s="44">
        <v>4.87</v>
      </c>
      <c r="H19" s="44">
        <v>2.9</v>
      </c>
      <c r="I19" s="44">
        <v>4.9749999999999996</v>
      </c>
      <c r="J19" s="37" t="s">
        <v>50</v>
      </c>
      <c r="K19" s="37" t="s">
        <v>50</v>
      </c>
      <c r="L19" s="44">
        <v>0.3</v>
      </c>
      <c r="M19" s="44">
        <v>9.15</v>
      </c>
    </row>
    <row r="20" spans="1:17" s="22" customFormat="1" ht="15.75" customHeight="1" x14ac:dyDescent="0.2">
      <c r="A20" s="22" t="s">
        <v>575</v>
      </c>
      <c r="B20" s="30">
        <v>62455</v>
      </c>
      <c r="C20" s="22">
        <v>20</v>
      </c>
      <c r="D20" s="21">
        <v>10</v>
      </c>
      <c r="E20" s="31" t="s">
        <v>127</v>
      </c>
      <c r="F20" s="28">
        <v>3.2</v>
      </c>
      <c r="G20" s="37">
        <v>1.06</v>
      </c>
      <c r="H20" s="37">
        <v>0.55000000000000004</v>
      </c>
      <c r="I20" s="37">
        <v>1.1000000000000001</v>
      </c>
      <c r="J20" s="37" t="s">
        <v>50</v>
      </c>
      <c r="K20" s="37" t="s">
        <v>50</v>
      </c>
      <c r="L20" s="37">
        <v>0.42499999999999999</v>
      </c>
      <c r="M20" s="37">
        <v>1.05</v>
      </c>
      <c r="N20" s="21"/>
      <c r="O20" s="21"/>
      <c r="P20" s="21"/>
      <c r="Q20" s="21"/>
    </row>
    <row r="21" spans="1:17" s="20" customFormat="1" ht="15.75" customHeight="1" x14ac:dyDescent="0.2">
      <c r="A21" s="32" t="s">
        <v>576</v>
      </c>
      <c r="B21" s="27">
        <v>62454</v>
      </c>
      <c r="C21" s="22">
        <v>50</v>
      </c>
      <c r="D21" s="21">
        <v>10</v>
      </c>
      <c r="E21" s="54" t="s">
        <v>127</v>
      </c>
      <c r="F21" s="28">
        <v>2.2000000000000002</v>
      </c>
      <c r="G21" s="37">
        <v>0.95</v>
      </c>
      <c r="H21" s="37">
        <v>0.75</v>
      </c>
      <c r="I21" s="37">
        <v>0.59699999999999998</v>
      </c>
      <c r="J21" s="37" t="s">
        <v>50</v>
      </c>
      <c r="K21" s="37" t="s">
        <v>50</v>
      </c>
      <c r="L21" s="37">
        <v>0.6</v>
      </c>
      <c r="M21" s="37">
        <v>0.97499999999999998</v>
      </c>
      <c r="N21" s="80"/>
      <c r="O21" s="80"/>
      <c r="P21" s="80"/>
      <c r="Q21" s="80"/>
    </row>
    <row r="22" spans="1:17" s="22" customFormat="1" ht="15.75" customHeight="1" x14ac:dyDescent="0.2">
      <c r="A22" s="163" t="s">
        <v>106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21"/>
      <c r="O22" s="21"/>
      <c r="P22" s="21"/>
      <c r="Q22" s="21"/>
    </row>
    <row r="23" spans="1:17" s="22" customFormat="1" ht="15.75" customHeight="1" x14ac:dyDescent="0.2">
      <c r="A23" s="22" t="s">
        <v>572</v>
      </c>
      <c r="B23" s="47" t="s">
        <v>75</v>
      </c>
      <c r="C23" s="22">
        <v>9</v>
      </c>
      <c r="D23" s="21">
        <v>43</v>
      </c>
      <c r="E23" s="52" t="s">
        <v>6</v>
      </c>
      <c r="F23" s="25">
        <v>3.2</v>
      </c>
      <c r="G23" s="28">
        <v>1.75</v>
      </c>
      <c r="H23" s="28">
        <v>1.8</v>
      </c>
      <c r="I23" s="26">
        <v>0.67</v>
      </c>
      <c r="J23" s="37" t="s">
        <v>50</v>
      </c>
      <c r="K23" s="37" t="s">
        <v>50</v>
      </c>
      <c r="L23" s="28">
        <v>1.2749999999999999</v>
      </c>
      <c r="M23" s="26">
        <v>2.375</v>
      </c>
      <c r="N23" s="21"/>
      <c r="O23" s="21"/>
      <c r="P23" s="21"/>
      <c r="Q23" s="21"/>
    </row>
    <row r="24" spans="1:17" s="22" customFormat="1" ht="15.75" customHeight="1" x14ac:dyDescent="0.2">
      <c r="A24" s="22" t="s">
        <v>573</v>
      </c>
      <c r="B24" s="30">
        <v>62453</v>
      </c>
      <c r="C24" s="22">
        <v>10</v>
      </c>
      <c r="D24" s="21">
        <v>21</v>
      </c>
      <c r="E24" s="31" t="s">
        <v>53</v>
      </c>
      <c r="F24" s="28">
        <v>2.2000000000000002</v>
      </c>
      <c r="G24" s="28">
        <v>1.53</v>
      </c>
      <c r="H24" s="28">
        <v>1.6</v>
      </c>
      <c r="I24" s="28">
        <v>0.46</v>
      </c>
      <c r="J24" s="37" t="s">
        <v>50</v>
      </c>
      <c r="K24" s="37" t="s">
        <v>50</v>
      </c>
      <c r="L24" s="28">
        <v>1.19</v>
      </c>
      <c r="M24" s="28">
        <v>1.73</v>
      </c>
      <c r="N24" s="21"/>
      <c r="O24" s="21"/>
      <c r="P24" s="21"/>
      <c r="Q24" s="21"/>
    </row>
    <row r="25" spans="1:17" s="30" customFormat="1" ht="15.75" customHeight="1" x14ac:dyDescent="0.2">
      <c r="A25" s="30" t="s">
        <v>574</v>
      </c>
      <c r="B25" s="30">
        <v>62452</v>
      </c>
      <c r="C25" s="30">
        <v>100</v>
      </c>
      <c r="D25" s="30">
        <v>21</v>
      </c>
      <c r="E25" s="53" t="s">
        <v>59</v>
      </c>
      <c r="F25" s="39" t="s">
        <v>76</v>
      </c>
      <c r="G25" s="37" t="s">
        <v>50</v>
      </c>
      <c r="H25" s="37" t="s">
        <v>50</v>
      </c>
      <c r="I25" s="37" t="s">
        <v>50</v>
      </c>
      <c r="J25" s="37" t="s">
        <v>50</v>
      </c>
      <c r="K25" s="37" t="s">
        <v>50</v>
      </c>
      <c r="L25" s="37" t="s">
        <v>50</v>
      </c>
      <c r="M25" s="37" t="s">
        <v>50</v>
      </c>
    </row>
    <row r="26" spans="1:17" s="22" customFormat="1" ht="15.75" customHeight="1" x14ac:dyDescent="0.2">
      <c r="A26" s="22" t="s">
        <v>575</v>
      </c>
      <c r="B26" s="30">
        <v>62455</v>
      </c>
      <c r="C26" s="22">
        <v>100</v>
      </c>
      <c r="D26" s="21">
        <v>21</v>
      </c>
      <c r="E26" s="31" t="s">
        <v>59</v>
      </c>
      <c r="F26" s="31">
        <v>1</v>
      </c>
      <c r="G26" s="37" t="s">
        <v>50</v>
      </c>
      <c r="H26" s="37" t="s">
        <v>50</v>
      </c>
      <c r="I26" s="37" t="s">
        <v>50</v>
      </c>
      <c r="J26" s="37" t="s">
        <v>50</v>
      </c>
      <c r="K26" s="37" t="s">
        <v>50</v>
      </c>
      <c r="L26" s="37" t="s">
        <v>50</v>
      </c>
      <c r="M26" s="37" t="s">
        <v>50</v>
      </c>
      <c r="N26" s="21"/>
      <c r="O26" s="21"/>
      <c r="P26" s="21"/>
      <c r="Q26" s="21"/>
    </row>
    <row r="27" spans="1:17" s="20" customFormat="1" ht="15.75" customHeight="1" x14ac:dyDescent="0.2">
      <c r="A27" s="32" t="s">
        <v>576</v>
      </c>
      <c r="B27" s="27">
        <v>62454</v>
      </c>
      <c r="C27" s="22">
        <v>100</v>
      </c>
      <c r="D27" s="21">
        <v>21</v>
      </c>
      <c r="E27" s="54" t="s">
        <v>59</v>
      </c>
      <c r="F27" s="41" t="s">
        <v>131</v>
      </c>
      <c r="G27" s="37" t="s">
        <v>50</v>
      </c>
      <c r="H27" s="37" t="s">
        <v>50</v>
      </c>
      <c r="I27" s="37" t="s">
        <v>50</v>
      </c>
      <c r="J27" s="37" t="s">
        <v>50</v>
      </c>
      <c r="K27" s="37" t="s">
        <v>50</v>
      </c>
      <c r="L27" s="37" t="s">
        <v>50</v>
      </c>
      <c r="M27" s="37" t="s">
        <v>50</v>
      </c>
      <c r="N27" s="80"/>
      <c r="O27" s="80"/>
      <c r="P27" s="80"/>
      <c r="Q27" s="80"/>
    </row>
    <row r="28" spans="1:17" s="20" customFormat="1" ht="15.75" customHeight="1" x14ac:dyDescent="0.2">
      <c r="A28" s="169" t="s">
        <v>107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80"/>
      <c r="O28" s="80"/>
      <c r="P28" s="80"/>
      <c r="Q28" s="80"/>
    </row>
    <row r="29" spans="1:17" s="22" customFormat="1" ht="15.75" customHeight="1" x14ac:dyDescent="0.2">
      <c r="A29" s="22" t="s">
        <v>572</v>
      </c>
      <c r="B29" s="47" t="s">
        <v>75</v>
      </c>
      <c r="C29" s="22">
        <v>0</v>
      </c>
      <c r="D29" s="21">
        <v>43</v>
      </c>
      <c r="E29" s="29">
        <v>2</v>
      </c>
      <c r="F29" s="26">
        <v>23.4</v>
      </c>
      <c r="G29" s="26">
        <v>14.08</v>
      </c>
      <c r="H29" s="26">
        <v>14</v>
      </c>
      <c r="I29" s="28">
        <v>5.34</v>
      </c>
      <c r="J29" s="28">
        <v>0.81</v>
      </c>
      <c r="K29" s="28">
        <v>0.38</v>
      </c>
      <c r="L29" s="26">
        <v>11</v>
      </c>
      <c r="M29" s="26">
        <v>18.5</v>
      </c>
      <c r="N29" s="21"/>
      <c r="O29" s="21"/>
      <c r="P29" s="21"/>
      <c r="Q29" s="21"/>
    </row>
    <row r="30" spans="1:17" s="22" customFormat="1" ht="15.75" customHeight="1" x14ac:dyDescent="0.2">
      <c r="A30" s="22" t="s">
        <v>573</v>
      </c>
      <c r="B30" s="30">
        <v>62453</v>
      </c>
      <c r="C30" s="22">
        <v>14</v>
      </c>
      <c r="D30" s="21">
        <v>21</v>
      </c>
      <c r="E30" s="31" t="s">
        <v>127</v>
      </c>
      <c r="F30" s="28">
        <v>2.8</v>
      </c>
      <c r="G30" s="28">
        <v>0.9</v>
      </c>
      <c r="H30" s="28">
        <v>0.5</v>
      </c>
      <c r="I30" s="28">
        <v>0.79</v>
      </c>
      <c r="J30" s="37" t="s">
        <v>50</v>
      </c>
      <c r="K30" s="37" t="s">
        <v>50</v>
      </c>
      <c r="L30" s="28">
        <v>0.4</v>
      </c>
      <c r="M30" s="28">
        <v>0.8</v>
      </c>
      <c r="N30" s="21"/>
      <c r="O30" s="21"/>
      <c r="P30" s="21"/>
      <c r="Q30" s="21"/>
    </row>
    <row r="31" spans="1:17" s="30" customFormat="1" ht="15.75" customHeight="1" x14ac:dyDescent="0.2">
      <c r="A31" s="30" t="s">
        <v>574</v>
      </c>
      <c r="B31" s="30">
        <v>62452</v>
      </c>
      <c r="C31" s="30">
        <v>5</v>
      </c>
      <c r="D31" s="30">
        <v>21</v>
      </c>
      <c r="E31" s="53" t="s">
        <v>76</v>
      </c>
      <c r="F31" s="38">
        <v>17.3</v>
      </c>
      <c r="G31" s="38">
        <v>11.97</v>
      </c>
      <c r="H31" s="38">
        <v>11.3</v>
      </c>
      <c r="I31" s="44">
        <v>4.0599999999999996</v>
      </c>
      <c r="J31" s="37" t="s">
        <v>50</v>
      </c>
      <c r="K31" s="37" t="s">
        <v>50</v>
      </c>
      <c r="L31" s="38">
        <v>10.3</v>
      </c>
      <c r="M31" s="38">
        <v>15.4</v>
      </c>
    </row>
    <row r="32" spans="1:17" s="22" customFormat="1" ht="15.75" customHeight="1" x14ac:dyDescent="0.2">
      <c r="A32" s="22" t="s">
        <v>575</v>
      </c>
      <c r="B32" s="30">
        <v>62455</v>
      </c>
      <c r="C32" s="22">
        <v>81</v>
      </c>
      <c r="D32" s="21">
        <v>21</v>
      </c>
      <c r="E32" s="31" t="s">
        <v>59</v>
      </c>
      <c r="F32" s="28">
        <v>1</v>
      </c>
      <c r="G32" s="37">
        <v>0.34499999999999997</v>
      </c>
      <c r="H32" s="37">
        <v>0.3</v>
      </c>
      <c r="I32" s="37">
        <v>0.24</v>
      </c>
      <c r="J32" s="37" t="s">
        <v>50</v>
      </c>
      <c r="K32" s="37" t="s">
        <v>50</v>
      </c>
      <c r="L32" s="37">
        <v>0.3</v>
      </c>
      <c r="M32" s="37">
        <v>0.3</v>
      </c>
      <c r="N32" s="21"/>
      <c r="O32" s="21"/>
      <c r="P32" s="21"/>
      <c r="Q32" s="21"/>
    </row>
    <row r="33" spans="1:17" s="20" customFormat="1" ht="15.75" customHeight="1" x14ac:dyDescent="0.2">
      <c r="A33" s="32" t="s">
        <v>576</v>
      </c>
      <c r="B33" s="27">
        <v>62454</v>
      </c>
      <c r="C33" s="22">
        <v>100</v>
      </c>
      <c r="D33" s="21">
        <v>21</v>
      </c>
      <c r="E33" s="54" t="s">
        <v>59</v>
      </c>
      <c r="F33" s="41" t="s">
        <v>131</v>
      </c>
      <c r="G33" s="37" t="s">
        <v>50</v>
      </c>
      <c r="H33" s="37" t="s">
        <v>50</v>
      </c>
      <c r="I33" s="37" t="s">
        <v>50</v>
      </c>
      <c r="J33" s="37" t="s">
        <v>50</v>
      </c>
      <c r="K33" s="37" t="s">
        <v>50</v>
      </c>
      <c r="L33" s="37" t="s">
        <v>50</v>
      </c>
      <c r="M33" s="37" t="s">
        <v>50</v>
      </c>
      <c r="N33" s="80"/>
      <c r="O33" s="80"/>
      <c r="P33" s="80"/>
      <c r="Q33" s="80"/>
    </row>
    <row r="34" spans="1:17" s="22" customFormat="1" ht="15.75" customHeight="1" x14ac:dyDescent="0.2">
      <c r="A34" s="163" t="s">
        <v>108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21"/>
      <c r="O34" s="21"/>
      <c r="P34" s="21"/>
      <c r="Q34" s="21"/>
    </row>
    <row r="35" spans="1:17" s="22" customFormat="1" ht="15.75" customHeight="1" x14ac:dyDescent="0.2">
      <c r="A35" s="22" t="s">
        <v>572</v>
      </c>
      <c r="B35" s="47" t="s">
        <v>75</v>
      </c>
      <c r="C35" s="22">
        <v>0</v>
      </c>
      <c r="D35" s="21">
        <v>67</v>
      </c>
      <c r="E35" s="52">
        <v>4</v>
      </c>
      <c r="F35" s="25">
        <v>14.6</v>
      </c>
      <c r="G35" s="28">
        <v>7.86</v>
      </c>
      <c r="H35" s="28">
        <v>7</v>
      </c>
      <c r="I35" s="26">
        <v>2.9969999999999999</v>
      </c>
      <c r="J35" s="28">
        <v>0.37</v>
      </c>
      <c r="K35" s="28">
        <v>0.38</v>
      </c>
      <c r="L35" s="28">
        <v>5</v>
      </c>
      <c r="M35" s="26">
        <v>10.3</v>
      </c>
      <c r="N35" s="21"/>
      <c r="O35" s="21"/>
      <c r="P35" s="21"/>
      <c r="Q35" s="21"/>
    </row>
    <row r="36" spans="1:17" s="22" customFormat="1" ht="15.75" customHeight="1" x14ac:dyDescent="0.2">
      <c r="A36" s="22" t="s">
        <v>573</v>
      </c>
      <c r="B36" s="30">
        <v>62453</v>
      </c>
      <c r="C36" s="22">
        <v>7</v>
      </c>
      <c r="D36" s="21">
        <v>16</v>
      </c>
      <c r="E36" s="31" t="s">
        <v>53</v>
      </c>
      <c r="F36" s="28">
        <v>7.2</v>
      </c>
      <c r="G36" s="28">
        <v>2.99</v>
      </c>
      <c r="H36" s="28">
        <v>2.9</v>
      </c>
      <c r="I36" s="28">
        <v>2.02</v>
      </c>
      <c r="J36" s="37" t="s">
        <v>50</v>
      </c>
      <c r="K36" s="37" t="s">
        <v>50</v>
      </c>
      <c r="L36" s="28">
        <v>1.38</v>
      </c>
      <c r="M36" s="28">
        <v>4.0250000000000004</v>
      </c>
      <c r="N36" s="21"/>
      <c r="O36" s="21"/>
      <c r="P36" s="21"/>
      <c r="Q36" s="21"/>
    </row>
    <row r="37" spans="1:17" s="30" customFormat="1" ht="15.75" customHeight="1" x14ac:dyDescent="0.2">
      <c r="A37" s="30" t="s">
        <v>574</v>
      </c>
      <c r="B37" s="30">
        <v>62452</v>
      </c>
      <c r="C37" s="30">
        <v>0</v>
      </c>
      <c r="D37" s="30">
        <v>16</v>
      </c>
      <c r="E37" s="39">
        <v>0.7</v>
      </c>
      <c r="F37" s="39">
        <v>12</v>
      </c>
      <c r="G37" s="37">
        <v>4.2300000000000004</v>
      </c>
      <c r="H37" s="37">
        <v>3.7</v>
      </c>
      <c r="I37" s="37">
        <v>2.8</v>
      </c>
      <c r="J37" s="37">
        <v>0.7</v>
      </c>
      <c r="K37" s="37">
        <v>0.66</v>
      </c>
      <c r="L37" s="37">
        <v>2.7250000000000001</v>
      </c>
      <c r="M37" s="37">
        <v>5.5250000000000004</v>
      </c>
    </row>
    <row r="38" spans="1:17" s="22" customFormat="1" ht="15.75" customHeight="1" x14ac:dyDescent="0.2">
      <c r="A38" s="22" t="s">
        <v>575</v>
      </c>
      <c r="B38" s="30">
        <v>62455</v>
      </c>
      <c r="C38" s="22">
        <v>93</v>
      </c>
      <c r="D38" s="21">
        <v>16</v>
      </c>
      <c r="E38" s="31" t="s">
        <v>99</v>
      </c>
      <c r="F38" s="31" t="s">
        <v>6</v>
      </c>
      <c r="G38" s="31">
        <v>0.42</v>
      </c>
      <c r="H38" s="28">
        <v>0.3</v>
      </c>
      <c r="I38" s="37">
        <v>0.3</v>
      </c>
      <c r="J38" s="37" t="s">
        <v>50</v>
      </c>
      <c r="K38" s="37" t="s">
        <v>50</v>
      </c>
      <c r="L38" s="37">
        <v>0.3</v>
      </c>
      <c r="M38" s="37">
        <v>0.35</v>
      </c>
      <c r="N38" s="21"/>
      <c r="O38" s="21"/>
      <c r="P38" s="21"/>
      <c r="Q38" s="21"/>
    </row>
    <row r="39" spans="1:17" s="20" customFormat="1" ht="15.75" customHeight="1" x14ac:dyDescent="0.2">
      <c r="A39" s="32" t="s">
        <v>576</v>
      </c>
      <c r="B39" s="27">
        <v>62454</v>
      </c>
      <c r="C39" s="22">
        <v>100</v>
      </c>
      <c r="D39" s="21">
        <v>16</v>
      </c>
      <c r="E39" s="54" t="s">
        <v>53</v>
      </c>
      <c r="F39" s="41" t="s">
        <v>131</v>
      </c>
      <c r="G39" s="37" t="s">
        <v>50</v>
      </c>
      <c r="H39" s="37" t="s">
        <v>50</v>
      </c>
      <c r="I39" s="37" t="s">
        <v>50</v>
      </c>
      <c r="J39" s="37" t="s">
        <v>50</v>
      </c>
      <c r="K39" s="37" t="s">
        <v>50</v>
      </c>
      <c r="L39" s="37" t="s">
        <v>50</v>
      </c>
      <c r="M39" s="37" t="s">
        <v>50</v>
      </c>
      <c r="N39" s="80"/>
      <c r="O39" s="80"/>
      <c r="P39" s="80"/>
      <c r="Q39" s="80"/>
    </row>
    <row r="40" spans="1:17" s="20" customFormat="1" ht="15.75" customHeight="1" x14ac:dyDescent="0.2">
      <c r="A40" s="169" t="s">
        <v>109</v>
      </c>
      <c r="B40" s="169"/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80"/>
      <c r="O40" s="80"/>
      <c r="P40" s="80"/>
      <c r="Q40" s="80"/>
    </row>
    <row r="41" spans="1:17" s="22" customFormat="1" ht="15.75" customHeight="1" x14ac:dyDescent="0.2">
      <c r="A41" s="22" t="s">
        <v>572</v>
      </c>
      <c r="B41" s="47" t="s">
        <v>75</v>
      </c>
      <c r="C41" s="22">
        <v>0</v>
      </c>
      <c r="D41" s="21">
        <v>68</v>
      </c>
      <c r="E41" s="29">
        <v>2</v>
      </c>
      <c r="F41" s="26">
        <v>20.3</v>
      </c>
      <c r="G41" s="26">
        <v>12.6</v>
      </c>
      <c r="H41" s="26">
        <v>15</v>
      </c>
      <c r="I41" s="28">
        <v>5.3</v>
      </c>
      <c r="J41" s="28">
        <v>0.64</v>
      </c>
      <c r="K41" s="28">
        <v>0.42</v>
      </c>
      <c r="L41" s="26">
        <v>12.75</v>
      </c>
      <c r="M41" s="26">
        <v>16</v>
      </c>
      <c r="N41" s="21"/>
      <c r="O41" s="21"/>
      <c r="P41" s="21"/>
      <c r="Q41" s="21"/>
    </row>
    <row r="42" spans="1:17" s="22" customFormat="1" ht="15.75" customHeight="1" x14ac:dyDescent="0.2">
      <c r="A42" s="22" t="s">
        <v>573</v>
      </c>
      <c r="B42" s="30">
        <v>62453</v>
      </c>
      <c r="C42" s="22">
        <v>0</v>
      </c>
      <c r="D42" s="21">
        <v>16</v>
      </c>
      <c r="E42" s="31">
        <v>0.6</v>
      </c>
      <c r="F42" s="28">
        <v>7.3</v>
      </c>
      <c r="G42" s="28">
        <v>2.59</v>
      </c>
      <c r="H42" s="28">
        <v>2.2999999999999998</v>
      </c>
      <c r="I42" s="28">
        <v>1.85</v>
      </c>
      <c r="J42" s="28">
        <v>0.46</v>
      </c>
      <c r="K42" s="28">
        <v>0.72</v>
      </c>
      <c r="L42" s="28">
        <v>1.2250000000000001</v>
      </c>
      <c r="M42" s="28">
        <v>3.1</v>
      </c>
      <c r="N42" s="21"/>
      <c r="O42" s="21"/>
      <c r="P42" s="21"/>
      <c r="Q42" s="21"/>
    </row>
    <row r="43" spans="1:17" s="30" customFormat="1" ht="15.75" customHeight="1" x14ac:dyDescent="0.2">
      <c r="A43" s="30" t="s">
        <v>574</v>
      </c>
      <c r="B43" s="30">
        <v>62452</v>
      </c>
      <c r="C43" s="30">
        <v>31</v>
      </c>
      <c r="D43" s="30">
        <v>16</v>
      </c>
      <c r="E43" s="53" t="s">
        <v>62</v>
      </c>
      <c r="F43" s="38">
        <v>15.6</v>
      </c>
      <c r="G43" s="38">
        <v>8.35</v>
      </c>
      <c r="H43" s="38">
        <v>11.4</v>
      </c>
      <c r="I43" s="44">
        <v>6.63</v>
      </c>
      <c r="J43" s="37" t="s">
        <v>50</v>
      </c>
      <c r="K43" s="37" t="s">
        <v>50</v>
      </c>
      <c r="L43" s="38">
        <v>0.38</v>
      </c>
      <c r="M43" s="38">
        <v>14.13</v>
      </c>
    </row>
    <row r="44" spans="1:17" s="22" customFormat="1" ht="15.75" customHeight="1" x14ac:dyDescent="0.2">
      <c r="A44" s="22" t="s">
        <v>575</v>
      </c>
      <c r="B44" s="30">
        <v>62455</v>
      </c>
      <c r="C44" s="22">
        <v>88</v>
      </c>
      <c r="D44" s="21">
        <v>16</v>
      </c>
      <c r="E44" s="31" t="s">
        <v>99</v>
      </c>
      <c r="F44" s="41" t="s">
        <v>6</v>
      </c>
      <c r="G44" s="37">
        <v>0.47</v>
      </c>
      <c r="H44" s="37">
        <v>0.3</v>
      </c>
      <c r="I44" s="37">
        <v>0.33</v>
      </c>
      <c r="J44" s="37" t="s">
        <v>50</v>
      </c>
      <c r="K44" s="37" t="s">
        <v>50</v>
      </c>
      <c r="L44" s="37">
        <v>0.3</v>
      </c>
      <c r="M44" s="37">
        <v>0.8</v>
      </c>
      <c r="N44" s="21"/>
      <c r="O44" s="21"/>
      <c r="P44" s="21"/>
      <c r="Q44" s="21"/>
    </row>
    <row r="45" spans="1:17" s="20" customFormat="1" ht="15.75" customHeight="1" x14ac:dyDescent="0.2">
      <c r="A45" s="32" t="s">
        <v>576</v>
      </c>
      <c r="B45" s="27">
        <v>62454</v>
      </c>
      <c r="C45" s="22">
        <v>100</v>
      </c>
      <c r="D45" s="21">
        <v>16</v>
      </c>
      <c r="E45" s="54" t="s">
        <v>53</v>
      </c>
      <c r="F45" s="41" t="s">
        <v>131</v>
      </c>
      <c r="G45" s="37" t="s">
        <v>50</v>
      </c>
      <c r="H45" s="37" t="s">
        <v>50</v>
      </c>
      <c r="I45" s="37" t="s">
        <v>50</v>
      </c>
      <c r="J45" s="37" t="s">
        <v>50</v>
      </c>
      <c r="K45" s="37" t="s">
        <v>50</v>
      </c>
      <c r="L45" s="37" t="s">
        <v>50</v>
      </c>
      <c r="M45" s="37" t="s">
        <v>50</v>
      </c>
      <c r="N45" s="80"/>
      <c r="O45" s="80"/>
      <c r="P45" s="80"/>
      <c r="Q45" s="80"/>
    </row>
    <row r="46" spans="1:17" s="22" customFormat="1" ht="15.75" customHeight="1" x14ac:dyDescent="0.2">
      <c r="A46" s="163" t="s">
        <v>110</v>
      </c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21"/>
      <c r="O46" s="21"/>
      <c r="P46" s="21"/>
      <c r="Q46" s="21"/>
    </row>
    <row r="47" spans="1:17" s="22" customFormat="1" ht="15.75" customHeight="1" x14ac:dyDescent="0.2">
      <c r="A47" s="22" t="s">
        <v>572</v>
      </c>
      <c r="B47" s="47" t="s">
        <v>75</v>
      </c>
      <c r="C47" s="22">
        <v>26</v>
      </c>
      <c r="D47" s="21">
        <v>136</v>
      </c>
      <c r="E47" s="52" t="s">
        <v>127</v>
      </c>
      <c r="F47" s="25">
        <v>59.1</v>
      </c>
      <c r="G47" s="28">
        <v>4.6100000000000003</v>
      </c>
      <c r="H47" s="28">
        <v>1.2</v>
      </c>
      <c r="I47" s="26">
        <v>10.1</v>
      </c>
      <c r="J47" s="37" t="s">
        <v>50</v>
      </c>
      <c r="K47" s="37" t="s">
        <v>50</v>
      </c>
      <c r="L47" s="28">
        <v>0.5</v>
      </c>
      <c r="M47" s="26">
        <v>2.9</v>
      </c>
      <c r="N47" s="21"/>
      <c r="O47" s="21"/>
      <c r="P47" s="21"/>
      <c r="Q47" s="21"/>
    </row>
    <row r="48" spans="1:17" s="22" customFormat="1" ht="15.75" customHeight="1" x14ac:dyDescent="0.2">
      <c r="A48" s="22" t="s">
        <v>573</v>
      </c>
      <c r="B48" s="30">
        <v>62453</v>
      </c>
      <c r="C48" s="22">
        <v>45</v>
      </c>
      <c r="D48" s="21">
        <v>64</v>
      </c>
      <c r="E48" s="31" t="s">
        <v>62</v>
      </c>
      <c r="F48" s="28">
        <v>22.8</v>
      </c>
      <c r="G48" s="28">
        <v>1.61</v>
      </c>
      <c r="H48" s="28">
        <v>0.5</v>
      </c>
      <c r="I48" s="28">
        <v>3.3</v>
      </c>
      <c r="J48" s="37" t="s">
        <v>50</v>
      </c>
      <c r="K48" s="37" t="s">
        <v>50</v>
      </c>
      <c r="L48" s="28">
        <v>0.4</v>
      </c>
      <c r="M48" s="28">
        <v>1.35</v>
      </c>
      <c r="N48" s="21"/>
      <c r="O48" s="21"/>
      <c r="P48" s="21"/>
      <c r="Q48" s="21"/>
    </row>
    <row r="49" spans="1:17" s="30" customFormat="1" ht="15.75" customHeight="1" x14ac:dyDescent="0.2">
      <c r="A49" s="30" t="s">
        <v>574</v>
      </c>
      <c r="B49" s="30">
        <v>62452</v>
      </c>
      <c r="C49" s="30">
        <v>83</v>
      </c>
      <c r="D49" s="53" t="s">
        <v>59</v>
      </c>
      <c r="E49" s="39">
        <v>36.200000000000003</v>
      </c>
      <c r="F49" s="39">
        <v>2.17</v>
      </c>
      <c r="G49" s="37" t="s">
        <v>50</v>
      </c>
      <c r="H49" s="37" t="s">
        <v>50</v>
      </c>
      <c r="I49" s="37" t="s">
        <v>50</v>
      </c>
      <c r="J49" s="37" t="s">
        <v>50</v>
      </c>
      <c r="K49" s="37" t="s">
        <v>50</v>
      </c>
      <c r="L49" s="37" t="s">
        <v>50</v>
      </c>
      <c r="M49" s="37" t="s">
        <v>50</v>
      </c>
    </row>
    <row r="50" spans="1:17" s="22" customFormat="1" ht="15.75" customHeight="1" x14ac:dyDescent="0.2">
      <c r="A50" s="22" t="s">
        <v>575</v>
      </c>
      <c r="B50" s="30">
        <v>62455</v>
      </c>
      <c r="C50" s="22">
        <v>100</v>
      </c>
      <c r="D50" s="21">
        <v>65</v>
      </c>
      <c r="E50" s="31" t="s">
        <v>59</v>
      </c>
      <c r="F50" s="31" t="s">
        <v>69</v>
      </c>
      <c r="G50" s="37" t="s">
        <v>50</v>
      </c>
      <c r="H50" s="37" t="s">
        <v>50</v>
      </c>
      <c r="I50" s="37" t="s">
        <v>50</v>
      </c>
      <c r="J50" s="37" t="s">
        <v>50</v>
      </c>
      <c r="K50" s="37" t="s">
        <v>50</v>
      </c>
      <c r="L50" s="37" t="s">
        <v>50</v>
      </c>
      <c r="M50" s="37" t="s">
        <v>50</v>
      </c>
      <c r="N50" s="21"/>
      <c r="O50" s="21"/>
      <c r="P50" s="21"/>
      <c r="Q50" s="21"/>
    </row>
    <row r="51" spans="1:17" s="20" customFormat="1" ht="15.75" customHeight="1" x14ac:dyDescent="0.2">
      <c r="A51" s="32" t="s">
        <v>576</v>
      </c>
      <c r="B51" s="27">
        <v>62454</v>
      </c>
      <c r="C51" s="22">
        <v>100</v>
      </c>
      <c r="D51" s="21">
        <v>65</v>
      </c>
      <c r="E51" s="54" t="s">
        <v>59</v>
      </c>
      <c r="F51" s="41" t="s">
        <v>131</v>
      </c>
      <c r="G51" s="37" t="s">
        <v>50</v>
      </c>
      <c r="H51" s="37" t="s">
        <v>50</v>
      </c>
      <c r="I51" s="37" t="s">
        <v>50</v>
      </c>
      <c r="J51" s="37" t="s">
        <v>50</v>
      </c>
      <c r="K51" s="37" t="s">
        <v>50</v>
      </c>
      <c r="L51" s="37" t="s">
        <v>50</v>
      </c>
      <c r="M51" s="37" t="s">
        <v>50</v>
      </c>
      <c r="N51" s="80"/>
      <c r="O51" s="80"/>
      <c r="P51" s="80"/>
      <c r="Q51" s="80"/>
    </row>
    <row r="52" spans="1:17" s="20" customFormat="1" ht="15.75" customHeight="1" x14ac:dyDescent="0.2">
      <c r="A52" s="169" t="s">
        <v>111</v>
      </c>
      <c r="B52" s="169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80"/>
      <c r="O52" s="80"/>
      <c r="P52" s="80"/>
      <c r="Q52" s="80"/>
    </row>
    <row r="53" spans="1:17" s="22" customFormat="1" ht="15.75" customHeight="1" x14ac:dyDescent="0.2">
      <c r="A53" s="22" t="s">
        <v>572</v>
      </c>
      <c r="B53" s="47" t="s">
        <v>75</v>
      </c>
      <c r="C53" s="22">
        <v>0</v>
      </c>
      <c r="D53" s="21">
        <v>141</v>
      </c>
      <c r="E53" s="29">
        <v>1.8</v>
      </c>
      <c r="F53" s="26">
        <v>13</v>
      </c>
      <c r="G53" s="26">
        <v>4.8499999999999996</v>
      </c>
      <c r="H53" s="26">
        <v>3.6</v>
      </c>
      <c r="I53" s="28">
        <v>2.9</v>
      </c>
      <c r="J53" s="28">
        <v>0.24</v>
      </c>
      <c r="K53" s="28">
        <v>0.59919999999999995</v>
      </c>
      <c r="L53" s="26">
        <v>2.8</v>
      </c>
      <c r="M53" s="26">
        <v>5.4</v>
      </c>
      <c r="N53" s="21"/>
      <c r="O53" s="21"/>
      <c r="P53" s="21"/>
      <c r="Q53" s="21"/>
    </row>
    <row r="54" spans="1:17" s="22" customFormat="1" ht="15.75" customHeight="1" x14ac:dyDescent="0.2">
      <c r="A54" s="22" t="s">
        <v>573</v>
      </c>
      <c r="B54" s="30">
        <v>62453</v>
      </c>
      <c r="C54" s="22">
        <v>13</v>
      </c>
      <c r="D54" s="21">
        <v>68</v>
      </c>
      <c r="E54" s="31" t="s">
        <v>53</v>
      </c>
      <c r="F54" s="28">
        <v>5.8</v>
      </c>
      <c r="G54" s="28">
        <v>2.5750000000000002</v>
      </c>
      <c r="H54" s="28">
        <v>2.5</v>
      </c>
      <c r="I54" s="28">
        <v>1.31</v>
      </c>
      <c r="J54" s="37" t="s">
        <v>50</v>
      </c>
      <c r="K54" s="37" t="s">
        <v>50</v>
      </c>
      <c r="L54" s="28">
        <v>1.7749999999999999</v>
      </c>
      <c r="M54" s="28">
        <v>3.6</v>
      </c>
      <c r="N54" s="21"/>
      <c r="O54" s="21"/>
      <c r="P54" s="21"/>
      <c r="Q54" s="21"/>
    </row>
    <row r="55" spans="1:17" s="30" customFormat="1" ht="15.75" customHeight="1" x14ac:dyDescent="0.2">
      <c r="A55" s="30" t="s">
        <v>574</v>
      </c>
      <c r="B55" s="30">
        <v>62452</v>
      </c>
      <c r="C55" s="30">
        <v>66</v>
      </c>
      <c r="D55" s="30">
        <v>68</v>
      </c>
      <c r="E55" s="53" t="s">
        <v>59</v>
      </c>
      <c r="F55" s="38">
        <v>9.1</v>
      </c>
      <c r="G55" s="38">
        <v>1.7969999999999999</v>
      </c>
      <c r="H55" s="38">
        <v>0.6</v>
      </c>
      <c r="I55" s="44">
        <v>2.44</v>
      </c>
      <c r="J55" s="37" t="s">
        <v>50</v>
      </c>
      <c r="K55" s="37" t="s">
        <v>50</v>
      </c>
      <c r="L55" s="38">
        <v>0.2</v>
      </c>
      <c r="M55" s="38">
        <v>3.5249999999999999</v>
      </c>
    </row>
    <row r="56" spans="1:17" s="22" customFormat="1" ht="15.75" customHeight="1" x14ac:dyDescent="0.2">
      <c r="A56" s="22" t="s">
        <v>575</v>
      </c>
      <c r="B56" s="30">
        <v>62455</v>
      </c>
      <c r="C56" s="22">
        <v>100</v>
      </c>
      <c r="D56" s="21">
        <v>68</v>
      </c>
      <c r="E56" s="31" t="s">
        <v>59</v>
      </c>
      <c r="F56" s="41" t="s">
        <v>69</v>
      </c>
      <c r="G56" s="37" t="s">
        <v>50</v>
      </c>
      <c r="H56" s="37" t="s">
        <v>50</v>
      </c>
      <c r="I56" s="37" t="s">
        <v>50</v>
      </c>
      <c r="J56" s="37" t="s">
        <v>50</v>
      </c>
      <c r="K56" s="37" t="s">
        <v>50</v>
      </c>
      <c r="L56" s="37" t="s">
        <v>50</v>
      </c>
      <c r="M56" s="37" t="s">
        <v>50</v>
      </c>
      <c r="N56" s="21"/>
      <c r="O56" s="21"/>
      <c r="P56" s="21"/>
      <c r="Q56" s="21"/>
    </row>
    <row r="57" spans="1:17" s="20" customFormat="1" ht="15.75" customHeight="1" x14ac:dyDescent="0.2">
      <c r="A57" s="82" t="s">
        <v>576</v>
      </c>
      <c r="B57" s="74">
        <v>62454</v>
      </c>
      <c r="C57" s="70">
        <v>100</v>
      </c>
      <c r="D57" s="77">
        <v>68</v>
      </c>
      <c r="E57" s="95" t="s">
        <v>59</v>
      </c>
      <c r="F57" s="97" t="s">
        <v>131</v>
      </c>
      <c r="G57" s="96" t="s">
        <v>50</v>
      </c>
      <c r="H57" s="96" t="s">
        <v>50</v>
      </c>
      <c r="I57" s="96" t="s">
        <v>50</v>
      </c>
      <c r="J57" s="96" t="s">
        <v>50</v>
      </c>
      <c r="K57" s="96" t="s">
        <v>50</v>
      </c>
      <c r="L57" s="96" t="s">
        <v>50</v>
      </c>
      <c r="M57" s="96" t="s">
        <v>50</v>
      </c>
      <c r="N57" s="80"/>
      <c r="O57" s="80"/>
      <c r="P57" s="80"/>
      <c r="Q57" s="80"/>
    </row>
  </sheetData>
  <mergeCells count="11">
    <mergeCell ref="A22:M22"/>
    <mergeCell ref="A1:M1"/>
    <mergeCell ref="A2:M2"/>
    <mergeCell ref="A4:M4"/>
    <mergeCell ref="A10:M10"/>
    <mergeCell ref="A16:M16"/>
    <mergeCell ref="A28:M28"/>
    <mergeCell ref="A34:M34"/>
    <mergeCell ref="A40:M40"/>
    <mergeCell ref="A46:M46"/>
    <mergeCell ref="A52:M52"/>
  </mergeCells>
  <pageMargins left="0.25" right="0.25" top="0.75" bottom="0.75" header="0.3" footer="0.3"/>
  <pageSetup scale="6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143"/>
  <sheetViews>
    <sheetView showGridLines="0" zoomScaleNormal="100" workbookViewId="0">
      <selection activeCell="A4" sqref="A4:M4"/>
    </sheetView>
  </sheetViews>
  <sheetFormatPr defaultColWidth="9.140625" defaultRowHeight="12.75" x14ac:dyDescent="0.2"/>
  <cols>
    <col min="1" max="1" width="62" style="56" customWidth="1"/>
    <col min="2" max="2" width="11.28515625" style="56" customWidth="1"/>
    <col min="3" max="3" width="8.85546875" style="56" customWidth="1"/>
    <col min="4" max="4" width="7.140625" style="56" customWidth="1"/>
    <col min="5" max="5" width="7.7109375" style="56" customWidth="1"/>
    <col min="6" max="6" width="10" style="56" customWidth="1"/>
    <col min="7" max="10" width="7.7109375" style="56" customWidth="1"/>
    <col min="11" max="11" width="10" style="56" customWidth="1"/>
    <col min="12" max="13" width="7.7109375" style="56" customWidth="1"/>
    <col min="14" max="17" width="5.7109375" style="56" customWidth="1"/>
    <col min="18" max="16384" width="9.140625" style="56"/>
  </cols>
  <sheetData>
    <row r="1" spans="1:17" ht="17.25" customHeight="1" x14ac:dyDescent="0.2">
      <c r="A1" s="171" t="s">
        <v>714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98"/>
      <c r="O1" s="98"/>
      <c r="P1" s="98"/>
      <c r="Q1" s="98"/>
    </row>
    <row r="2" spans="1:17" ht="15" customHeight="1" x14ac:dyDescent="0.2">
      <c r="A2" s="172" t="s">
        <v>717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99"/>
      <c r="O2" s="99"/>
      <c r="P2" s="99"/>
      <c r="Q2" s="99"/>
    </row>
    <row r="3" spans="1:17" s="57" customFormat="1" ht="43.5" customHeight="1" x14ac:dyDescent="0.2">
      <c r="A3" s="151" t="s">
        <v>9</v>
      </c>
      <c r="B3" s="151" t="s">
        <v>10</v>
      </c>
      <c r="C3" s="140" t="s">
        <v>674</v>
      </c>
      <c r="D3" s="149" t="s">
        <v>0</v>
      </c>
      <c r="E3" s="150" t="s">
        <v>1</v>
      </c>
      <c r="F3" s="150" t="s">
        <v>2</v>
      </c>
      <c r="G3" s="150" t="s">
        <v>3</v>
      </c>
      <c r="H3" s="150" t="s">
        <v>4</v>
      </c>
      <c r="I3" s="140" t="s">
        <v>675</v>
      </c>
      <c r="J3" s="140" t="s">
        <v>676</v>
      </c>
      <c r="K3" s="140" t="s">
        <v>677</v>
      </c>
      <c r="L3" s="140" t="s">
        <v>678</v>
      </c>
      <c r="M3" s="140" t="s">
        <v>807</v>
      </c>
      <c r="N3" s="100"/>
      <c r="O3" s="100"/>
      <c r="P3" s="100"/>
      <c r="Q3" s="100"/>
    </row>
    <row r="4" spans="1:17" s="57" customFormat="1" ht="15.75" customHeight="1" x14ac:dyDescent="0.2">
      <c r="A4" s="170" t="s">
        <v>103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01"/>
      <c r="O4" s="101"/>
      <c r="P4" s="101"/>
      <c r="Q4" s="101"/>
    </row>
    <row r="5" spans="1:17" s="57" customFormat="1" ht="15.75" customHeight="1" x14ac:dyDescent="0.2">
      <c r="A5" s="55" t="s">
        <v>715</v>
      </c>
      <c r="B5" s="63" t="s">
        <v>78</v>
      </c>
      <c r="C5" s="57">
        <v>73</v>
      </c>
      <c r="D5" s="58">
        <v>44</v>
      </c>
      <c r="E5" s="59" t="s">
        <v>79</v>
      </c>
      <c r="F5" s="64">
        <v>0.05</v>
      </c>
      <c r="G5" s="64">
        <v>1.4E-2</v>
      </c>
      <c r="H5" s="64">
        <v>7.0000000000000001E-3</v>
      </c>
      <c r="I5" s="64">
        <v>1.2E-2</v>
      </c>
      <c r="J5" s="37" t="s">
        <v>50</v>
      </c>
      <c r="K5" s="37" t="s">
        <v>50</v>
      </c>
      <c r="L5" s="64">
        <v>3.0000000000000001E-3</v>
      </c>
      <c r="M5" s="64">
        <v>2.5000000000000001E-2</v>
      </c>
      <c r="N5" s="101"/>
      <c r="O5" s="101"/>
      <c r="P5" s="101"/>
      <c r="Q5" s="101"/>
    </row>
    <row r="6" spans="1:17" s="57" customFormat="1" ht="15.75" customHeight="1" x14ac:dyDescent="0.2">
      <c r="A6" s="55" t="s">
        <v>590</v>
      </c>
      <c r="B6" s="56">
        <v>39632</v>
      </c>
      <c r="C6" s="57">
        <v>73</v>
      </c>
      <c r="D6" s="58">
        <v>44</v>
      </c>
      <c r="E6" s="58" t="s">
        <v>79</v>
      </c>
      <c r="F6" s="64">
        <v>2.5000000000000001E-2</v>
      </c>
      <c r="G6" s="64">
        <v>0.01</v>
      </c>
      <c r="H6" s="64">
        <v>5.0000000000000001E-3</v>
      </c>
      <c r="I6" s="64">
        <v>0.01</v>
      </c>
      <c r="J6" s="37" t="s">
        <v>50</v>
      </c>
      <c r="K6" s="37" t="s">
        <v>50</v>
      </c>
      <c r="L6" s="64">
        <v>3.5000000000000001E-3</v>
      </c>
      <c r="M6" s="64">
        <v>2.5000000000000001E-2</v>
      </c>
      <c r="N6" s="101"/>
      <c r="O6" s="101"/>
      <c r="P6" s="101"/>
      <c r="Q6" s="101"/>
    </row>
    <row r="7" spans="1:17" ht="15.75" customHeight="1" x14ac:dyDescent="0.2">
      <c r="A7" s="55" t="s">
        <v>621</v>
      </c>
      <c r="B7" s="56">
        <v>39415</v>
      </c>
      <c r="C7" s="56">
        <v>89</v>
      </c>
      <c r="D7" s="56">
        <v>44</v>
      </c>
      <c r="E7" s="68" t="s">
        <v>79</v>
      </c>
      <c r="F7" s="68" t="s">
        <v>57</v>
      </c>
      <c r="G7" s="61" t="s">
        <v>50</v>
      </c>
      <c r="H7" s="62" t="s">
        <v>50</v>
      </c>
      <c r="I7" s="61" t="s">
        <v>50</v>
      </c>
      <c r="J7" s="61" t="s">
        <v>50</v>
      </c>
      <c r="K7" s="61" t="s">
        <v>50</v>
      </c>
      <c r="L7" s="61" t="s">
        <v>50</v>
      </c>
      <c r="M7" s="61" t="s">
        <v>50</v>
      </c>
    </row>
    <row r="8" spans="1:17" ht="15.75" customHeight="1" x14ac:dyDescent="0.2">
      <c r="A8" s="55" t="s">
        <v>628</v>
      </c>
      <c r="B8" s="63" t="s">
        <v>95</v>
      </c>
      <c r="C8" s="56">
        <v>98</v>
      </c>
      <c r="D8" s="56">
        <v>44</v>
      </c>
      <c r="E8" s="68" t="s">
        <v>82</v>
      </c>
      <c r="F8" s="68" t="s">
        <v>57</v>
      </c>
      <c r="G8" s="61" t="s">
        <v>50</v>
      </c>
      <c r="H8" s="62" t="s">
        <v>50</v>
      </c>
      <c r="I8" s="61" t="s">
        <v>50</v>
      </c>
      <c r="J8" s="61" t="s">
        <v>50</v>
      </c>
      <c r="K8" s="61" t="s">
        <v>50</v>
      </c>
      <c r="L8" s="61" t="s">
        <v>50</v>
      </c>
      <c r="M8" s="61" t="s">
        <v>50</v>
      </c>
    </row>
    <row r="9" spans="1:17" ht="15.75" customHeight="1" x14ac:dyDescent="0.2">
      <c r="A9" s="55" t="s">
        <v>637</v>
      </c>
      <c r="B9" s="56">
        <v>34756</v>
      </c>
      <c r="C9" s="68">
        <v>96</v>
      </c>
      <c r="D9" s="56">
        <v>136</v>
      </c>
      <c r="E9" s="68" t="s">
        <v>59</v>
      </c>
      <c r="F9" s="64">
        <v>0.2</v>
      </c>
      <c r="G9" s="61" t="s">
        <v>50</v>
      </c>
      <c r="H9" s="62" t="s">
        <v>50</v>
      </c>
      <c r="I9" s="61" t="s">
        <v>50</v>
      </c>
      <c r="J9" s="61" t="s">
        <v>50</v>
      </c>
      <c r="K9" s="61" t="s">
        <v>50</v>
      </c>
      <c r="L9" s="61" t="s">
        <v>50</v>
      </c>
      <c r="M9" s="61" t="s">
        <v>50</v>
      </c>
    </row>
    <row r="10" spans="1:17" s="57" customFormat="1" ht="15.75" customHeight="1" x14ac:dyDescent="0.2">
      <c r="A10" s="170" t="s">
        <v>104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01"/>
      <c r="O10" s="101"/>
      <c r="P10" s="101"/>
      <c r="Q10" s="101"/>
    </row>
    <row r="11" spans="1:17" s="57" customFormat="1" ht="15.75" customHeight="1" x14ac:dyDescent="0.2">
      <c r="A11" s="55" t="s">
        <v>580</v>
      </c>
      <c r="B11" s="56">
        <v>82660</v>
      </c>
      <c r="C11" s="57">
        <v>75</v>
      </c>
      <c r="D11" s="58">
        <v>12</v>
      </c>
      <c r="E11" s="59" t="s">
        <v>86</v>
      </c>
      <c r="F11" s="64">
        <v>6.0000000000000001E-3</v>
      </c>
      <c r="G11" s="64">
        <v>3.0000000000000001E-3</v>
      </c>
      <c r="H11" s="64">
        <v>3.0000000000000001E-3</v>
      </c>
      <c r="I11" s="64">
        <v>2E-3</v>
      </c>
      <c r="J11" s="37" t="s">
        <v>50</v>
      </c>
      <c r="K11" s="37" t="s">
        <v>50</v>
      </c>
      <c r="L11" s="64">
        <v>3.0000000000000001E-3</v>
      </c>
      <c r="M11" s="64">
        <v>5.0000000000000001E-3</v>
      </c>
      <c r="N11" s="101"/>
      <c r="O11" s="101"/>
      <c r="P11" s="101"/>
      <c r="Q11" s="101"/>
    </row>
    <row r="12" spans="1:17" s="57" customFormat="1" ht="15.75" customHeight="1" x14ac:dyDescent="0.2">
      <c r="A12" s="55" t="s">
        <v>582</v>
      </c>
      <c r="B12" s="63" t="s">
        <v>78</v>
      </c>
      <c r="C12" s="57">
        <v>85</v>
      </c>
      <c r="D12" s="58">
        <v>26</v>
      </c>
      <c r="E12" s="59" t="s">
        <v>84</v>
      </c>
      <c r="F12" s="64">
        <v>0.05</v>
      </c>
      <c r="G12" s="61" t="s">
        <v>50</v>
      </c>
      <c r="H12" s="62" t="s">
        <v>50</v>
      </c>
      <c r="I12" s="61" t="s">
        <v>50</v>
      </c>
      <c r="J12" s="61" t="s">
        <v>50</v>
      </c>
      <c r="K12" s="61" t="s">
        <v>50</v>
      </c>
      <c r="L12" s="61" t="s">
        <v>50</v>
      </c>
      <c r="M12" s="61" t="s">
        <v>50</v>
      </c>
      <c r="N12" s="101"/>
      <c r="O12" s="101"/>
      <c r="P12" s="101"/>
      <c r="Q12" s="101"/>
    </row>
    <row r="13" spans="1:17" s="57" customFormat="1" ht="15.75" customHeight="1" x14ac:dyDescent="0.2">
      <c r="A13" s="55" t="s">
        <v>688</v>
      </c>
      <c r="B13" s="56">
        <v>61620</v>
      </c>
      <c r="C13" s="57">
        <v>50</v>
      </c>
      <c r="D13" s="58">
        <v>6</v>
      </c>
      <c r="E13" s="59" t="s">
        <v>7</v>
      </c>
      <c r="F13" s="64">
        <v>1.0999999999999999E-2</v>
      </c>
      <c r="G13" s="64">
        <v>7.0000000000000001E-3</v>
      </c>
      <c r="H13" s="64">
        <v>6.0000000000000001E-3</v>
      </c>
      <c r="I13" s="64">
        <v>3.0000000000000001E-3</v>
      </c>
      <c r="J13" s="37" t="s">
        <v>50</v>
      </c>
      <c r="K13" s="37" t="s">
        <v>50</v>
      </c>
      <c r="L13" s="64">
        <v>5.0000000000000001E-3</v>
      </c>
      <c r="M13" s="64">
        <v>8.9999999999999993E-3</v>
      </c>
      <c r="N13" s="101"/>
      <c r="O13" s="101"/>
      <c r="P13" s="101"/>
      <c r="Q13" s="101"/>
    </row>
    <row r="14" spans="1:17" s="57" customFormat="1" ht="15.75" customHeight="1" x14ac:dyDescent="0.2">
      <c r="A14" s="55" t="s">
        <v>689</v>
      </c>
      <c r="B14" s="56">
        <v>50355</v>
      </c>
      <c r="C14" s="57">
        <v>100</v>
      </c>
      <c r="D14" s="58">
        <v>2</v>
      </c>
      <c r="E14" s="64">
        <v>0.73</v>
      </c>
      <c r="F14" s="64">
        <v>0.91</v>
      </c>
      <c r="G14" s="61" t="s">
        <v>50</v>
      </c>
      <c r="H14" s="62" t="s">
        <v>50</v>
      </c>
      <c r="I14" s="61" t="s">
        <v>50</v>
      </c>
      <c r="J14" s="61" t="s">
        <v>50</v>
      </c>
      <c r="K14" s="61" t="s">
        <v>50</v>
      </c>
      <c r="L14" s="61" t="s">
        <v>50</v>
      </c>
      <c r="M14" s="61" t="s">
        <v>50</v>
      </c>
      <c r="N14" s="101"/>
      <c r="P14" s="101"/>
      <c r="Q14" s="101"/>
    </row>
    <row r="15" spans="1:17" s="57" customFormat="1" ht="15.75" customHeight="1" x14ac:dyDescent="0.2">
      <c r="A15" s="55" t="s">
        <v>585</v>
      </c>
      <c r="B15" s="56">
        <v>61625</v>
      </c>
      <c r="C15" s="57">
        <v>83</v>
      </c>
      <c r="D15" s="58">
        <v>6</v>
      </c>
      <c r="E15" s="59" t="s">
        <v>82</v>
      </c>
      <c r="F15" s="60">
        <v>1.9E-2</v>
      </c>
      <c r="G15" s="61" t="s">
        <v>50</v>
      </c>
      <c r="H15" s="62" t="s">
        <v>50</v>
      </c>
      <c r="I15" s="61" t="s">
        <v>50</v>
      </c>
      <c r="J15" s="62" t="s">
        <v>50</v>
      </c>
      <c r="K15" s="61" t="s">
        <v>50</v>
      </c>
      <c r="L15" s="61" t="s">
        <v>50</v>
      </c>
      <c r="M15" s="61" t="s">
        <v>50</v>
      </c>
      <c r="N15" s="101"/>
      <c r="O15" s="101"/>
      <c r="P15" s="101"/>
      <c r="Q15" s="101"/>
    </row>
    <row r="16" spans="1:17" s="57" customFormat="1" ht="15.75" customHeight="1" x14ac:dyDescent="0.2">
      <c r="A16" s="55" t="s">
        <v>590</v>
      </c>
      <c r="B16" s="56">
        <v>39632</v>
      </c>
      <c r="C16" s="57">
        <v>46</v>
      </c>
      <c r="D16" s="58">
        <v>26</v>
      </c>
      <c r="E16" s="58" t="s">
        <v>132</v>
      </c>
      <c r="F16" s="64">
        <v>0.15</v>
      </c>
      <c r="G16" s="64">
        <v>4.3999999999999997E-2</v>
      </c>
      <c r="H16" s="64">
        <v>2.5000000000000001E-2</v>
      </c>
      <c r="I16" s="64">
        <v>4.3999999999999997E-2</v>
      </c>
      <c r="J16" s="37" t="s">
        <v>50</v>
      </c>
      <c r="K16" s="37" t="s">
        <v>50</v>
      </c>
      <c r="L16" s="64">
        <v>0.02</v>
      </c>
      <c r="M16" s="64">
        <v>6.8000000000000005E-2</v>
      </c>
      <c r="N16" s="101"/>
      <c r="O16" s="101"/>
      <c r="P16" s="101"/>
      <c r="Q16" s="101"/>
    </row>
    <row r="17" spans="1:17" s="57" customFormat="1" ht="15.75" customHeight="1" x14ac:dyDescent="0.2">
      <c r="A17" s="55" t="s">
        <v>594</v>
      </c>
      <c r="B17" s="56">
        <v>82674</v>
      </c>
      <c r="C17" s="57">
        <v>83</v>
      </c>
      <c r="D17" s="58">
        <v>6</v>
      </c>
      <c r="E17" s="59" t="s">
        <v>27</v>
      </c>
      <c r="F17" s="64">
        <v>1.2999999999999999E-2</v>
      </c>
      <c r="G17" s="64" t="s">
        <v>50</v>
      </c>
      <c r="H17" s="64" t="s">
        <v>50</v>
      </c>
      <c r="I17" s="64" t="s">
        <v>50</v>
      </c>
      <c r="J17" s="64" t="s">
        <v>50</v>
      </c>
      <c r="K17" s="64" t="s">
        <v>50</v>
      </c>
      <c r="L17" s="64" t="s">
        <v>50</v>
      </c>
      <c r="M17" s="64" t="s">
        <v>50</v>
      </c>
      <c r="N17" s="101"/>
      <c r="O17" s="101"/>
      <c r="P17" s="101"/>
      <c r="Q17" s="101"/>
    </row>
    <row r="18" spans="1:17" ht="15.75" customHeight="1" x14ac:dyDescent="0.2">
      <c r="A18" s="55" t="s">
        <v>621</v>
      </c>
      <c r="B18" s="56">
        <v>39415</v>
      </c>
      <c r="C18" s="56">
        <v>62</v>
      </c>
      <c r="D18" s="56">
        <v>26</v>
      </c>
      <c r="E18" s="68" t="s">
        <v>79</v>
      </c>
      <c r="F18" s="64">
        <v>0.06</v>
      </c>
      <c r="G18" s="64">
        <v>0.02</v>
      </c>
      <c r="H18" s="64">
        <v>2.5000000000000001E-2</v>
      </c>
      <c r="I18" s="64">
        <v>0.01</v>
      </c>
      <c r="J18" s="37" t="s">
        <v>50</v>
      </c>
      <c r="K18" s="37" t="s">
        <v>50</v>
      </c>
      <c r="L18" s="64">
        <v>1.4E-2</v>
      </c>
      <c r="M18" s="64">
        <v>2.5000000000000001E-2</v>
      </c>
    </row>
    <row r="19" spans="1:17" ht="15.75" customHeight="1" x14ac:dyDescent="0.2">
      <c r="A19" s="55" t="s">
        <v>628</v>
      </c>
      <c r="B19" s="63" t="s">
        <v>95</v>
      </c>
      <c r="C19" s="56">
        <v>92</v>
      </c>
      <c r="D19" s="56">
        <v>26</v>
      </c>
      <c r="E19" s="68" t="s">
        <v>86</v>
      </c>
      <c r="F19" s="64">
        <v>2.5000000000000001E-2</v>
      </c>
      <c r="G19" s="61" t="s">
        <v>50</v>
      </c>
      <c r="H19" s="62" t="s">
        <v>50</v>
      </c>
      <c r="I19" s="61" t="s">
        <v>50</v>
      </c>
      <c r="J19" s="61" t="s">
        <v>50</v>
      </c>
      <c r="K19" s="61" t="s">
        <v>50</v>
      </c>
      <c r="L19" s="61" t="s">
        <v>50</v>
      </c>
      <c r="M19" s="61" t="s">
        <v>50</v>
      </c>
    </row>
    <row r="20" spans="1:17" ht="15.75" customHeight="1" x14ac:dyDescent="0.2">
      <c r="A20" s="55" t="s">
        <v>634</v>
      </c>
      <c r="B20" s="68">
        <v>82670</v>
      </c>
      <c r="C20" s="57">
        <v>58</v>
      </c>
      <c r="D20" s="58">
        <v>12</v>
      </c>
      <c r="E20" s="59" t="s">
        <v>124</v>
      </c>
      <c r="F20" s="64">
        <v>0.05</v>
      </c>
      <c r="G20" s="56">
        <v>1.6E-2</v>
      </c>
      <c r="H20" s="56">
        <v>8.9999999999999993E-3</v>
      </c>
      <c r="I20" s="56">
        <v>1.4999999999999999E-2</v>
      </c>
      <c r="J20" s="37" t="s">
        <v>50</v>
      </c>
      <c r="K20" s="37" t="s">
        <v>50</v>
      </c>
      <c r="L20" s="56">
        <v>8.0000000000000002E-3</v>
      </c>
      <c r="M20" s="56">
        <v>1.4E-2</v>
      </c>
    </row>
    <row r="21" spans="1:17" ht="15.75" customHeight="1" x14ac:dyDescent="0.2">
      <c r="A21" s="55" t="s">
        <v>637</v>
      </c>
      <c r="B21" s="56">
        <v>34756</v>
      </c>
      <c r="C21" s="68">
        <v>60</v>
      </c>
      <c r="D21" s="56">
        <v>82</v>
      </c>
      <c r="E21" s="68" t="s">
        <v>59</v>
      </c>
      <c r="F21" s="64">
        <v>1</v>
      </c>
      <c r="G21" s="64">
        <v>0.15</v>
      </c>
      <c r="H21" s="64">
        <v>0.05</v>
      </c>
      <c r="I21" s="64">
        <v>0.18</v>
      </c>
      <c r="J21" s="37" t="s">
        <v>50</v>
      </c>
      <c r="K21" s="37" t="s">
        <v>50</v>
      </c>
      <c r="L21" s="64">
        <v>0.05</v>
      </c>
      <c r="M21" s="64">
        <v>0.2</v>
      </c>
    </row>
    <row r="22" spans="1:17" s="57" customFormat="1" ht="15.75" customHeight="1" x14ac:dyDescent="0.2">
      <c r="A22" s="170" t="s">
        <v>105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01"/>
      <c r="O22" s="101"/>
      <c r="P22" s="101"/>
      <c r="Q22" s="101"/>
    </row>
    <row r="23" spans="1:17" s="57" customFormat="1" ht="15.75" customHeight="1" x14ac:dyDescent="0.2">
      <c r="A23" s="55" t="s">
        <v>580</v>
      </c>
      <c r="B23" s="56">
        <v>82660</v>
      </c>
      <c r="C23" s="57">
        <v>50</v>
      </c>
      <c r="D23" s="58">
        <v>6</v>
      </c>
      <c r="E23" s="59" t="s">
        <v>79</v>
      </c>
      <c r="F23" s="64">
        <v>7.0000000000000001E-3</v>
      </c>
      <c r="G23" s="64">
        <v>4.0000000000000001E-3</v>
      </c>
      <c r="H23" s="64">
        <v>3.0000000000000001E-3</v>
      </c>
      <c r="I23" s="64">
        <v>1E-3</v>
      </c>
      <c r="J23" s="37" t="s">
        <v>50</v>
      </c>
      <c r="K23" s="37" t="s">
        <v>50</v>
      </c>
      <c r="L23" s="64">
        <v>3.0000000000000001E-3</v>
      </c>
      <c r="M23" s="64">
        <v>3.0000000000000001E-3</v>
      </c>
      <c r="N23" s="101"/>
      <c r="O23" s="101"/>
      <c r="P23" s="101"/>
      <c r="Q23" s="101"/>
    </row>
    <row r="24" spans="1:17" s="57" customFormat="1" ht="15.75" customHeight="1" x14ac:dyDescent="0.2">
      <c r="A24" s="55" t="s">
        <v>582</v>
      </c>
      <c r="B24" s="63" t="s">
        <v>78</v>
      </c>
      <c r="C24" s="57">
        <v>70</v>
      </c>
      <c r="D24" s="57">
        <v>10</v>
      </c>
      <c r="E24" s="58" t="s">
        <v>79</v>
      </c>
      <c r="F24" s="59" t="s">
        <v>57</v>
      </c>
      <c r="G24" s="64">
        <v>1.7000000000000001E-2</v>
      </c>
      <c r="H24" s="64">
        <v>2.5000000000000001E-2</v>
      </c>
      <c r="I24" s="64">
        <v>0.01</v>
      </c>
      <c r="J24" s="37" t="s">
        <v>50</v>
      </c>
      <c r="K24" s="37" t="s">
        <v>50</v>
      </c>
      <c r="L24" s="64">
        <v>7.0000000000000001E-3</v>
      </c>
      <c r="M24" s="64">
        <v>2.5000000000000001E-2</v>
      </c>
      <c r="N24" s="101"/>
      <c r="O24" s="101"/>
      <c r="P24" s="101"/>
      <c r="Q24" s="101"/>
    </row>
    <row r="25" spans="1:17" s="57" customFormat="1" ht="15.75" customHeight="1" x14ac:dyDescent="0.2">
      <c r="A25" s="55" t="s">
        <v>688</v>
      </c>
      <c r="B25" s="56">
        <v>61620</v>
      </c>
      <c r="C25" s="57">
        <v>75</v>
      </c>
      <c r="D25" s="58">
        <v>4</v>
      </c>
      <c r="E25" s="59" t="s">
        <v>84</v>
      </c>
      <c r="F25" s="64">
        <v>5.0000000000000001E-3</v>
      </c>
      <c r="G25" s="64">
        <v>4.0000000000000001E-3</v>
      </c>
      <c r="H25" s="64">
        <v>4.0000000000000001E-3</v>
      </c>
      <c r="I25" s="64">
        <v>2E-3</v>
      </c>
      <c r="J25" s="37" t="s">
        <v>50</v>
      </c>
      <c r="K25" s="37" t="s">
        <v>50</v>
      </c>
      <c r="L25" s="64">
        <v>2E-3</v>
      </c>
      <c r="M25" s="64">
        <v>5.0000000000000001E-3</v>
      </c>
      <c r="N25" s="101"/>
      <c r="O25" s="101"/>
      <c r="P25" s="101"/>
      <c r="Q25" s="101"/>
    </row>
    <row r="26" spans="1:17" s="57" customFormat="1" ht="15.75" customHeight="1" x14ac:dyDescent="0.2">
      <c r="A26" s="55" t="s">
        <v>590</v>
      </c>
      <c r="B26" s="56">
        <v>39632</v>
      </c>
      <c r="C26" s="57">
        <v>30</v>
      </c>
      <c r="D26" s="58">
        <v>10</v>
      </c>
      <c r="E26" s="58" t="s">
        <v>94</v>
      </c>
      <c r="F26" s="64">
        <v>0.09</v>
      </c>
      <c r="G26" s="64">
        <v>3.8699999999999998E-2</v>
      </c>
      <c r="H26" s="64">
        <v>2.5000000000000001E-2</v>
      </c>
      <c r="I26" s="64">
        <v>3.3000000000000002E-2</v>
      </c>
      <c r="J26" s="37" t="s">
        <v>50</v>
      </c>
      <c r="K26" s="37" t="s">
        <v>50</v>
      </c>
      <c r="L26" s="64">
        <v>0.02</v>
      </c>
      <c r="M26" s="64">
        <v>0.06</v>
      </c>
      <c r="N26" s="101"/>
      <c r="O26" s="101"/>
      <c r="P26" s="101"/>
      <c r="Q26" s="101"/>
    </row>
    <row r="27" spans="1:17" ht="15.75" customHeight="1" x14ac:dyDescent="0.2">
      <c r="A27" s="55" t="s">
        <v>621</v>
      </c>
      <c r="B27" s="56">
        <v>39415</v>
      </c>
      <c r="C27" s="56">
        <v>40</v>
      </c>
      <c r="D27" s="56">
        <v>10</v>
      </c>
      <c r="E27" s="68" t="s">
        <v>77</v>
      </c>
      <c r="F27" s="64">
        <v>2.5000000000000001E-2</v>
      </c>
      <c r="G27" s="64">
        <v>1.83E-2</v>
      </c>
      <c r="H27" s="64">
        <v>2.5000000000000001E-2</v>
      </c>
      <c r="I27" s="64">
        <v>8.9999999999999993E-3</v>
      </c>
      <c r="J27" s="37" t="s">
        <v>50</v>
      </c>
      <c r="K27" s="37" t="s">
        <v>50</v>
      </c>
      <c r="L27" s="64">
        <v>8.9999999999999993E-3</v>
      </c>
      <c r="M27" s="64">
        <v>2.5000000000000001E-2</v>
      </c>
    </row>
    <row r="28" spans="1:17" ht="15.75" customHeight="1" x14ac:dyDescent="0.2">
      <c r="A28" s="55" t="s">
        <v>628</v>
      </c>
      <c r="B28" s="63" t="s">
        <v>95</v>
      </c>
      <c r="C28" s="56">
        <v>70</v>
      </c>
      <c r="D28" s="56">
        <v>10</v>
      </c>
      <c r="E28" s="68" t="s">
        <v>82</v>
      </c>
      <c r="F28" s="64">
        <v>2.5000000000000001E-2</v>
      </c>
      <c r="G28" s="64">
        <v>1.6750000000000001E-2</v>
      </c>
      <c r="H28" s="64">
        <v>2.5000000000000001E-2</v>
      </c>
      <c r="I28" s="64">
        <v>1.0999999999999999E-2</v>
      </c>
      <c r="J28" s="37" t="s">
        <v>50</v>
      </c>
      <c r="K28" s="37" t="s">
        <v>50</v>
      </c>
      <c r="L28" s="64">
        <v>5.0000000000000001E-3</v>
      </c>
      <c r="M28" s="64">
        <v>2.5000000000000001E-2</v>
      </c>
    </row>
    <row r="29" spans="1:17" ht="15.75" customHeight="1" x14ac:dyDescent="0.2">
      <c r="A29" s="55" t="s">
        <v>629</v>
      </c>
      <c r="B29" s="63" t="s">
        <v>96</v>
      </c>
      <c r="C29" s="57">
        <v>90</v>
      </c>
      <c r="D29" s="56">
        <v>10</v>
      </c>
      <c r="E29" s="58" t="s">
        <v>82</v>
      </c>
      <c r="F29" s="59" t="s">
        <v>57</v>
      </c>
      <c r="G29" s="61" t="s">
        <v>50</v>
      </c>
      <c r="H29" s="62" t="s">
        <v>50</v>
      </c>
      <c r="I29" s="61" t="s">
        <v>50</v>
      </c>
      <c r="J29" s="61" t="s">
        <v>50</v>
      </c>
      <c r="K29" s="61" t="s">
        <v>50</v>
      </c>
      <c r="L29" s="61" t="s">
        <v>50</v>
      </c>
      <c r="M29" s="61" t="s">
        <v>50</v>
      </c>
    </row>
    <row r="30" spans="1:17" ht="15.75" customHeight="1" x14ac:dyDescent="0.2">
      <c r="A30" s="55" t="s">
        <v>634</v>
      </c>
      <c r="B30" s="68">
        <v>82670</v>
      </c>
      <c r="C30" s="57">
        <v>67</v>
      </c>
      <c r="D30" s="58">
        <v>6</v>
      </c>
      <c r="E30" s="59" t="s">
        <v>94</v>
      </c>
      <c r="F30" s="64">
        <v>1.4999999999999999E-2</v>
      </c>
      <c r="G30" s="64">
        <v>8.9999999999999993E-3</v>
      </c>
      <c r="H30" s="64">
        <v>8.0000000000000002E-3</v>
      </c>
      <c r="I30" s="64">
        <v>3.0000000000000001E-3</v>
      </c>
      <c r="J30" s="37" t="s">
        <v>50</v>
      </c>
      <c r="K30" s="37" t="s">
        <v>50</v>
      </c>
      <c r="L30" s="64">
        <v>8.0000000000000002E-3</v>
      </c>
      <c r="M30" s="64">
        <v>8.0000000000000002E-3</v>
      </c>
    </row>
    <row r="31" spans="1:17" ht="15.75" customHeight="1" x14ac:dyDescent="0.2">
      <c r="A31" s="55" t="s">
        <v>637</v>
      </c>
      <c r="B31" s="56">
        <v>34756</v>
      </c>
      <c r="C31" s="68">
        <v>74</v>
      </c>
      <c r="D31" s="56">
        <v>31</v>
      </c>
      <c r="E31" s="68" t="s">
        <v>59</v>
      </c>
      <c r="F31" s="64">
        <v>0.3</v>
      </c>
      <c r="G31" s="64">
        <v>0.08</v>
      </c>
      <c r="H31" s="64">
        <v>0.05</v>
      </c>
      <c r="I31" s="64">
        <v>0.06</v>
      </c>
      <c r="J31" s="37" t="s">
        <v>50</v>
      </c>
      <c r="K31" s="37" t="s">
        <v>50</v>
      </c>
      <c r="L31" s="64">
        <v>0.05</v>
      </c>
      <c r="M31" s="64">
        <v>0.1</v>
      </c>
    </row>
    <row r="32" spans="1:17" s="57" customFormat="1" ht="15.75" customHeight="1" x14ac:dyDescent="0.2">
      <c r="A32" s="170" t="s">
        <v>106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01"/>
      <c r="O32" s="101"/>
      <c r="P32" s="101"/>
      <c r="Q32" s="101"/>
    </row>
    <row r="33" spans="1:17" s="57" customFormat="1" ht="15.75" customHeight="1" x14ac:dyDescent="0.2">
      <c r="A33" s="55" t="s">
        <v>582</v>
      </c>
      <c r="B33" s="63" t="s">
        <v>78</v>
      </c>
      <c r="C33" s="57">
        <v>13</v>
      </c>
      <c r="D33" s="58">
        <v>24</v>
      </c>
      <c r="E33" s="59" t="s">
        <v>57</v>
      </c>
      <c r="F33" s="64">
        <v>0.44</v>
      </c>
      <c r="G33" s="64">
        <v>0.52300000000000002</v>
      </c>
      <c r="H33" s="64">
        <v>0.104</v>
      </c>
      <c r="I33" s="64">
        <v>0.13600000000000001</v>
      </c>
      <c r="J33" s="37" t="s">
        <v>50</v>
      </c>
      <c r="K33" s="37" t="s">
        <v>50</v>
      </c>
      <c r="L33" s="64">
        <v>3.4000000000000002E-2</v>
      </c>
      <c r="M33" s="64">
        <v>0.187</v>
      </c>
      <c r="N33" s="101"/>
      <c r="O33" s="101"/>
      <c r="P33" s="101"/>
      <c r="Q33" s="101"/>
    </row>
    <row r="34" spans="1:17" s="57" customFormat="1" ht="15.75" customHeight="1" x14ac:dyDescent="0.2">
      <c r="A34" s="55" t="s">
        <v>687</v>
      </c>
      <c r="B34" s="63" t="s">
        <v>80</v>
      </c>
      <c r="C34" s="57">
        <v>65</v>
      </c>
      <c r="D34" s="58">
        <v>17</v>
      </c>
      <c r="E34" s="59" t="s">
        <v>118</v>
      </c>
      <c r="F34" s="64">
        <v>0.1</v>
      </c>
      <c r="G34" s="64">
        <v>3.6999999999999998E-2</v>
      </c>
      <c r="H34" s="64">
        <v>2.5000000000000001E-2</v>
      </c>
      <c r="I34" s="64">
        <v>2.5499999999999998E-2</v>
      </c>
      <c r="J34" s="37" t="s">
        <v>50</v>
      </c>
      <c r="K34" s="37" t="s">
        <v>50</v>
      </c>
      <c r="L34" s="64">
        <v>2.5000000000000001E-2</v>
      </c>
      <c r="M34" s="64">
        <v>3.1E-2</v>
      </c>
      <c r="N34" s="101"/>
      <c r="O34" s="101"/>
      <c r="P34" s="101"/>
      <c r="Q34" s="101"/>
    </row>
    <row r="35" spans="1:17" s="57" customFormat="1" ht="15.75" customHeight="1" x14ac:dyDescent="0.2">
      <c r="A35" s="55" t="s">
        <v>689</v>
      </c>
      <c r="B35" s="56">
        <v>50355</v>
      </c>
      <c r="C35" s="57">
        <v>40</v>
      </c>
      <c r="D35" s="58">
        <v>5</v>
      </c>
      <c r="E35" s="62" t="s">
        <v>133</v>
      </c>
      <c r="F35" s="64">
        <v>0.03</v>
      </c>
      <c r="G35" s="64">
        <v>2.3E-2</v>
      </c>
      <c r="H35" s="64">
        <v>2.9000000000000001E-2</v>
      </c>
      <c r="I35" s="64">
        <v>0.01</v>
      </c>
      <c r="J35" s="37" t="s">
        <v>50</v>
      </c>
      <c r="K35" s="37" t="s">
        <v>50</v>
      </c>
      <c r="L35" s="64">
        <v>1.9E-2</v>
      </c>
      <c r="M35" s="64">
        <v>3.9E-2</v>
      </c>
      <c r="N35" s="101"/>
      <c r="P35" s="101"/>
      <c r="Q35" s="101"/>
    </row>
    <row r="36" spans="1:17" s="57" customFormat="1" ht="15.75" customHeight="1" x14ac:dyDescent="0.2">
      <c r="A36" s="55" t="s">
        <v>588</v>
      </c>
      <c r="B36" s="56">
        <v>46342</v>
      </c>
      <c r="C36" s="57">
        <v>96</v>
      </c>
      <c r="D36" s="57">
        <v>24</v>
      </c>
      <c r="E36" s="58" t="s">
        <v>82</v>
      </c>
      <c r="F36" s="64">
        <v>2.5000000000000001E-2</v>
      </c>
      <c r="G36" s="64">
        <v>1.4E-2</v>
      </c>
      <c r="H36" s="64">
        <v>1.4E-2</v>
      </c>
      <c r="I36" s="64">
        <v>1.0999999999999999E-2</v>
      </c>
      <c r="J36" s="37" t="s">
        <v>50</v>
      </c>
      <c r="K36" s="37" t="s">
        <v>50</v>
      </c>
      <c r="L36" s="64">
        <v>4.0000000000000001E-3</v>
      </c>
      <c r="M36" s="64">
        <v>2.5000000000000001E-2</v>
      </c>
      <c r="N36" s="101"/>
      <c r="O36" s="101"/>
      <c r="P36" s="101"/>
      <c r="Q36" s="101"/>
    </row>
    <row r="37" spans="1:17" s="57" customFormat="1" ht="15.75" customHeight="1" x14ac:dyDescent="0.2">
      <c r="A37" s="55" t="s">
        <v>590</v>
      </c>
      <c r="B37" s="56">
        <v>39632</v>
      </c>
      <c r="C37" s="57">
        <v>25</v>
      </c>
      <c r="D37" s="58">
        <v>24</v>
      </c>
      <c r="E37" s="58" t="s">
        <v>57</v>
      </c>
      <c r="F37" s="64">
        <v>0.52</v>
      </c>
      <c r="G37" s="64">
        <v>5.7000000000000002E-2</v>
      </c>
      <c r="H37" s="64">
        <v>2.5000000000000001E-2</v>
      </c>
      <c r="I37" s="64">
        <v>0.10199999999999999</v>
      </c>
      <c r="J37" s="37" t="s">
        <v>50</v>
      </c>
      <c r="K37" s="37" t="s">
        <v>50</v>
      </c>
      <c r="L37" s="64">
        <v>2.5000000000000001E-2</v>
      </c>
      <c r="M37" s="64">
        <v>6.5000000000000002E-2</v>
      </c>
      <c r="N37" s="101"/>
      <c r="O37" s="101"/>
      <c r="P37" s="101"/>
      <c r="Q37" s="101"/>
    </row>
    <row r="38" spans="1:17" ht="15.75" customHeight="1" x14ac:dyDescent="0.2">
      <c r="A38" s="55" t="s">
        <v>598</v>
      </c>
      <c r="B38" s="63" t="s">
        <v>88</v>
      </c>
      <c r="C38" s="57">
        <v>83</v>
      </c>
      <c r="D38" s="56">
        <v>12</v>
      </c>
      <c r="E38" s="58" t="s">
        <v>57</v>
      </c>
      <c r="F38" s="102">
        <v>0.74</v>
      </c>
      <c r="G38" s="61" t="s">
        <v>50</v>
      </c>
      <c r="H38" s="62" t="s">
        <v>50</v>
      </c>
      <c r="I38" s="61" t="s">
        <v>50</v>
      </c>
      <c r="J38" s="61" t="s">
        <v>50</v>
      </c>
      <c r="K38" s="61" t="s">
        <v>50</v>
      </c>
      <c r="L38" s="61" t="s">
        <v>50</v>
      </c>
      <c r="M38" s="61" t="s">
        <v>50</v>
      </c>
    </row>
    <row r="39" spans="1:17" ht="15.75" customHeight="1" x14ac:dyDescent="0.2">
      <c r="A39" s="55" t="s">
        <v>612</v>
      </c>
      <c r="B39" s="63" t="s">
        <v>92</v>
      </c>
      <c r="C39" s="57">
        <v>92</v>
      </c>
      <c r="D39" s="58">
        <v>13</v>
      </c>
      <c r="E39" s="59" t="s">
        <v>77</v>
      </c>
      <c r="F39" s="60">
        <v>1.4E-2</v>
      </c>
      <c r="G39" s="61" t="s">
        <v>50</v>
      </c>
      <c r="H39" s="62" t="s">
        <v>50</v>
      </c>
      <c r="I39" s="61" t="s">
        <v>50</v>
      </c>
      <c r="J39" s="61" t="s">
        <v>50</v>
      </c>
      <c r="K39" s="61" t="s">
        <v>50</v>
      </c>
      <c r="L39" s="61" t="s">
        <v>50</v>
      </c>
      <c r="M39" s="61" t="s">
        <v>50</v>
      </c>
    </row>
    <row r="40" spans="1:17" ht="15.75" customHeight="1" x14ac:dyDescent="0.2">
      <c r="A40" s="55" t="s">
        <v>621</v>
      </c>
      <c r="B40" s="56">
        <v>39415</v>
      </c>
      <c r="C40" s="57">
        <v>92</v>
      </c>
      <c r="D40" s="58">
        <v>24</v>
      </c>
      <c r="E40" s="59" t="s">
        <v>77</v>
      </c>
      <c r="F40" s="103">
        <v>2.5000000000000001E-2</v>
      </c>
      <c r="G40" s="61" t="s">
        <v>50</v>
      </c>
      <c r="H40" s="62" t="s">
        <v>50</v>
      </c>
      <c r="I40" s="61" t="s">
        <v>50</v>
      </c>
      <c r="J40" s="61" t="s">
        <v>50</v>
      </c>
      <c r="K40" s="61" t="s">
        <v>50</v>
      </c>
      <c r="L40" s="61" t="s">
        <v>50</v>
      </c>
      <c r="M40" s="61" t="s">
        <v>50</v>
      </c>
    </row>
    <row r="41" spans="1:17" ht="15.75" customHeight="1" x14ac:dyDescent="0.2">
      <c r="A41" s="55" t="s">
        <v>622</v>
      </c>
      <c r="B41" s="56">
        <v>82630</v>
      </c>
      <c r="C41" s="57">
        <v>92</v>
      </c>
      <c r="D41" s="58">
        <v>24</v>
      </c>
      <c r="E41" s="59" t="s">
        <v>133</v>
      </c>
      <c r="F41" s="103">
        <v>0.12</v>
      </c>
      <c r="G41" s="61" t="s">
        <v>50</v>
      </c>
      <c r="H41" s="62" t="s">
        <v>50</v>
      </c>
      <c r="I41" s="61" t="s">
        <v>50</v>
      </c>
      <c r="J41" s="61" t="s">
        <v>50</v>
      </c>
      <c r="K41" s="61" t="s">
        <v>50</v>
      </c>
      <c r="L41" s="61" t="s">
        <v>50</v>
      </c>
      <c r="M41" s="61" t="s">
        <v>50</v>
      </c>
    </row>
    <row r="42" spans="1:17" ht="15.75" customHeight="1" x14ac:dyDescent="0.2">
      <c r="A42" s="55" t="s">
        <v>627</v>
      </c>
      <c r="B42" s="68">
        <v>49291</v>
      </c>
      <c r="C42" s="57">
        <v>80</v>
      </c>
      <c r="D42" s="58">
        <v>5</v>
      </c>
      <c r="E42" s="59" t="s">
        <v>128</v>
      </c>
      <c r="F42" s="64">
        <v>0.06</v>
      </c>
      <c r="G42" s="104">
        <v>0.06</v>
      </c>
      <c r="H42" s="104">
        <v>0.06</v>
      </c>
      <c r="I42" s="64">
        <v>0</v>
      </c>
      <c r="J42" s="37" t="s">
        <v>50</v>
      </c>
      <c r="K42" s="37" t="s">
        <v>50</v>
      </c>
      <c r="L42" s="64">
        <v>0.06</v>
      </c>
      <c r="M42" s="64">
        <v>6.0999999999999999E-2</v>
      </c>
    </row>
    <row r="43" spans="1:17" ht="15.75" customHeight="1" x14ac:dyDescent="0.2">
      <c r="A43" s="55" t="s">
        <v>628</v>
      </c>
      <c r="B43" s="63" t="s">
        <v>95</v>
      </c>
      <c r="C43" s="57">
        <v>38</v>
      </c>
      <c r="D43" s="58">
        <v>24</v>
      </c>
      <c r="E43" s="59" t="s">
        <v>84</v>
      </c>
      <c r="F43" s="103">
        <v>2.5000000000000001E-2</v>
      </c>
      <c r="G43" s="64">
        <v>1.7000000000000001E-2</v>
      </c>
      <c r="H43" s="64">
        <v>2.3E-2</v>
      </c>
      <c r="I43" s="64">
        <v>8.9999999999999993E-3</v>
      </c>
      <c r="J43" s="37" t="s">
        <v>50</v>
      </c>
      <c r="K43" s="37" t="s">
        <v>50</v>
      </c>
      <c r="L43" s="64">
        <v>8.9999999999999993E-3</v>
      </c>
      <c r="M43" s="64">
        <v>2.5000000000000001E-2</v>
      </c>
    </row>
    <row r="44" spans="1:17" ht="15.75" customHeight="1" x14ac:dyDescent="0.2">
      <c r="A44" s="55" t="s">
        <v>629</v>
      </c>
      <c r="B44" s="63" t="s">
        <v>96</v>
      </c>
      <c r="C44" s="57">
        <v>96</v>
      </c>
      <c r="D44" s="58">
        <v>24</v>
      </c>
      <c r="E44" s="59" t="s">
        <v>79</v>
      </c>
      <c r="F44" s="103">
        <v>0.28999999999999998</v>
      </c>
      <c r="G44" s="61" t="s">
        <v>50</v>
      </c>
      <c r="H44" s="62" t="s">
        <v>50</v>
      </c>
      <c r="I44" s="61" t="s">
        <v>50</v>
      </c>
      <c r="J44" s="61" t="s">
        <v>50</v>
      </c>
      <c r="K44" s="61" t="s">
        <v>50</v>
      </c>
      <c r="L44" s="61" t="s">
        <v>50</v>
      </c>
      <c r="M44" s="61" t="s">
        <v>50</v>
      </c>
    </row>
    <row r="45" spans="1:17" ht="15.75" customHeight="1" x14ac:dyDescent="0.2">
      <c r="A45" s="55" t="s">
        <v>633</v>
      </c>
      <c r="B45" s="63" t="s">
        <v>98</v>
      </c>
      <c r="C45" s="57">
        <v>96</v>
      </c>
      <c r="D45" s="58">
        <v>24</v>
      </c>
      <c r="E45" s="59" t="s">
        <v>79</v>
      </c>
      <c r="F45" s="65" t="s">
        <v>57</v>
      </c>
      <c r="G45" s="61" t="s">
        <v>50</v>
      </c>
      <c r="H45" s="62" t="s">
        <v>50</v>
      </c>
      <c r="I45" s="61" t="s">
        <v>50</v>
      </c>
      <c r="J45" s="61" t="s">
        <v>50</v>
      </c>
      <c r="K45" s="61" t="s">
        <v>50</v>
      </c>
      <c r="L45" s="61" t="s">
        <v>50</v>
      </c>
      <c r="M45" s="61" t="s">
        <v>50</v>
      </c>
    </row>
    <row r="46" spans="1:17" ht="15.75" customHeight="1" x14ac:dyDescent="0.2">
      <c r="A46" s="55" t="s">
        <v>637</v>
      </c>
      <c r="B46" s="56">
        <v>34756</v>
      </c>
      <c r="C46" s="57">
        <v>58</v>
      </c>
      <c r="D46" s="58">
        <v>40</v>
      </c>
      <c r="E46" s="59" t="s">
        <v>59</v>
      </c>
      <c r="F46" s="103">
        <v>0.5</v>
      </c>
      <c r="G46" s="64">
        <v>0.114</v>
      </c>
      <c r="H46" s="64">
        <v>0.05</v>
      </c>
      <c r="I46" s="64">
        <v>0.105</v>
      </c>
      <c r="J46" s="37" t="s">
        <v>50</v>
      </c>
      <c r="K46" s="37" t="s">
        <v>50</v>
      </c>
      <c r="L46" s="64">
        <v>0.05</v>
      </c>
      <c r="M46" s="64">
        <v>0.14000000000000001</v>
      </c>
    </row>
    <row r="47" spans="1:17" s="57" customFormat="1" ht="15.75" customHeight="1" x14ac:dyDescent="0.2">
      <c r="A47" s="170" t="s">
        <v>107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01"/>
      <c r="O47" s="101"/>
      <c r="P47" s="101"/>
      <c r="Q47" s="101"/>
    </row>
    <row r="48" spans="1:17" s="57" customFormat="1" ht="15.75" customHeight="1" x14ac:dyDescent="0.2">
      <c r="A48" s="55" t="s">
        <v>580</v>
      </c>
      <c r="B48" s="56">
        <v>82660</v>
      </c>
      <c r="C48" s="57">
        <v>73</v>
      </c>
      <c r="D48" s="58">
        <v>15</v>
      </c>
      <c r="E48" s="59" t="s">
        <v>38</v>
      </c>
      <c r="F48" s="64">
        <v>3.0000000000000001E-3</v>
      </c>
      <c r="G48" s="61">
        <v>3.0000000000000001E-3</v>
      </c>
      <c r="H48" s="61">
        <v>3.0000000000000001E-3</v>
      </c>
      <c r="I48" s="61">
        <v>1E-3</v>
      </c>
      <c r="J48" s="37" t="s">
        <v>50</v>
      </c>
      <c r="K48" s="37" t="s">
        <v>50</v>
      </c>
      <c r="L48" s="64">
        <v>3.0000000000000001E-3</v>
      </c>
      <c r="M48" s="61">
        <v>3.0000000000000001E-3</v>
      </c>
      <c r="N48" s="101"/>
      <c r="O48" s="101"/>
      <c r="P48" s="101"/>
      <c r="Q48" s="101"/>
    </row>
    <row r="49" spans="1:17" s="57" customFormat="1" ht="15.75" customHeight="1" x14ac:dyDescent="0.2">
      <c r="A49" s="55" t="s">
        <v>582</v>
      </c>
      <c r="B49" s="63" t="s">
        <v>78</v>
      </c>
      <c r="C49" s="57">
        <v>52</v>
      </c>
      <c r="D49" s="57">
        <v>23</v>
      </c>
      <c r="E49" s="58" t="s">
        <v>79</v>
      </c>
      <c r="F49" s="59" t="s">
        <v>79</v>
      </c>
      <c r="G49" s="61">
        <v>2.3E-2</v>
      </c>
      <c r="H49" s="61">
        <v>2.1999999999999999E-2</v>
      </c>
      <c r="I49" s="61">
        <v>2.7E-2</v>
      </c>
      <c r="J49" s="37" t="s">
        <v>50</v>
      </c>
      <c r="K49" s="37" t="s">
        <v>50</v>
      </c>
      <c r="L49" s="61">
        <v>8.9999999999999993E-3</v>
      </c>
      <c r="M49" s="61">
        <v>2.5000000000000001E-2</v>
      </c>
      <c r="N49" s="101"/>
      <c r="O49" s="101"/>
      <c r="P49" s="101"/>
      <c r="Q49" s="101"/>
    </row>
    <row r="50" spans="1:17" s="57" customFormat="1" ht="15.75" customHeight="1" x14ac:dyDescent="0.2">
      <c r="A50" s="55" t="s">
        <v>688</v>
      </c>
      <c r="B50" s="56">
        <v>61620</v>
      </c>
      <c r="C50" s="57">
        <v>92</v>
      </c>
      <c r="D50" s="58">
        <v>13</v>
      </c>
      <c r="E50" s="59" t="s">
        <v>79</v>
      </c>
      <c r="F50" s="65" t="s">
        <v>82</v>
      </c>
      <c r="G50" s="61" t="s">
        <v>50</v>
      </c>
      <c r="H50" s="62" t="s">
        <v>50</v>
      </c>
      <c r="I50" s="61" t="s">
        <v>50</v>
      </c>
      <c r="J50" s="62" t="s">
        <v>50</v>
      </c>
      <c r="K50" s="61" t="s">
        <v>50</v>
      </c>
      <c r="L50" s="61" t="s">
        <v>50</v>
      </c>
      <c r="M50" s="61" t="s">
        <v>50</v>
      </c>
      <c r="N50" s="101"/>
      <c r="O50" s="101"/>
      <c r="P50" s="101"/>
      <c r="Q50" s="101"/>
    </row>
    <row r="51" spans="1:17" s="57" customFormat="1" ht="15.75" customHeight="1" x14ac:dyDescent="0.2">
      <c r="A51" s="55" t="s">
        <v>689</v>
      </c>
      <c r="B51" s="56">
        <v>50355</v>
      </c>
      <c r="C51" s="57">
        <v>40</v>
      </c>
      <c r="D51" s="58">
        <v>5</v>
      </c>
      <c r="E51" s="59" t="s">
        <v>49</v>
      </c>
      <c r="F51" s="64">
        <v>6.4000000000000001E-2</v>
      </c>
      <c r="G51" s="61">
        <v>4.7E-2</v>
      </c>
      <c r="H51" s="61">
        <v>5.6000000000000001E-2</v>
      </c>
      <c r="I51" s="61">
        <v>1.6E-2</v>
      </c>
      <c r="J51" s="37" t="s">
        <v>50</v>
      </c>
      <c r="K51" s="37" t="s">
        <v>50</v>
      </c>
      <c r="L51" s="61">
        <v>0.03</v>
      </c>
      <c r="M51" s="61">
        <v>5.7000000000000002E-2</v>
      </c>
      <c r="N51" s="101"/>
      <c r="O51" s="101"/>
      <c r="P51" s="101"/>
      <c r="Q51" s="101"/>
    </row>
    <row r="52" spans="1:17" s="57" customFormat="1" ht="15.75" customHeight="1" x14ac:dyDescent="0.2">
      <c r="A52" s="55" t="s">
        <v>587</v>
      </c>
      <c r="B52" s="56">
        <v>49260</v>
      </c>
      <c r="C52" s="57">
        <v>96</v>
      </c>
      <c r="D52" s="58">
        <v>23</v>
      </c>
      <c r="E52" s="59" t="s">
        <v>79</v>
      </c>
      <c r="F52" s="65" t="s">
        <v>57</v>
      </c>
      <c r="G52" s="61" t="s">
        <v>50</v>
      </c>
      <c r="H52" s="62" t="s">
        <v>50</v>
      </c>
      <c r="I52" s="61" t="s">
        <v>50</v>
      </c>
      <c r="J52" s="61" t="s">
        <v>50</v>
      </c>
      <c r="K52" s="61" t="s">
        <v>50</v>
      </c>
      <c r="L52" s="61" t="s">
        <v>50</v>
      </c>
      <c r="M52" s="61" t="s">
        <v>50</v>
      </c>
      <c r="N52" s="101"/>
      <c r="O52" s="101"/>
      <c r="P52" s="101"/>
      <c r="Q52" s="101"/>
    </row>
    <row r="53" spans="1:17" s="57" customFormat="1" ht="15.75" customHeight="1" x14ac:dyDescent="0.2">
      <c r="A53" s="55" t="s">
        <v>590</v>
      </c>
      <c r="B53" s="56">
        <v>39632</v>
      </c>
      <c r="C53" s="57">
        <v>13</v>
      </c>
      <c r="D53" s="58">
        <v>23</v>
      </c>
      <c r="E53" s="58" t="s">
        <v>77</v>
      </c>
      <c r="F53" s="64">
        <v>0.219</v>
      </c>
      <c r="G53" s="64">
        <v>5.8500000000000003E-2</v>
      </c>
      <c r="H53" s="64">
        <v>0.06</v>
      </c>
      <c r="I53" s="64">
        <v>4.4999999999999998E-2</v>
      </c>
      <c r="J53" s="37" t="s">
        <v>50</v>
      </c>
      <c r="K53" s="37" t="s">
        <v>50</v>
      </c>
      <c r="L53" s="64">
        <v>3.3000000000000002E-2</v>
      </c>
      <c r="M53" s="64">
        <v>0.08</v>
      </c>
      <c r="N53" s="101"/>
      <c r="O53" s="101"/>
      <c r="P53" s="101"/>
      <c r="Q53" s="101"/>
    </row>
    <row r="54" spans="1:17" ht="15.75" customHeight="1" x14ac:dyDescent="0.2">
      <c r="A54" s="55" t="s">
        <v>613</v>
      </c>
      <c r="B54" s="56">
        <v>50356</v>
      </c>
      <c r="C54" s="57">
        <v>80</v>
      </c>
      <c r="D54" s="58">
        <v>5</v>
      </c>
      <c r="E54" s="59" t="s">
        <v>27</v>
      </c>
      <c r="F54" s="64">
        <v>0.03</v>
      </c>
      <c r="G54" s="64">
        <v>2.5999999999999999E-2</v>
      </c>
      <c r="H54" s="64">
        <v>0.03</v>
      </c>
      <c r="I54" s="64">
        <v>8.8999999999999999E-3</v>
      </c>
      <c r="J54" s="37" t="s">
        <v>50</v>
      </c>
      <c r="K54" s="37" t="s">
        <v>50</v>
      </c>
      <c r="L54" s="64">
        <v>0.03</v>
      </c>
      <c r="M54" s="64">
        <v>0.03</v>
      </c>
    </row>
    <row r="55" spans="1:17" ht="15.75" customHeight="1" x14ac:dyDescent="0.2">
      <c r="A55" s="55" t="s">
        <v>621</v>
      </c>
      <c r="B55" s="56">
        <v>39415</v>
      </c>
      <c r="C55" s="57">
        <v>48</v>
      </c>
      <c r="D55" s="56">
        <v>23</v>
      </c>
      <c r="E55" s="58" t="s">
        <v>133</v>
      </c>
      <c r="F55" s="64">
        <v>7.0000000000000007E-2</v>
      </c>
      <c r="G55" s="64">
        <v>0.02</v>
      </c>
      <c r="H55" s="64">
        <v>1.9E-2</v>
      </c>
      <c r="I55" s="64">
        <v>1.2999999999999999E-2</v>
      </c>
      <c r="J55" s="37" t="s">
        <v>50</v>
      </c>
      <c r="K55" s="37" t="s">
        <v>50</v>
      </c>
      <c r="L55" s="64">
        <v>1.2E-2</v>
      </c>
      <c r="M55" s="64">
        <v>2.5000000000000001E-2</v>
      </c>
    </row>
    <row r="56" spans="1:17" ht="15.75" customHeight="1" x14ac:dyDescent="0.2">
      <c r="A56" s="55" t="s">
        <v>622</v>
      </c>
      <c r="B56" s="56">
        <v>82630</v>
      </c>
      <c r="C56" s="57">
        <v>96</v>
      </c>
      <c r="D56" s="58">
        <v>23</v>
      </c>
      <c r="E56" s="59" t="s">
        <v>7</v>
      </c>
      <c r="F56" s="64">
        <v>2.5000000000000001E-2</v>
      </c>
      <c r="G56" s="61" t="s">
        <v>50</v>
      </c>
      <c r="H56" s="62" t="s">
        <v>50</v>
      </c>
      <c r="I56" s="61" t="s">
        <v>50</v>
      </c>
      <c r="J56" s="61" t="s">
        <v>50</v>
      </c>
      <c r="K56" s="61" t="s">
        <v>50</v>
      </c>
      <c r="L56" s="61" t="s">
        <v>50</v>
      </c>
      <c r="M56" s="61" t="s">
        <v>50</v>
      </c>
    </row>
    <row r="57" spans="1:17" ht="15.75" customHeight="1" x14ac:dyDescent="0.2">
      <c r="A57" s="55" t="s">
        <v>627</v>
      </c>
      <c r="B57" s="68">
        <v>49291</v>
      </c>
      <c r="C57" s="57">
        <v>80</v>
      </c>
      <c r="D57" s="58">
        <v>5</v>
      </c>
      <c r="E57" s="59" t="s">
        <v>128</v>
      </c>
      <c r="F57" s="64">
        <v>0.11</v>
      </c>
      <c r="G57" s="64">
        <v>0.06</v>
      </c>
      <c r="H57" s="64">
        <v>0.06</v>
      </c>
      <c r="I57" s="64">
        <v>0</v>
      </c>
      <c r="J57" s="37" t="s">
        <v>50</v>
      </c>
      <c r="K57" s="37" t="s">
        <v>50</v>
      </c>
      <c r="L57" s="64">
        <v>0.06</v>
      </c>
      <c r="M57" s="64">
        <v>6.0999999999999999E-2</v>
      </c>
    </row>
    <row r="58" spans="1:17" ht="15.75" customHeight="1" x14ac:dyDescent="0.2">
      <c r="A58" s="55" t="s">
        <v>628</v>
      </c>
      <c r="B58" s="63" t="s">
        <v>95</v>
      </c>
      <c r="C58" s="57">
        <v>74</v>
      </c>
      <c r="D58" s="58">
        <v>23</v>
      </c>
      <c r="E58" s="59" t="s">
        <v>84</v>
      </c>
      <c r="F58" s="64">
        <v>0.05</v>
      </c>
      <c r="G58" s="64">
        <v>1.4999999999999999E-2</v>
      </c>
      <c r="H58" s="64">
        <v>6.0000000000000001E-3</v>
      </c>
      <c r="I58" s="64">
        <v>1.2E-2</v>
      </c>
      <c r="J58" s="37" t="s">
        <v>50</v>
      </c>
      <c r="K58" s="37" t="s">
        <v>50</v>
      </c>
      <c r="L58" s="64">
        <v>5.0000000000000001E-3</v>
      </c>
      <c r="M58" s="64">
        <v>2.5000000000000001E-2</v>
      </c>
    </row>
    <row r="59" spans="1:17" ht="15.75" customHeight="1" x14ac:dyDescent="0.2">
      <c r="A59" s="55" t="s">
        <v>629</v>
      </c>
      <c r="B59" s="63" t="s">
        <v>96</v>
      </c>
      <c r="C59" s="57">
        <v>74</v>
      </c>
      <c r="D59" s="58">
        <v>23</v>
      </c>
      <c r="E59" s="59" t="s">
        <v>79</v>
      </c>
      <c r="F59" s="64">
        <v>2.5000000000000001E-2</v>
      </c>
      <c r="G59" s="64">
        <v>1.4E-2</v>
      </c>
      <c r="H59" s="64">
        <v>8.0000000000000002E-3</v>
      </c>
      <c r="I59" s="64">
        <v>0.01</v>
      </c>
      <c r="J59" s="37" t="s">
        <v>50</v>
      </c>
      <c r="K59" s="37" t="s">
        <v>50</v>
      </c>
      <c r="L59" s="64">
        <v>4.0000000000000001E-3</v>
      </c>
      <c r="M59" s="64">
        <v>2.5000000000000001E-2</v>
      </c>
    </row>
    <row r="60" spans="1:17" ht="15.75" customHeight="1" x14ac:dyDescent="0.2">
      <c r="A60" s="55" t="s">
        <v>634</v>
      </c>
      <c r="B60" s="68">
        <v>82670</v>
      </c>
      <c r="C60" s="57">
        <v>80</v>
      </c>
      <c r="D60" s="58">
        <v>15</v>
      </c>
      <c r="E60" s="59" t="s">
        <v>124</v>
      </c>
      <c r="F60" s="64">
        <v>1.4E-2</v>
      </c>
      <c r="G60" s="64">
        <v>1.0999999999999999E-2</v>
      </c>
      <c r="H60" s="64">
        <v>0.01</v>
      </c>
      <c r="I60" s="64">
        <v>3.0000000000000001E-3</v>
      </c>
      <c r="J60" s="37" t="s">
        <v>50</v>
      </c>
      <c r="K60" s="37" t="s">
        <v>50</v>
      </c>
      <c r="L60" s="64">
        <v>8.0000000000000002E-3</v>
      </c>
      <c r="M60" s="64">
        <v>1.4E-2</v>
      </c>
    </row>
    <row r="61" spans="1:17" ht="15.75" customHeight="1" x14ac:dyDescent="0.2">
      <c r="A61" s="55" t="s">
        <v>637</v>
      </c>
      <c r="B61" s="56">
        <v>34756</v>
      </c>
      <c r="C61" s="57">
        <v>74</v>
      </c>
      <c r="D61" s="58">
        <v>43</v>
      </c>
      <c r="E61" s="59" t="s">
        <v>59</v>
      </c>
      <c r="F61" s="64">
        <v>0.4</v>
      </c>
      <c r="G61" s="64">
        <v>7.1999999999999995E-2</v>
      </c>
      <c r="H61" s="64">
        <v>0.05</v>
      </c>
      <c r="I61" s="64">
        <v>5.8999999999999997E-2</v>
      </c>
      <c r="J61" s="37" t="s">
        <v>50</v>
      </c>
      <c r="K61" s="37" t="s">
        <v>50</v>
      </c>
      <c r="L61" s="64">
        <v>0.05</v>
      </c>
      <c r="M61" s="64">
        <v>7.4999999999999997E-2</v>
      </c>
    </row>
    <row r="62" spans="1:17" ht="15.75" customHeight="1" x14ac:dyDescent="0.2">
      <c r="A62" s="55" t="s">
        <v>650</v>
      </c>
      <c r="B62" s="56">
        <v>34292</v>
      </c>
      <c r="C62" s="57">
        <v>80</v>
      </c>
      <c r="D62" s="58">
        <v>5</v>
      </c>
      <c r="E62" s="59" t="s">
        <v>134</v>
      </c>
      <c r="F62" s="64">
        <v>2.1</v>
      </c>
      <c r="G62" s="64">
        <v>1.1399999999999999</v>
      </c>
      <c r="H62" s="64">
        <v>0.9</v>
      </c>
      <c r="I62" s="64">
        <v>0.53600000000000003</v>
      </c>
      <c r="J62" s="37" t="s">
        <v>50</v>
      </c>
      <c r="K62" s="37" t="s">
        <v>50</v>
      </c>
      <c r="L62" s="64">
        <v>0.9</v>
      </c>
      <c r="M62" s="64">
        <v>0.9</v>
      </c>
    </row>
    <row r="63" spans="1:17" ht="15.75" customHeight="1" x14ac:dyDescent="0.2">
      <c r="A63" s="55" t="s">
        <v>651</v>
      </c>
      <c r="B63" s="56">
        <v>39100</v>
      </c>
      <c r="C63" s="57">
        <v>80</v>
      </c>
      <c r="D63" s="58">
        <v>5</v>
      </c>
      <c r="E63" s="59" t="s">
        <v>69</v>
      </c>
      <c r="F63" s="64">
        <v>3.6</v>
      </c>
      <c r="G63" s="64">
        <v>1.6</v>
      </c>
      <c r="H63" s="64">
        <v>1.1000000000000001</v>
      </c>
      <c r="I63" s="64">
        <v>1.1200000000000001</v>
      </c>
      <c r="J63" s="37" t="s">
        <v>50</v>
      </c>
      <c r="K63" s="37" t="s">
        <v>50</v>
      </c>
      <c r="L63" s="64">
        <v>1</v>
      </c>
      <c r="M63" s="64">
        <v>1.3</v>
      </c>
    </row>
    <row r="64" spans="1:17" ht="15.75" customHeight="1" x14ac:dyDescent="0.2">
      <c r="A64" s="55" t="s">
        <v>659</v>
      </c>
      <c r="B64" s="56">
        <v>34596</v>
      </c>
      <c r="C64" s="57">
        <v>80</v>
      </c>
      <c r="D64" s="57">
        <v>5</v>
      </c>
      <c r="E64" s="65" t="s">
        <v>62</v>
      </c>
      <c r="F64" s="64">
        <v>0.3</v>
      </c>
      <c r="G64" s="64">
        <v>0.26</v>
      </c>
      <c r="H64" s="64">
        <v>0.3</v>
      </c>
      <c r="I64" s="64">
        <v>8.8999999999999996E-2</v>
      </c>
      <c r="J64" s="37" t="s">
        <v>50</v>
      </c>
      <c r="K64" s="37" t="s">
        <v>50</v>
      </c>
      <c r="L64" s="64">
        <v>0.3</v>
      </c>
      <c r="M64" s="64">
        <v>0.3</v>
      </c>
    </row>
    <row r="65" spans="1:17" ht="15.75" customHeight="1" x14ac:dyDescent="0.2">
      <c r="A65" s="55" t="s">
        <v>671</v>
      </c>
      <c r="B65" s="56">
        <v>32106</v>
      </c>
      <c r="C65" s="57">
        <v>71</v>
      </c>
      <c r="D65" s="58">
        <v>7</v>
      </c>
      <c r="E65" s="59" t="s">
        <v>59</v>
      </c>
      <c r="F65" s="64">
        <v>1.2</v>
      </c>
      <c r="G65" s="64">
        <v>0.221</v>
      </c>
      <c r="H65" s="64">
        <v>0.05</v>
      </c>
      <c r="I65" s="64">
        <v>0.432</v>
      </c>
      <c r="J65" s="37" t="s">
        <v>50</v>
      </c>
      <c r="K65" s="37" t="s">
        <v>50</v>
      </c>
      <c r="L65" s="64">
        <v>0.05</v>
      </c>
      <c r="M65" s="64">
        <v>7.4999999999999997E-2</v>
      </c>
    </row>
    <row r="66" spans="1:17" s="57" customFormat="1" ht="15.75" customHeight="1" x14ac:dyDescent="0.2">
      <c r="A66" s="170" t="s">
        <v>696</v>
      </c>
      <c r="B66" s="170"/>
      <c r="C66" s="170"/>
      <c r="D66" s="170"/>
      <c r="E66" s="170"/>
      <c r="F66" s="170"/>
      <c r="G66" s="170"/>
      <c r="H66" s="170"/>
      <c r="I66" s="170"/>
      <c r="J66" s="170"/>
      <c r="K66" s="170"/>
      <c r="L66" s="170"/>
      <c r="M66" s="170"/>
      <c r="N66" s="101"/>
      <c r="O66" s="101"/>
      <c r="P66" s="101"/>
      <c r="Q66" s="101"/>
    </row>
    <row r="67" spans="1:17" s="57" customFormat="1" ht="15.75" customHeight="1" x14ac:dyDescent="0.2">
      <c r="A67" s="55" t="s">
        <v>582</v>
      </c>
      <c r="B67" s="63" t="s">
        <v>78</v>
      </c>
      <c r="C67" s="57">
        <v>70</v>
      </c>
      <c r="D67" s="58">
        <v>30</v>
      </c>
      <c r="E67" s="59" t="s">
        <v>86</v>
      </c>
      <c r="F67" s="64">
        <v>2.5000000000000001E-2</v>
      </c>
      <c r="G67" s="64">
        <v>8.0000000000000002E-3</v>
      </c>
      <c r="H67" s="64">
        <v>7.0000000000000001E-3</v>
      </c>
      <c r="I67" s="64">
        <v>7.0000000000000001E-3</v>
      </c>
      <c r="J67" s="37" t="s">
        <v>50</v>
      </c>
      <c r="K67" s="37" t="s">
        <v>50</v>
      </c>
      <c r="L67" s="61">
        <v>3.0000000000000001E-3</v>
      </c>
      <c r="M67" s="61">
        <v>7.0000000000000001E-3</v>
      </c>
      <c r="N67" s="101"/>
      <c r="O67" s="101"/>
      <c r="P67" s="101"/>
      <c r="Q67" s="101"/>
    </row>
    <row r="68" spans="1:17" s="57" customFormat="1" ht="15.75" customHeight="1" x14ac:dyDescent="0.2">
      <c r="A68" s="55" t="s">
        <v>590</v>
      </c>
      <c r="B68" s="56">
        <v>39632</v>
      </c>
      <c r="C68" s="57">
        <v>70</v>
      </c>
      <c r="D68" s="58">
        <v>30</v>
      </c>
      <c r="E68" s="58" t="s">
        <v>84</v>
      </c>
      <c r="F68" s="66">
        <v>2.5000000000000001E-2</v>
      </c>
      <c r="G68" s="64">
        <v>7.0000000000000001E-3</v>
      </c>
      <c r="H68" s="64">
        <v>4.0000000000000001E-3</v>
      </c>
      <c r="I68" s="64">
        <v>7.0000000000000001E-3</v>
      </c>
      <c r="J68" s="37" t="s">
        <v>50</v>
      </c>
      <c r="K68" s="37" t="s">
        <v>50</v>
      </c>
      <c r="L68" s="64">
        <v>4.0000000000000001E-3</v>
      </c>
      <c r="M68" s="64">
        <v>6.0000000000000001E-3</v>
      </c>
      <c r="N68" s="101"/>
      <c r="O68" s="101"/>
      <c r="P68" s="101"/>
      <c r="Q68" s="101"/>
    </row>
    <row r="69" spans="1:17" s="57" customFormat="1" ht="15.75" customHeight="1" x14ac:dyDescent="0.2">
      <c r="A69" s="55" t="s">
        <v>591</v>
      </c>
      <c r="B69" s="56">
        <v>82673</v>
      </c>
      <c r="C69" s="57">
        <v>96</v>
      </c>
      <c r="D69" s="57">
        <v>28</v>
      </c>
      <c r="E69" s="58" t="s">
        <v>86</v>
      </c>
      <c r="F69" s="59" t="s">
        <v>94</v>
      </c>
      <c r="G69" s="61" t="s">
        <v>50</v>
      </c>
      <c r="H69" s="62" t="s">
        <v>50</v>
      </c>
      <c r="I69" s="61" t="s">
        <v>50</v>
      </c>
      <c r="J69" s="61" t="s">
        <v>50</v>
      </c>
      <c r="K69" s="61" t="s">
        <v>50</v>
      </c>
      <c r="L69" s="61" t="s">
        <v>50</v>
      </c>
      <c r="M69" s="61" t="s">
        <v>50</v>
      </c>
      <c r="N69" s="101"/>
      <c r="O69" s="101"/>
      <c r="P69" s="101"/>
      <c r="Q69" s="101"/>
    </row>
    <row r="70" spans="1:17" ht="15.75" customHeight="1" x14ac:dyDescent="0.2">
      <c r="A70" s="55" t="s">
        <v>613</v>
      </c>
      <c r="B70" s="56">
        <v>50356</v>
      </c>
      <c r="C70" s="57">
        <v>75</v>
      </c>
      <c r="D70" s="58">
        <v>20</v>
      </c>
      <c r="E70" s="59" t="s">
        <v>27</v>
      </c>
      <c r="F70" s="104">
        <v>7.0000000000000007E-2</v>
      </c>
      <c r="G70" s="104">
        <v>2.6499999999999999E-2</v>
      </c>
      <c r="H70" s="104">
        <v>0.02</v>
      </c>
      <c r="I70" s="104">
        <v>1.4999999999999999E-2</v>
      </c>
      <c r="J70" s="37" t="s">
        <v>50</v>
      </c>
      <c r="K70" s="37" t="s">
        <v>50</v>
      </c>
      <c r="L70" s="104">
        <v>0.02</v>
      </c>
      <c r="M70" s="104">
        <v>0.03</v>
      </c>
    </row>
    <row r="71" spans="1:17" ht="15.75" customHeight="1" x14ac:dyDescent="0.2">
      <c r="A71" s="55" t="s">
        <v>621</v>
      </c>
      <c r="B71" s="56">
        <v>39415</v>
      </c>
      <c r="C71" s="57">
        <v>83</v>
      </c>
      <c r="D71" s="58">
        <v>30</v>
      </c>
      <c r="E71" s="59" t="s">
        <v>79</v>
      </c>
      <c r="F71" s="103">
        <v>2.5000000000000001E-2</v>
      </c>
      <c r="G71" s="61" t="s">
        <v>50</v>
      </c>
      <c r="H71" s="62" t="s">
        <v>50</v>
      </c>
      <c r="I71" s="61" t="s">
        <v>50</v>
      </c>
      <c r="J71" s="61" t="s">
        <v>50</v>
      </c>
      <c r="K71" s="61" t="s">
        <v>50</v>
      </c>
      <c r="L71" s="61" t="s">
        <v>50</v>
      </c>
      <c r="M71" s="61" t="s">
        <v>50</v>
      </c>
    </row>
    <row r="72" spans="1:17" ht="15.75" customHeight="1" x14ac:dyDescent="0.2">
      <c r="A72" s="55" t="s">
        <v>651</v>
      </c>
      <c r="B72" s="56">
        <v>39100</v>
      </c>
      <c r="C72" s="57">
        <v>90</v>
      </c>
      <c r="D72" s="58">
        <v>21</v>
      </c>
      <c r="E72" s="59" t="s">
        <v>135</v>
      </c>
      <c r="F72" s="60">
        <v>6.3</v>
      </c>
      <c r="G72" s="63" t="s">
        <v>50</v>
      </c>
      <c r="H72" s="63" t="s">
        <v>50</v>
      </c>
      <c r="I72" s="63" t="s">
        <v>50</v>
      </c>
      <c r="J72" s="63" t="s">
        <v>50</v>
      </c>
      <c r="K72" s="63" t="s">
        <v>50</v>
      </c>
      <c r="L72" s="63" t="s">
        <v>50</v>
      </c>
      <c r="M72" s="63" t="s">
        <v>50</v>
      </c>
    </row>
    <row r="73" spans="1:17" ht="15.75" customHeight="1" x14ac:dyDescent="0.2">
      <c r="A73" s="55" t="s">
        <v>654</v>
      </c>
      <c r="B73" s="56">
        <v>34320</v>
      </c>
      <c r="C73" s="57">
        <v>95</v>
      </c>
      <c r="D73" s="58">
        <v>21</v>
      </c>
      <c r="E73" s="59" t="s">
        <v>118</v>
      </c>
      <c r="F73" s="60">
        <v>0.16500000000000001</v>
      </c>
      <c r="G73" s="63" t="s">
        <v>50</v>
      </c>
      <c r="H73" s="63" t="s">
        <v>50</v>
      </c>
      <c r="I73" s="63" t="s">
        <v>50</v>
      </c>
      <c r="J73" s="63" t="s">
        <v>50</v>
      </c>
      <c r="K73" s="63" t="s">
        <v>50</v>
      </c>
      <c r="L73" s="63" t="s">
        <v>50</v>
      </c>
      <c r="M73" s="63" t="s">
        <v>50</v>
      </c>
    </row>
    <row r="74" spans="1:17" ht="15.75" customHeight="1" x14ac:dyDescent="0.2">
      <c r="A74" s="55" t="s">
        <v>655</v>
      </c>
      <c r="B74" s="56">
        <v>34556</v>
      </c>
      <c r="C74" s="57">
        <v>95</v>
      </c>
      <c r="D74" s="58">
        <v>21</v>
      </c>
      <c r="E74" s="59" t="s">
        <v>27</v>
      </c>
      <c r="F74" s="60">
        <v>0.35</v>
      </c>
      <c r="G74" s="63" t="s">
        <v>50</v>
      </c>
      <c r="H74" s="63" t="s">
        <v>50</v>
      </c>
      <c r="I74" s="63" t="s">
        <v>50</v>
      </c>
      <c r="J74" s="63" t="s">
        <v>50</v>
      </c>
      <c r="K74" s="63" t="s">
        <v>50</v>
      </c>
      <c r="L74" s="63" t="s">
        <v>50</v>
      </c>
      <c r="M74" s="63" t="s">
        <v>50</v>
      </c>
    </row>
    <row r="75" spans="1:17" ht="15.75" customHeight="1" x14ac:dyDescent="0.2">
      <c r="A75" s="55" t="s">
        <v>661</v>
      </c>
      <c r="B75" s="56">
        <v>34403</v>
      </c>
      <c r="C75" s="57">
        <v>95</v>
      </c>
      <c r="D75" s="58">
        <v>21</v>
      </c>
      <c r="E75" s="59" t="s">
        <v>27</v>
      </c>
      <c r="F75" s="60">
        <v>0.28000000000000003</v>
      </c>
      <c r="G75" s="63" t="s">
        <v>50</v>
      </c>
      <c r="H75" s="63" t="s">
        <v>50</v>
      </c>
      <c r="I75" s="63" t="s">
        <v>50</v>
      </c>
      <c r="J75" s="63" t="s">
        <v>50</v>
      </c>
      <c r="K75" s="63" t="s">
        <v>50</v>
      </c>
      <c r="L75" s="63" t="s">
        <v>50</v>
      </c>
      <c r="M75" s="63" t="s">
        <v>50</v>
      </c>
    </row>
    <row r="76" spans="1:17" ht="15.75" customHeight="1" x14ac:dyDescent="0.2">
      <c r="A76" s="55" t="s">
        <v>669</v>
      </c>
      <c r="B76" s="56">
        <v>34469</v>
      </c>
      <c r="C76" s="57">
        <v>95</v>
      </c>
      <c r="D76" s="58">
        <v>21</v>
      </c>
      <c r="E76" s="59" t="s">
        <v>27</v>
      </c>
      <c r="F76" s="60">
        <v>0.18</v>
      </c>
      <c r="G76" s="63" t="s">
        <v>50</v>
      </c>
      <c r="H76" s="63" t="s">
        <v>50</v>
      </c>
      <c r="I76" s="63" t="s">
        <v>50</v>
      </c>
      <c r="J76" s="63" t="s">
        <v>50</v>
      </c>
      <c r="K76" s="63" t="s">
        <v>50</v>
      </c>
      <c r="L76" s="63" t="s">
        <v>50</v>
      </c>
      <c r="M76" s="63" t="s">
        <v>50</v>
      </c>
    </row>
    <row r="77" spans="1:17" s="57" customFormat="1" ht="15.75" customHeight="1" x14ac:dyDescent="0.2">
      <c r="A77" s="170" t="s">
        <v>697</v>
      </c>
      <c r="B77" s="170"/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01"/>
      <c r="O77" s="101"/>
      <c r="P77" s="101"/>
      <c r="Q77" s="101"/>
    </row>
    <row r="78" spans="1:17" s="57" customFormat="1" ht="15.75" customHeight="1" x14ac:dyDescent="0.2">
      <c r="A78" s="55" t="s">
        <v>580</v>
      </c>
      <c r="B78" s="56">
        <v>82660</v>
      </c>
      <c r="C78" s="57">
        <v>93</v>
      </c>
      <c r="D78" s="58">
        <v>31</v>
      </c>
      <c r="E78" s="59" t="s">
        <v>86</v>
      </c>
      <c r="F78" s="64">
        <v>0.03</v>
      </c>
      <c r="G78" s="64">
        <v>7.0000000000000001E-3</v>
      </c>
      <c r="H78" s="64">
        <v>7.0000000000000001E-3</v>
      </c>
      <c r="I78" s="64">
        <v>7.0000000000000001E-3</v>
      </c>
      <c r="J78" s="37" t="s">
        <v>50</v>
      </c>
      <c r="K78" s="37" t="s">
        <v>50</v>
      </c>
      <c r="L78" s="64">
        <v>3.0000000000000001E-3</v>
      </c>
      <c r="M78" s="64">
        <v>7.0000000000000001E-3</v>
      </c>
      <c r="N78" s="101"/>
      <c r="O78" s="101"/>
      <c r="P78" s="101"/>
      <c r="Q78" s="101"/>
    </row>
    <row r="79" spans="1:17" s="57" customFormat="1" ht="15.75" customHeight="1" x14ac:dyDescent="0.2">
      <c r="A79" s="55" t="s">
        <v>590</v>
      </c>
      <c r="B79" s="56">
        <v>39632</v>
      </c>
      <c r="C79" s="57">
        <v>94</v>
      </c>
      <c r="D79" s="57">
        <v>31</v>
      </c>
      <c r="E79" s="58" t="s">
        <v>86</v>
      </c>
      <c r="F79" s="58">
        <v>2.5000000000000001E-2</v>
      </c>
      <c r="G79" s="66">
        <v>6.0000000000000001E-3</v>
      </c>
      <c r="H79" s="64">
        <v>4.0000000000000001E-3</v>
      </c>
      <c r="I79" s="64">
        <v>6.0000000000000001E-3</v>
      </c>
      <c r="J79" s="37" t="s">
        <v>50</v>
      </c>
      <c r="K79" s="37" t="s">
        <v>50</v>
      </c>
      <c r="L79" s="62">
        <v>4.0000000000000001E-3</v>
      </c>
      <c r="M79" s="64">
        <v>4.0000000000000001E-3</v>
      </c>
      <c r="N79" s="101"/>
      <c r="O79" s="101"/>
      <c r="P79" s="101"/>
      <c r="Q79" s="101"/>
    </row>
    <row r="80" spans="1:17" ht="15.75" customHeight="1" x14ac:dyDescent="0.2">
      <c r="A80" s="55" t="s">
        <v>613</v>
      </c>
      <c r="B80" s="56">
        <v>50356</v>
      </c>
      <c r="C80" s="57">
        <v>95</v>
      </c>
      <c r="D80" s="58">
        <v>20</v>
      </c>
      <c r="E80" s="59" t="s">
        <v>27</v>
      </c>
      <c r="F80" s="64">
        <v>0.05</v>
      </c>
      <c r="G80" s="105" t="s">
        <v>50</v>
      </c>
      <c r="H80" s="105" t="s">
        <v>50</v>
      </c>
      <c r="I80" s="105" t="s">
        <v>50</v>
      </c>
      <c r="J80" s="105" t="s">
        <v>50</v>
      </c>
      <c r="K80" s="105" t="s">
        <v>50</v>
      </c>
      <c r="L80" s="105" t="s">
        <v>50</v>
      </c>
      <c r="M80" s="105" t="s">
        <v>50</v>
      </c>
    </row>
    <row r="81" spans="1:17" ht="15.75" customHeight="1" x14ac:dyDescent="0.2">
      <c r="A81" s="55" t="s">
        <v>621</v>
      </c>
      <c r="B81" s="56">
        <v>39415</v>
      </c>
      <c r="C81" s="57">
        <v>93</v>
      </c>
      <c r="D81" s="56">
        <v>30</v>
      </c>
      <c r="E81" s="58" t="s">
        <v>79</v>
      </c>
      <c r="F81" s="104">
        <v>2.5000000000000001E-2</v>
      </c>
      <c r="G81" s="105" t="s">
        <v>50</v>
      </c>
      <c r="H81" s="105" t="s">
        <v>50</v>
      </c>
      <c r="I81" s="105" t="s">
        <v>50</v>
      </c>
      <c r="J81" s="105" t="s">
        <v>50</v>
      </c>
      <c r="K81" s="105" t="s">
        <v>50</v>
      </c>
      <c r="L81" s="105" t="s">
        <v>50</v>
      </c>
      <c r="M81" s="105" t="s">
        <v>50</v>
      </c>
    </row>
    <row r="82" spans="1:17" ht="15.75" customHeight="1" x14ac:dyDescent="0.2">
      <c r="A82" s="55" t="s">
        <v>651</v>
      </c>
      <c r="B82" s="56">
        <v>39100</v>
      </c>
      <c r="C82" s="57">
        <v>95</v>
      </c>
      <c r="D82" s="58">
        <v>21</v>
      </c>
      <c r="E82" s="59" t="s">
        <v>135</v>
      </c>
      <c r="F82" s="103">
        <v>3.6</v>
      </c>
      <c r="G82" s="64" t="s">
        <v>50</v>
      </c>
      <c r="H82" s="64" t="s">
        <v>50</v>
      </c>
      <c r="I82" s="64" t="s">
        <v>50</v>
      </c>
      <c r="J82" s="64" t="s">
        <v>50</v>
      </c>
      <c r="K82" s="64" t="s">
        <v>50</v>
      </c>
      <c r="L82" s="64" t="s">
        <v>50</v>
      </c>
      <c r="M82" s="64" t="s">
        <v>50</v>
      </c>
    </row>
    <row r="83" spans="1:17" ht="15.75" customHeight="1" x14ac:dyDescent="0.2">
      <c r="A83" s="55" t="s">
        <v>668</v>
      </c>
      <c r="B83" s="56">
        <v>34694</v>
      </c>
      <c r="C83" s="57">
        <v>90</v>
      </c>
      <c r="D83" s="58">
        <v>21</v>
      </c>
      <c r="E83" s="59" t="s">
        <v>129</v>
      </c>
      <c r="F83" s="60">
        <v>0.22</v>
      </c>
      <c r="G83" s="64" t="s">
        <v>50</v>
      </c>
      <c r="H83" s="64" t="s">
        <v>50</v>
      </c>
      <c r="I83" s="64" t="s">
        <v>50</v>
      </c>
      <c r="J83" s="64" t="s">
        <v>50</v>
      </c>
      <c r="K83" s="64" t="s">
        <v>50</v>
      </c>
      <c r="L83" s="64" t="s">
        <v>50</v>
      </c>
      <c r="M83" s="64" t="s">
        <v>50</v>
      </c>
    </row>
    <row r="84" spans="1:17" ht="15.75" customHeight="1" x14ac:dyDescent="0.2">
      <c r="A84" s="55" t="s">
        <v>671</v>
      </c>
      <c r="B84" s="56">
        <v>32106</v>
      </c>
      <c r="C84" s="57">
        <v>96</v>
      </c>
      <c r="D84" s="56">
        <v>27</v>
      </c>
      <c r="E84" s="58" t="s">
        <v>59</v>
      </c>
      <c r="F84" s="102">
        <v>0.2</v>
      </c>
      <c r="G84" s="64" t="s">
        <v>50</v>
      </c>
      <c r="H84" s="64" t="s">
        <v>50</v>
      </c>
      <c r="I84" s="64" t="s">
        <v>50</v>
      </c>
      <c r="J84" s="64" t="s">
        <v>50</v>
      </c>
      <c r="K84" s="64" t="s">
        <v>50</v>
      </c>
      <c r="L84" s="64" t="s">
        <v>50</v>
      </c>
      <c r="M84" s="64" t="s">
        <v>50</v>
      </c>
    </row>
    <row r="85" spans="1:17" s="57" customFormat="1" ht="15.75" customHeight="1" x14ac:dyDescent="0.2">
      <c r="A85" s="170" t="s">
        <v>698</v>
      </c>
      <c r="B85" s="170"/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01"/>
      <c r="O85" s="101"/>
      <c r="P85" s="101"/>
      <c r="Q85" s="101"/>
    </row>
    <row r="86" spans="1:17" s="57" customFormat="1" ht="15.75" customHeight="1" x14ac:dyDescent="0.2">
      <c r="A86" s="55" t="s">
        <v>580</v>
      </c>
      <c r="B86" s="56">
        <v>82660</v>
      </c>
      <c r="C86" s="57">
        <v>98</v>
      </c>
      <c r="D86" s="58">
        <v>59</v>
      </c>
      <c r="E86" s="59" t="s">
        <v>86</v>
      </c>
      <c r="F86" s="65" t="s">
        <v>85</v>
      </c>
      <c r="G86" s="61" t="s">
        <v>50</v>
      </c>
      <c r="H86" s="62" t="s">
        <v>50</v>
      </c>
      <c r="I86" s="61" t="s">
        <v>50</v>
      </c>
      <c r="J86" s="62" t="s">
        <v>50</v>
      </c>
      <c r="K86" s="61" t="s">
        <v>50</v>
      </c>
      <c r="L86" s="61" t="s">
        <v>50</v>
      </c>
      <c r="M86" s="61" t="s">
        <v>50</v>
      </c>
      <c r="N86" s="101"/>
      <c r="O86" s="101"/>
      <c r="P86" s="101"/>
      <c r="Q86" s="101"/>
    </row>
    <row r="87" spans="1:17" s="57" customFormat="1" ht="15.75" customHeight="1" x14ac:dyDescent="0.2">
      <c r="A87" s="55" t="s">
        <v>582</v>
      </c>
      <c r="B87" s="63" t="s">
        <v>78</v>
      </c>
      <c r="C87" s="57">
        <v>8</v>
      </c>
      <c r="D87" s="58">
        <v>63</v>
      </c>
      <c r="E87" s="59" t="s">
        <v>79</v>
      </c>
      <c r="F87" s="64">
        <v>1.79</v>
      </c>
      <c r="G87" s="64">
        <v>0.13</v>
      </c>
      <c r="H87" s="64">
        <v>4.5999999999999999E-2</v>
      </c>
      <c r="I87" s="64">
        <v>0.309</v>
      </c>
      <c r="J87" s="37" t="s">
        <v>50</v>
      </c>
      <c r="K87" s="37" t="s">
        <v>50</v>
      </c>
      <c r="L87" s="61">
        <v>2.5000000000000001E-2</v>
      </c>
      <c r="M87" s="61">
        <v>0.112</v>
      </c>
      <c r="N87" s="101"/>
      <c r="O87" s="101"/>
      <c r="P87" s="101"/>
      <c r="Q87" s="101"/>
    </row>
    <row r="88" spans="1:17" s="57" customFormat="1" ht="15.75" customHeight="1" x14ac:dyDescent="0.2">
      <c r="A88" s="55" t="s">
        <v>687</v>
      </c>
      <c r="B88" s="63" t="s">
        <v>80</v>
      </c>
      <c r="C88" s="57">
        <v>89</v>
      </c>
      <c r="D88" s="58">
        <v>28</v>
      </c>
      <c r="E88" s="59" t="s">
        <v>7</v>
      </c>
      <c r="F88" s="64">
        <v>0.86</v>
      </c>
      <c r="G88" s="61" t="s">
        <v>50</v>
      </c>
      <c r="H88" s="62" t="s">
        <v>50</v>
      </c>
      <c r="I88" s="61" t="s">
        <v>50</v>
      </c>
      <c r="J88" s="62" t="s">
        <v>50</v>
      </c>
      <c r="K88" s="61" t="s">
        <v>50</v>
      </c>
      <c r="L88" s="61" t="s">
        <v>50</v>
      </c>
      <c r="M88" s="61" t="s">
        <v>50</v>
      </c>
      <c r="N88" s="101"/>
      <c r="O88" s="101"/>
      <c r="P88" s="101"/>
      <c r="Q88" s="101"/>
    </row>
    <row r="89" spans="1:17" s="57" customFormat="1" ht="15.75" customHeight="1" x14ac:dyDescent="0.2">
      <c r="A89" s="55" t="s">
        <v>688</v>
      </c>
      <c r="B89" s="56">
        <v>61620</v>
      </c>
      <c r="C89" s="58">
        <v>98</v>
      </c>
      <c r="D89" s="59">
        <v>57</v>
      </c>
      <c r="E89" s="65" t="s">
        <v>7</v>
      </c>
      <c r="F89" s="65" t="s">
        <v>7</v>
      </c>
      <c r="G89" s="61" t="s">
        <v>50</v>
      </c>
      <c r="H89" s="62" t="s">
        <v>50</v>
      </c>
      <c r="I89" s="61" t="s">
        <v>50</v>
      </c>
      <c r="J89" s="62" t="s">
        <v>50</v>
      </c>
      <c r="K89" s="61" t="s">
        <v>50</v>
      </c>
      <c r="L89" s="61" t="s">
        <v>50</v>
      </c>
      <c r="M89" s="61" t="s">
        <v>50</v>
      </c>
      <c r="N89" s="101"/>
      <c r="O89" s="101"/>
      <c r="P89" s="101"/>
      <c r="Q89" s="101"/>
    </row>
    <row r="90" spans="1:17" s="57" customFormat="1" ht="15.75" customHeight="1" x14ac:dyDescent="0.2">
      <c r="A90" s="55" t="s">
        <v>689</v>
      </c>
      <c r="B90" s="56">
        <v>50355</v>
      </c>
      <c r="C90" s="57">
        <v>54</v>
      </c>
      <c r="D90" s="58">
        <v>22</v>
      </c>
      <c r="E90" s="59" t="s">
        <v>7</v>
      </c>
      <c r="F90" s="64">
        <v>3.5999999999999997E-2</v>
      </c>
      <c r="G90" s="64">
        <v>2.5000000000000001E-2</v>
      </c>
      <c r="H90" s="64">
        <v>0.03</v>
      </c>
      <c r="I90" s="64">
        <v>8.9999999999999993E-3</v>
      </c>
      <c r="J90" s="37" t="s">
        <v>50</v>
      </c>
      <c r="K90" s="37" t="s">
        <v>50</v>
      </c>
      <c r="L90" s="64">
        <v>1.8499999999999999E-2</v>
      </c>
      <c r="M90" s="106">
        <v>0.03</v>
      </c>
      <c r="N90" s="101"/>
      <c r="P90" s="101"/>
      <c r="Q90" s="101"/>
    </row>
    <row r="91" spans="1:17" s="57" customFormat="1" ht="15.75" customHeight="1" x14ac:dyDescent="0.2">
      <c r="A91" s="55" t="s">
        <v>587</v>
      </c>
      <c r="B91" s="56">
        <v>49260</v>
      </c>
      <c r="C91" s="57">
        <v>81</v>
      </c>
      <c r="D91" s="57">
        <v>63</v>
      </c>
      <c r="E91" s="58" t="s">
        <v>79</v>
      </c>
      <c r="F91" s="102">
        <v>0.04</v>
      </c>
      <c r="G91" s="61" t="s">
        <v>50</v>
      </c>
      <c r="H91" s="62" t="s">
        <v>50</v>
      </c>
      <c r="I91" s="61" t="s">
        <v>50</v>
      </c>
      <c r="J91" s="61" t="s">
        <v>50</v>
      </c>
      <c r="K91" s="61" t="s">
        <v>50</v>
      </c>
      <c r="L91" s="61" t="s">
        <v>50</v>
      </c>
      <c r="M91" s="61" t="s">
        <v>50</v>
      </c>
      <c r="N91" s="101"/>
      <c r="O91" s="101"/>
      <c r="P91" s="101"/>
      <c r="Q91" s="101"/>
    </row>
    <row r="92" spans="1:17" s="57" customFormat="1" ht="15.75" customHeight="1" x14ac:dyDescent="0.2">
      <c r="A92" s="55" t="s">
        <v>588</v>
      </c>
      <c r="B92" s="56">
        <v>46342</v>
      </c>
      <c r="C92" s="57">
        <v>98</v>
      </c>
      <c r="D92" s="57">
        <v>63</v>
      </c>
      <c r="E92" s="58" t="s">
        <v>82</v>
      </c>
      <c r="F92" s="102" t="s">
        <v>57</v>
      </c>
      <c r="G92" s="61" t="s">
        <v>50</v>
      </c>
      <c r="H92" s="62" t="s">
        <v>50</v>
      </c>
      <c r="I92" s="61" t="s">
        <v>50</v>
      </c>
      <c r="J92" s="61" t="s">
        <v>50</v>
      </c>
      <c r="K92" s="61" t="s">
        <v>50</v>
      </c>
      <c r="L92" s="61" t="s">
        <v>50</v>
      </c>
      <c r="M92" s="61" t="s">
        <v>50</v>
      </c>
      <c r="N92" s="101"/>
      <c r="O92" s="101"/>
      <c r="P92" s="101"/>
      <c r="Q92" s="101"/>
    </row>
    <row r="93" spans="1:17" s="57" customFormat="1" ht="15.75" customHeight="1" x14ac:dyDescent="0.2">
      <c r="A93" s="55" t="s">
        <v>590</v>
      </c>
      <c r="B93" s="56">
        <v>39632</v>
      </c>
      <c r="C93" s="57">
        <v>11</v>
      </c>
      <c r="D93" s="58">
        <v>63</v>
      </c>
      <c r="E93" s="58" t="s">
        <v>132</v>
      </c>
      <c r="F93" s="64">
        <v>1.39</v>
      </c>
      <c r="G93" s="64">
        <v>9.5000000000000001E-2</v>
      </c>
      <c r="H93" s="64">
        <v>1.6E-2</v>
      </c>
      <c r="I93" s="64">
        <v>0.27400000000000002</v>
      </c>
      <c r="J93" s="37" t="s">
        <v>50</v>
      </c>
      <c r="K93" s="37" t="s">
        <v>50</v>
      </c>
      <c r="L93" s="64">
        <v>8.9999999999999993E-3</v>
      </c>
      <c r="M93" s="64">
        <v>3.1E-2</v>
      </c>
      <c r="N93" s="101"/>
      <c r="O93" s="101"/>
      <c r="P93" s="101"/>
      <c r="Q93" s="101"/>
    </row>
    <row r="94" spans="1:17" ht="15.75" customHeight="1" x14ac:dyDescent="0.2">
      <c r="A94" s="55" t="s">
        <v>691</v>
      </c>
      <c r="B94" s="63" t="s">
        <v>87</v>
      </c>
      <c r="C94" s="57">
        <v>0</v>
      </c>
      <c r="D94" s="58">
        <v>2</v>
      </c>
      <c r="E94" s="66">
        <v>0.04</v>
      </c>
      <c r="F94" s="64">
        <v>1.5</v>
      </c>
      <c r="G94" s="104">
        <v>0.77</v>
      </c>
      <c r="H94" s="104">
        <v>0.77</v>
      </c>
      <c r="I94" s="104">
        <v>1.032</v>
      </c>
      <c r="J94" s="104">
        <v>0.73</v>
      </c>
      <c r="K94" s="64">
        <v>1.34</v>
      </c>
      <c r="L94" s="104">
        <v>0.40500000000000003</v>
      </c>
      <c r="M94" s="104">
        <v>1.135</v>
      </c>
    </row>
    <row r="95" spans="1:17" ht="15.75" customHeight="1" x14ac:dyDescent="0.2">
      <c r="A95" s="55" t="s">
        <v>613</v>
      </c>
      <c r="B95" s="56">
        <v>50356</v>
      </c>
      <c r="C95" s="57">
        <v>84</v>
      </c>
      <c r="D95" s="58">
        <v>19</v>
      </c>
      <c r="E95" s="59" t="s">
        <v>27</v>
      </c>
      <c r="F95" s="64">
        <v>0.05</v>
      </c>
      <c r="G95" s="104">
        <v>3.1E-2</v>
      </c>
      <c r="H95" s="104">
        <v>0.03</v>
      </c>
      <c r="I95" s="104">
        <v>1.2E-2</v>
      </c>
      <c r="J95" s="37" t="s">
        <v>50</v>
      </c>
      <c r="K95" s="37" t="s">
        <v>50</v>
      </c>
      <c r="L95" s="104">
        <v>0.03</v>
      </c>
      <c r="M95" s="104">
        <v>0.03</v>
      </c>
    </row>
    <row r="96" spans="1:17" ht="15.75" customHeight="1" x14ac:dyDescent="0.2">
      <c r="A96" s="55" t="s">
        <v>621</v>
      </c>
      <c r="B96" s="56">
        <v>39415</v>
      </c>
      <c r="C96" s="57">
        <v>46</v>
      </c>
      <c r="D96" s="58">
        <v>63</v>
      </c>
      <c r="E96" s="59" t="s">
        <v>7</v>
      </c>
      <c r="F96" s="64">
        <v>0.13800000000000001</v>
      </c>
      <c r="G96" s="64">
        <v>2.3E-2</v>
      </c>
      <c r="H96" s="64">
        <v>0.01</v>
      </c>
      <c r="I96" s="64">
        <v>2.9000000000000001E-2</v>
      </c>
      <c r="J96" s="37" t="s">
        <v>50</v>
      </c>
      <c r="K96" s="37" t="s">
        <v>50</v>
      </c>
      <c r="L96" s="64">
        <v>8.0000000000000002E-3</v>
      </c>
      <c r="M96" s="64">
        <v>2.5000000000000001E-2</v>
      </c>
    </row>
    <row r="97" spans="1:13" ht="15.75" customHeight="1" x14ac:dyDescent="0.2">
      <c r="A97" s="55" t="s">
        <v>622</v>
      </c>
      <c r="B97" s="56">
        <v>82630</v>
      </c>
      <c r="C97" s="57">
        <v>92</v>
      </c>
      <c r="D97" s="58">
        <v>63</v>
      </c>
      <c r="E97" s="59" t="s">
        <v>7</v>
      </c>
      <c r="F97" s="65" t="s">
        <v>57</v>
      </c>
      <c r="G97" s="61" t="s">
        <v>50</v>
      </c>
      <c r="H97" s="62" t="s">
        <v>50</v>
      </c>
      <c r="I97" s="61" t="s">
        <v>50</v>
      </c>
      <c r="J97" s="61" t="s">
        <v>50</v>
      </c>
      <c r="K97" s="61" t="s">
        <v>50</v>
      </c>
      <c r="L97" s="61" t="s">
        <v>50</v>
      </c>
      <c r="M97" s="61" t="s">
        <v>50</v>
      </c>
    </row>
    <row r="98" spans="1:13" ht="15.75" customHeight="1" x14ac:dyDescent="0.2">
      <c r="A98" s="55" t="s">
        <v>627</v>
      </c>
      <c r="B98" s="68">
        <v>49291</v>
      </c>
      <c r="C98" s="57">
        <v>90</v>
      </c>
      <c r="D98" s="58">
        <v>21</v>
      </c>
      <c r="E98" s="59" t="s">
        <v>59</v>
      </c>
      <c r="F98" s="64">
        <v>0.21</v>
      </c>
      <c r="G98" s="61" t="s">
        <v>50</v>
      </c>
      <c r="H98" s="62" t="s">
        <v>50</v>
      </c>
      <c r="I98" s="61" t="s">
        <v>50</v>
      </c>
      <c r="J98" s="61" t="s">
        <v>50</v>
      </c>
      <c r="K98" s="61" t="s">
        <v>50</v>
      </c>
      <c r="L98" s="61" t="s">
        <v>50</v>
      </c>
      <c r="M98" s="61" t="s">
        <v>50</v>
      </c>
    </row>
    <row r="99" spans="1:13" ht="15.75" customHeight="1" x14ac:dyDescent="0.2">
      <c r="A99" s="55" t="s">
        <v>628</v>
      </c>
      <c r="B99" s="63" t="s">
        <v>95</v>
      </c>
      <c r="C99" s="57">
        <v>70</v>
      </c>
      <c r="D99" s="58">
        <v>63</v>
      </c>
      <c r="E99" s="59" t="s">
        <v>84</v>
      </c>
      <c r="F99" s="64">
        <v>0.23400000000000001</v>
      </c>
      <c r="G99" s="64">
        <v>1.2999999999999999E-2</v>
      </c>
      <c r="H99" s="64">
        <v>6.0000000000000001E-3</v>
      </c>
      <c r="I99" s="64">
        <v>3.1E-2</v>
      </c>
      <c r="J99" s="37" t="s">
        <v>50</v>
      </c>
      <c r="K99" s="37" t="s">
        <v>50</v>
      </c>
      <c r="L99" s="64">
        <v>6.0000000000000001E-3</v>
      </c>
      <c r="M99" s="64">
        <v>6.0000000000000001E-3</v>
      </c>
    </row>
    <row r="100" spans="1:13" ht="15.75" customHeight="1" x14ac:dyDescent="0.2">
      <c r="A100" s="55" t="s">
        <v>633</v>
      </c>
      <c r="B100" s="63" t="s">
        <v>98</v>
      </c>
      <c r="C100" s="57">
        <v>92</v>
      </c>
      <c r="D100" s="58">
        <v>63</v>
      </c>
      <c r="E100" s="59" t="s">
        <v>79</v>
      </c>
      <c r="F100" s="64">
        <v>2.5000000000000001E-2</v>
      </c>
      <c r="G100" s="61">
        <v>6.0000000000000001E-3</v>
      </c>
      <c r="H100" s="64">
        <v>3.0000000000000001E-3</v>
      </c>
      <c r="I100" s="61">
        <v>7.0000000000000001E-3</v>
      </c>
      <c r="J100" s="37" t="s">
        <v>50</v>
      </c>
      <c r="K100" s="37" t="s">
        <v>50</v>
      </c>
      <c r="L100" s="61">
        <v>3.0000000000000001E-3</v>
      </c>
      <c r="M100" s="61">
        <v>3.0000000000000001E-3</v>
      </c>
    </row>
    <row r="101" spans="1:13" ht="15.75" customHeight="1" x14ac:dyDescent="0.2">
      <c r="A101" s="55" t="s">
        <v>634</v>
      </c>
      <c r="B101" s="68">
        <v>82670</v>
      </c>
      <c r="C101" s="57">
        <v>86</v>
      </c>
      <c r="D101" s="58">
        <v>59</v>
      </c>
      <c r="E101" s="59" t="s">
        <v>124</v>
      </c>
      <c r="F101" s="64">
        <v>7.6999999999999999E-2</v>
      </c>
      <c r="G101" s="61" t="s">
        <v>50</v>
      </c>
      <c r="H101" s="62" t="s">
        <v>50</v>
      </c>
      <c r="I101" s="61" t="s">
        <v>50</v>
      </c>
      <c r="J101" s="61" t="s">
        <v>50</v>
      </c>
      <c r="K101" s="61" t="s">
        <v>50</v>
      </c>
      <c r="L101" s="61" t="s">
        <v>50</v>
      </c>
      <c r="M101" s="61" t="s">
        <v>50</v>
      </c>
    </row>
    <row r="102" spans="1:13" ht="15.75" customHeight="1" x14ac:dyDescent="0.2">
      <c r="A102" s="55" t="s">
        <v>637</v>
      </c>
      <c r="B102" s="56">
        <v>34756</v>
      </c>
      <c r="C102" s="57">
        <v>85</v>
      </c>
      <c r="D102" s="58">
        <v>136</v>
      </c>
      <c r="E102" s="59" t="s">
        <v>59</v>
      </c>
      <c r="F102" s="60">
        <v>1.8</v>
      </c>
      <c r="G102" s="61" t="s">
        <v>50</v>
      </c>
      <c r="H102" s="62" t="s">
        <v>50</v>
      </c>
      <c r="I102" s="61" t="s">
        <v>50</v>
      </c>
      <c r="J102" s="61" t="s">
        <v>50</v>
      </c>
      <c r="K102" s="61" t="s">
        <v>50</v>
      </c>
      <c r="L102" s="61" t="s">
        <v>50</v>
      </c>
      <c r="M102" s="61" t="s">
        <v>50</v>
      </c>
    </row>
    <row r="103" spans="1:13" ht="15.75" customHeight="1" x14ac:dyDescent="0.2">
      <c r="A103" s="55" t="s">
        <v>645</v>
      </c>
      <c r="B103" s="56">
        <v>34526</v>
      </c>
      <c r="C103" s="57">
        <v>96</v>
      </c>
      <c r="D103" s="58">
        <v>23</v>
      </c>
      <c r="E103" s="59" t="s">
        <v>118</v>
      </c>
      <c r="F103" s="60">
        <v>0.13</v>
      </c>
      <c r="G103" s="61" t="s">
        <v>50</v>
      </c>
      <c r="H103" s="62" t="s">
        <v>50</v>
      </c>
      <c r="I103" s="61" t="s">
        <v>50</v>
      </c>
      <c r="J103" s="61" t="s">
        <v>50</v>
      </c>
      <c r="K103" s="61" t="s">
        <v>50</v>
      </c>
      <c r="L103" s="61" t="s">
        <v>50</v>
      </c>
      <c r="M103" s="61" t="s">
        <v>50</v>
      </c>
    </row>
    <row r="104" spans="1:13" ht="15.75" customHeight="1" x14ac:dyDescent="0.2">
      <c r="A104" s="55" t="s">
        <v>646</v>
      </c>
      <c r="B104" s="56">
        <v>34247</v>
      </c>
      <c r="C104" s="57">
        <v>96</v>
      </c>
      <c r="D104" s="58">
        <v>23</v>
      </c>
      <c r="E104" s="59" t="s">
        <v>118</v>
      </c>
      <c r="F104" s="60">
        <v>0.16500000000000001</v>
      </c>
      <c r="G104" s="61" t="s">
        <v>50</v>
      </c>
      <c r="H104" s="62" t="s">
        <v>50</v>
      </c>
      <c r="I104" s="61" t="s">
        <v>50</v>
      </c>
      <c r="J104" s="61" t="s">
        <v>50</v>
      </c>
      <c r="K104" s="61" t="s">
        <v>50</v>
      </c>
      <c r="L104" s="61" t="s">
        <v>50</v>
      </c>
      <c r="M104" s="61" t="s">
        <v>50</v>
      </c>
    </row>
    <row r="105" spans="1:13" ht="15.75" customHeight="1" x14ac:dyDescent="0.2">
      <c r="A105" s="55" t="s">
        <v>647</v>
      </c>
      <c r="B105" s="56">
        <v>34230</v>
      </c>
      <c r="C105" s="57">
        <v>96</v>
      </c>
      <c r="D105" s="58">
        <v>23</v>
      </c>
      <c r="E105" s="59" t="s">
        <v>118</v>
      </c>
      <c r="F105" s="60" t="s">
        <v>99</v>
      </c>
      <c r="G105" s="61" t="s">
        <v>50</v>
      </c>
      <c r="H105" s="62" t="s">
        <v>50</v>
      </c>
      <c r="I105" s="61" t="s">
        <v>50</v>
      </c>
      <c r="J105" s="61" t="s">
        <v>50</v>
      </c>
      <c r="K105" s="61" t="s">
        <v>50</v>
      </c>
      <c r="L105" s="61" t="s">
        <v>50</v>
      </c>
      <c r="M105" s="61" t="s">
        <v>50</v>
      </c>
    </row>
    <row r="106" spans="1:13" ht="15.75" customHeight="1" x14ac:dyDescent="0.2">
      <c r="A106" s="55" t="s">
        <v>649</v>
      </c>
      <c r="B106" s="56">
        <v>34242</v>
      </c>
      <c r="C106" s="57">
        <v>96</v>
      </c>
      <c r="D106" s="58">
        <v>23</v>
      </c>
      <c r="E106" s="59" t="s">
        <v>118</v>
      </c>
      <c r="F106" s="60" t="s">
        <v>99</v>
      </c>
      <c r="G106" s="61" t="s">
        <v>50</v>
      </c>
      <c r="H106" s="62" t="s">
        <v>50</v>
      </c>
      <c r="I106" s="61" t="s">
        <v>50</v>
      </c>
      <c r="J106" s="61" t="s">
        <v>50</v>
      </c>
      <c r="K106" s="61" t="s">
        <v>50</v>
      </c>
      <c r="L106" s="61" t="s">
        <v>50</v>
      </c>
      <c r="M106" s="61" t="s">
        <v>50</v>
      </c>
    </row>
    <row r="107" spans="1:13" ht="15.75" customHeight="1" x14ac:dyDescent="0.2">
      <c r="A107" s="55" t="s">
        <v>650</v>
      </c>
      <c r="B107" s="56">
        <v>34292</v>
      </c>
      <c r="C107" s="57">
        <v>91</v>
      </c>
      <c r="D107" s="58">
        <v>23</v>
      </c>
      <c r="E107" s="59" t="s">
        <v>117</v>
      </c>
      <c r="F107" s="64">
        <v>1.1000000000000001</v>
      </c>
      <c r="G107" s="61" t="s">
        <v>50</v>
      </c>
      <c r="H107" s="62" t="s">
        <v>50</v>
      </c>
      <c r="I107" s="61" t="s">
        <v>50</v>
      </c>
      <c r="J107" s="61" t="s">
        <v>50</v>
      </c>
      <c r="K107" s="61" t="s">
        <v>50</v>
      </c>
      <c r="L107" s="61" t="s">
        <v>50</v>
      </c>
      <c r="M107" s="61" t="s">
        <v>50</v>
      </c>
    </row>
    <row r="108" spans="1:13" ht="15.75" customHeight="1" x14ac:dyDescent="0.2">
      <c r="A108" s="55" t="s">
        <v>651</v>
      </c>
      <c r="B108" s="56">
        <v>39100</v>
      </c>
      <c r="C108" s="57">
        <v>91</v>
      </c>
      <c r="D108" s="58">
        <v>23</v>
      </c>
      <c r="E108" s="59" t="s">
        <v>6</v>
      </c>
      <c r="F108" s="64">
        <v>3.6</v>
      </c>
      <c r="G108" s="63" t="s">
        <v>50</v>
      </c>
      <c r="H108" s="63" t="s">
        <v>50</v>
      </c>
      <c r="I108" s="63" t="s">
        <v>50</v>
      </c>
      <c r="J108" s="63" t="s">
        <v>50</v>
      </c>
      <c r="K108" s="63" t="s">
        <v>50</v>
      </c>
      <c r="L108" s="63" t="s">
        <v>50</v>
      </c>
      <c r="M108" s="63" t="s">
        <v>50</v>
      </c>
    </row>
    <row r="109" spans="1:13" ht="15.75" customHeight="1" x14ac:dyDescent="0.2">
      <c r="A109" s="55" t="s">
        <v>652</v>
      </c>
      <c r="B109" s="56">
        <v>32101</v>
      </c>
      <c r="C109" s="57">
        <v>76</v>
      </c>
      <c r="D109" s="58">
        <v>51</v>
      </c>
      <c r="E109" s="59" t="s">
        <v>59</v>
      </c>
      <c r="F109" s="64">
        <v>0.5</v>
      </c>
      <c r="G109" s="104">
        <v>9.7000000000000003E-2</v>
      </c>
      <c r="H109" s="104">
        <v>0.05</v>
      </c>
      <c r="I109" s="104">
        <v>0.106</v>
      </c>
      <c r="J109" s="37" t="s">
        <v>50</v>
      </c>
      <c r="K109" s="37" t="s">
        <v>50</v>
      </c>
      <c r="L109" s="104">
        <v>0.05</v>
      </c>
      <c r="M109" s="104">
        <v>0.05</v>
      </c>
    </row>
    <row r="110" spans="1:13" ht="15.75" customHeight="1" x14ac:dyDescent="0.2">
      <c r="A110" s="55" t="s">
        <v>658</v>
      </c>
      <c r="B110" s="56">
        <v>39110</v>
      </c>
      <c r="C110" s="57">
        <v>96</v>
      </c>
      <c r="D110" s="56">
        <v>23</v>
      </c>
      <c r="E110" s="58" t="s">
        <v>136</v>
      </c>
      <c r="F110" s="59" t="s">
        <v>137</v>
      </c>
      <c r="G110" s="63" t="s">
        <v>50</v>
      </c>
      <c r="H110" s="63" t="s">
        <v>50</v>
      </c>
      <c r="I110" s="63" t="s">
        <v>50</v>
      </c>
      <c r="J110" s="63" t="s">
        <v>50</v>
      </c>
      <c r="K110" s="63" t="s">
        <v>50</v>
      </c>
      <c r="L110" s="63" t="s">
        <v>50</v>
      </c>
      <c r="M110" s="63" t="s">
        <v>50</v>
      </c>
    </row>
    <row r="111" spans="1:13" ht="15.75" customHeight="1" x14ac:dyDescent="0.2">
      <c r="A111" s="55" t="s">
        <v>660</v>
      </c>
      <c r="B111" s="56">
        <v>34376</v>
      </c>
      <c r="C111" s="57">
        <v>96</v>
      </c>
      <c r="D111" s="56">
        <v>23</v>
      </c>
      <c r="E111" s="58" t="s">
        <v>128</v>
      </c>
      <c r="F111" s="59" t="s">
        <v>99</v>
      </c>
      <c r="G111" s="63" t="s">
        <v>50</v>
      </c>
      <c r="H111" s="63" t="s">
        <v>50</v>
      </c>
      <c r="I111" s="63" t="s">
        <v>50</v>
      </c>
      <c r="J111" s="63" t="s">
        <v>50</v>
      </c>
      <c r="K111" s="63" t="s">
        <v>50</v>
      </c>
      <c r="L111" s="63" t="s">
        <v>50</v>
      </c>
      <c r="M111" s="63" t="s">
        <v>50</v>
      </c>
    </row>
    <row r="112" spans="1:13" ht="15.75" customHeight="1" x14ac:dyDescent="0.2">
      <c r="A112" s="55" t="s">
        <v>661</v>
      </c>
      <c r="B112" s="56">
        <v>34403</v>
      </c>
      <c r="C112" s="57">
        <v>36</v>
      </c>
      <c r="D112" s="58">
        <v>23</v>
      </c>
      <c r="E112" s="59" t="s">
        <v>27</v>
      </c>
      <c r="F112" s="65" t="s">
        <v>138</v>
      </c>
      <c r="G112" s="63" t="s">
        <v>50</v>
      </c>
      <c r="H112" s="63" t="s">
        <v>50</v>
      </c>
      <c r="I112" s="63" t="s">
        <v>50</v>
      </c>
      <c r="J112" s="63" t="s">
        <v>50</v>
      </c>
      <c r="K112" s="63" t="s">
        <v>50</v>
      </c>
      <c r="L112" s="63" t="s">
        <v>50</v>
      </c>
      <c r="M112" s="63" t="s">
        <v>50</v>
      </c>
    </row>
    <row r="113" spans="1:17" ht="15.75" customHeight="1" x14ac:dyDescent="0.2">
      <c r="A113" s="55" t="s">
        <v>667</v>
      </c>
      <c r="B113" s="56">
        <v>34461</v>
      </c>
      <c r="C113" s="57">
        <v>0</v>
      </c>
      <c r="D113" s="58">
        <v>91</v>
      </c>
      <c r="E113" s="59" t="s">
        <v>27</v>
      </c>
      <c r="F113" s="65" t="s">
        <v>139</v>
      </c>
      <c r="G113" s="63" t="s">
        <v>50</v>
      </c>
      <c r="H113" s="63" t="s">
        <v>50</v>
      </c>
      <c r="I113" s="63" t="s">
        <v>50</v>
      </c>
      <c r="J113" s="63" t="s">
        <v>50</v>
      </c>
      <c r="K113" s="63" t="s">
        <v>50</v>
      </c>
      <c r="L113" s="63" t="s">
        <v>50</v>
      </c>
      <c r="M113" s="63" t="s">
        <v>50</v>
      </c>
    </row>
    <row r="114" spans="1:17" ht="15.75" customHeight="1" x14ac:dyDescent="0.2">
      <c r="A114" s="55" t="s">
        <v>669</v>
      </c>
      <c r="B114" s="56">
        <v>34469</v>
      </c>
      <c r="C114" s="57">
        <v>96</v>
      </c>
      <c r="D114" s="58">
        <v>23</v>
      </c>
      <c r="E114" s="59" t="s">
        <v>27</v>
      </c>
      <c r="F114" s="65" t="s">
        <v>140</v>
      </c>
      <c r="G114" s="63" t="s">
        <v>50</v>
      </c>
      <c r="H114" s="63" t="s">
        <v>50</v>
      </c>
      <c r="I114" s="63" t="s">
        <v>50</v>
      </c>
      <c r="J114" s="63" t="s">
        <v>50</v>
      </c>
      <c r="K114" s="63" t="s">
        <v>50</v>
      </c>
      <c r="L114" s="63" t="s">
        <v>50</v>
      </c>
      <c r="M114" s="63" t="s">
        <v>50</v>
      </c>
    </row>
    <row r="115" spans="1:17" ht="15.75" customHeight="1" x14ac:dyDescent="0.2">
      <c r="A115" s="55" t="s">
        <v>665</v>
      </c>
      <c r="B115" s="56">
        <v>34010</v>
      </c>
      <c r="C115" s="57">
        <v>98</v>
      </c>
      <c r="D115" s="58">
        <v>51</v>
      </c>
      <c r="E115" s="59" t="s">
        <v>59</v>
      </c>
      <c r="F115" s="65" t="s">
        <v>62</v>
      </c>
      <c r="G115" s="63" t="s">
        <v>50</v>
      </c>
      <c r="H115" s="63" t="s">
        <v>50</v>
      </c>
      <c r="I115" s="63" t="s">
        <v>50</v>
      </c>
      <c r="J115" s="63" t="s">
        <v>50</v>
      </c>
      <c r="K115" s="63" t="s">
        <v>50</v>
      </c>
      <c r="L115" s="63" t="s">
        <v>50</v>
      </c>
      <c r="M115" s="63" t="s">
        <v>50</v>
      </c>
    </row>
    <row r="116" spans="1:17" ht="15.75" customHeight="1" x14ac:dyDescent="0.2">
      <c r="A116" s="55" t="s">
        <v>671</v>
      </c>
      <c r="B116" s="56">
        <v>32106</v>
      </c>
      <c r="C116" s="57">
        <v>65</v>
      </c>
      <c r="D116" s="58">
        <v>51</v>
      </c>
      <c r="E116" s="59" t="s">
        <v>59</v>
      </c>
      <c r="F116" s="64">
        <v>5.2</v>
      </c>
      <c r="G116" s="56">
        <v>0.85399999999999998</v>
      </c>
      <c r="H116" s="64">
        <v>0.05</v>
      </c>
      <c r="I116" s="64">
        <v>1.35</v>
      </c>
      <c r="J116" s="37" t="s">
        <v>50</v>
      </c>
      <c r="K116" s="37" t="s">
        <v>50</v>
      </c>
      <c r="L116" s="64">
        <v>0.02</v>
      </c>
      <c r="M116" s="64">
        <v>1.5</v>
      </c>
      <c r="N116" s="64"/>
    </row>
    <row r="117" spans="1:17" s="57" customFormat="1" ht="15.75" customHeight="1" x14ac:dyDescent="0.2">
      <c r="A117" s="170" t="s">
        <v>699</v>
      </c>
      <c r="B117" s="170"/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01"/>
      <c r="O117" s="101"/>
      <c r="P117" s="101"/>
      <c r="Q117" s="101"/>
    </row>
    <row r="118" spans="1:17" s="57" customFormat="1" ht="15.75" customHeight="1" x14ac:dyDescent="0.2">
      <c r="A118" s="55" t="s">
        <v>718</v>
      </c>
      <c r="B118" s="56">
        <v>34621</v>
      </c>
      <c r="C118" s="57">
        <v>96</v>
      </c>
      <c r="D118" s="58">
        <v>27</v>
      </c>
      <c r="E118" s="59" t="s">
        <v>99</v>
      </c>
      <c r="F118" s="64">
        <v>0.17</v>
      </c>
      <c r="G118" s="61" t="s">
        <v>50</v>
      </c>
      <c r="H118" s="62" t="s">
        <v>50</v>
      </c>
      <c r="I118" s="61" t="s">
        <v>50</v>
      </c>
      <c r="J118" s="62" t="s">
        <v>50</v>
      </c>
      <c r="K118" s="61" t="s">
        <v>50</v>
      </c>
      <c r="L118" s="61" t="s">
        <v>50</v>
      </c>
      <c r="M118" s="61" t="s">
        <v>50</v>
      </c>
      <c r="N118" s="101"/>
      <c r="O118" s="101"/>
      <c r="P118" s="101"/>
      <c r="Q118" s="101"/>
    </row>
    <row r="119" spans="1:17" s="57" customFormat="1" ht="15.75" customHeight="1" x14ac:dyDescent="0.2">
      <c r="A119" s="55" t="s">
        <v>580</v>
      </c>
      <c r="B119" s="56">
        <v>82660</v>
      </c>
      <c r="C119" s="57">
        <v>81</v>
      </c>
      <c r="D119" s="58">
        <v>62</v>
      </c>
      <c r="E119" s="59" t="s">
        <v>86</v>
      </c>
      <c r="F119" s="64">
        <v>5.0000000000000001E-3</v>
      </c>
      <c r="G119" s="61" t="s">
        <v>50</v>
      </c>
      <c r="H119" s="62" t="s">
        <v>50</v>
      </c>
      <c r="I119" s="61" t="s">
        <v>50</v>
      </c>
      <c r="J119" s="62" t="s">
        <v>50</v>
      </c>
      <c r="K119" s="61" t="s">
        <v>50</v>
      </c>
      <c r="L119" s="61" t="s">
        <v>50</v>
      </c>
      <c r="M119" s="61" t="s">
        <v>50</v>
      </c>
      <c r="N119" s="101"/>
      <c r="O119" s="101"/>
      <c r="P119" s="101"/>
      <c r="Q119" s="101"/>
    </row>
    <row r="120" spans="1:17" s="57" customFormat="1" ht="15.75" customHeight="1" x14ac:dyDescent="0.2">
      <c r="A120" s="55" t="s">
        <v>582</v>
      </c>
      <c r="B120" s="63" t="s">
        <v>78</v>
      </c>
      <c r="C120" s="58">
        <v>60</v>
      </c>
      <c r="D120" s="59">
        <v>63</v>
      </c>
      <c r="E120" s="65" t="s">
        <v>79</v>
      </c>
      <c r="F120" s="64">
        <v>1.79</v>
      </c>
      <c r="G120" s="64">
        <v>0.13</v>
      </c>
      <c r="H120" s="64">
        <v>4.5999999999999999E-2</v>
      </c>
      <c r="I120" s="64">
        <v>0.309</v>
      </c>
      <c r="J120" s="37" t="s">
        <v>50</v>
      </c>
      <c r="K120" s="37" t="s">
        <v>50</v>
      </c>
      <c r="L120" s="64">
        <v>2.5000000000000001E-2</v>
      </c>
      <c r="M120" s="64">
        <v>0.112</v>
      </c>
      <c r="N120" s="101"/>
      <c r="O120" s="101"/>
      <c r="P120" s="101"/>
      <c r="Q120" s="101"/>
    </row>
    <row r="121" spans="1:17" s="57" customFormat="1" ht="15.75" customHeight="1" x14ac:dyDescent="0.2">
      <c r="A121" s="55" t="s">
        <v>687</v>
      </c>
      <c r="B121" s="63" t="s">
        <v>80</v>
      </c>
      <c r="C121" s="57">
        <v>89</v>
      </c>
      <c r="D121" s="58">
        <v>28</v>
      </c>
      <c r="E121" s="59" t="s">
        <v>27</v>
      </c>
      <c r="F121" s="64">
        <v>0.86</v>
      </c>
      <c r="G121" s="61" t="s">
        <v>50</v>
      </c>
      <c r="H121" s="62" t="s">
        <v>50</v>
      </c>
      <c r="I121" s="61" t="s">
        <v>50</v>
      </c>
      <c r="J121" s="62" t="s">
        <v>50</v>
      </c>
      <c r="K121" s="61" t="s">
        <v>50</v>
      </c>
      <c r="L121" s="61" t="s">
        <v>50</v>
      </c>
      <c r="M121" s="61" t="s">
        <v>50</v>
      </c>
      <c r="N121" s="101"/>
      <c r="O121" s="101"/>
      <c r="P121" s="101"/>
      <c r="Q121" s="101"/>
    </row>
    <row r="122" spans="1:17" s="57" customFormat="1" ht="15.75" customHeight="1" x14ac:dyDescent="0.2">
      <c r="A122" s="55" t="s">
        <v>689</v>
      </c>
      <c r="B122" s="56">
        <v>50355</v>
      </c>
      <c r="C122" s="58">
        <v>86</v>
      </c>
      <c r="D122" s="57">
        <v>29</v>
      </c>
      <c r="E122" s="59" t="s">
        <v>124</v>
      </c>
      <c r="F122" s="60">
        <v>3.4000000000000002E-2</v>
      </c>
      <c r="G122" s="61" t="s">
        <v>50</v>
      </c>
      <c r="H122" s="62" t="s">
        <v>50</v>
      </c>
      <c r="I122" s="61" t="s">
        <v>50</v>
      </c>
      <c r="J122" s="62" t="s">
        <v>50</v>
      </c>
      <c r="K122" s="61" t="s">
        <v>50</v>
      </c>
      <c r="L122" s="61" t="s">
        <v>50</v>
      </c>
      <c r="M122" s="61" t="s">
        <v>50</v>
      </c>
      <c r="N122" s="101"/>
      <c r="O122" s="101"/>
      <c r="P122" s="101"/>
      <c r="Q122" s="101"/>
    </row>
    <row r="123" spans="1:17" s="57" customFormat="1" ht="15.75" customHeight="1" x14ac:dyDescent="0.2">
      <c r="A123" s="55" t="s">
        <v>590</v>
      </c>
      <c r="B123" s="56">
        <v>39632</v>
      </c>
      <c r="C123" s="57">
        <v>76</v>
      </c>
      <c r="D123" s="57">
        <v>66</v>
      </c>
      <c r="E123" s="58" t="s">
        <v>79</v>
      </c>
      <c r="F123" s="64">
        <v>7.0000000000000007E-2</v>
      </c>
      <c r="G123" s="66">
        <v>1.0999999999999999E-2</v>
      </c>
      <c r="H123" s="64">
        <v>4.0000000000000001E-3</v>
      </c>
      <c r="I123" s="64">
        <v>1.6E-2</v>
      </c>
      <c r="J123" s="37" t="s">
        <v>50</v>
      </c>
      <c r="K123" s="37" t="s">
        <v>50</v>
      </c>
      <c r="L123" s="64">
        <v>4.0000000000000001E-3</v>
      </c>
      <c r="M123" s="64">
        <v>4.0000000000000001E-3</v>
      </c>
      <c r="N123" s="101"/>
      <c r="O123" s="101"/>
      <c r="P123" s="101"/>
      <c r="Q123" s="101"/>
    </row>
    <row r="124" spans="1:17" ht="15.75" customHeight="1" x14ac:dyDescent="0.2">
      <c r="A124" s="55" t="s">
        <v>691</v>
      </c>
      <c r="B124" s="63" t="s">
        <v>87</v>
      </c>
      <c r="C124" s="57">
        <v>0</v>
      </c>
      <c r="D124" s="58">
        <v>2</v>
      </c>
      <c r="E124" s="66">
        <v>0.05</v>
      </c>
      <c r="F124" s="64">
        <v>0.08</v>
      </c>
      <c r="G124" s="56">
        <v>6.5000000000000002E-2</v>
      </c>
      <c r="H124" s="56">
        <v>6.5000000000000002E-2</v>
      </c>
      <c r="I124" s="56">
        <v>2.1000000000000001E-2</v>
      </c>
      <c r="J124" s="37" t="s">
        <v>50</v>
      </c>
      <c r="K124" s="37" t="s">
        <v>50</v>
      </c>
      <c r="L124" s="56">
        <v>5.8000000000000003E-2</v>
      </c>
      <c r="M124" s="56">
        <v>7.2999999999999995E-2</v>
      </c>
    </row>
    <row r="125" spans="1:17" ht="15.75" customHeight="1" x14ac:dyDescent="0.2">
      <c r="A125" s="55" t="s">
        <v>613</v>
      </c>
      <c r="B125" s="56">
        <v>50356</v>
      </c>
      <c r="C125" s="57">
        <v>84</v>
      </c>
      <c r="D125" s="58">
        <v>25</v>
      </c>
      <c r="E125" s="59" t="s">
        <v>27</v>
      </c>
      <c r="F125" s="64">
        <v>0.05</v>
      </c>
      <c r="G125" s="105">
        <v>3.3000000000000002E-2</v>
      </c>
      <c r="H125" s="105">
        <v>0.03</v>
      </c>
      <c r="I125" s="105">
        <v>1.2E-2</v>
      </c>
      <c r="J125" s="37" t="s">
        <v>50</v>
      </c>
      <c r="K125" s="37" t="s">
        <v>50</v>
      </c>
      <c r="L125" s="105">
        <v>0.03</v>
      </c>
      <c r="M125" s="105">
        <v>0.05</v>
      </c>
    </row>
    <row r="126" spans="1:17" ht="15.75" customHeight="1" x14ac:dyDescent="0.2">
      <c r="A126" s="55" t="s">
        <v>621</v>
      </c>
      <c r="B126" s="56">
        <v>39415</v>
      </c>
      <c r="C126" s="57">
        <v>83</v>
      </c>
      <c r="D126" s="56">
        <v>66</v>
      </c>
      <c r="E126" s="58" t="s">
        <v>77</v>
      </c>
      <c r="F126" s="64" t="s">
        <v>57</v>
      </c>
      <c r="G126" s="105" t="s">
        <v>50</v>
      </c>
      <c r="H126" s="105" t="s">
        <v>50</v>
      </c>
      <c r="I126" s="105" t="s">
        <v>50</v>
      </c>
      <c r="J126" s="105" t="s">
        <v>50</v>
      </c>
      <c r="K126" s="105" t="s">
        <v>50</v>
      </c>
      <c r="L126" s="105" t="s">
        <v>50</v>
      </c>
      <c r="M126" s="105" t="s">
        <v>50</v>
      </c>
    </row>
    <row r="127" spans="1:17" ht="15.75" customHeight="1" x14ac:dyDescent="0.2">
      <c r="A127" s="55" t="s">
        <v>627</v>
      </c>
      <c r="B127" s="68">
        <v>49291</v>
      </c>
      <c r="C127" s="58">
        <v>96</v>
      </c>
      <c r="D127" s="59">
        <v>27</v>
      </c>
      <c r="E127" s="65" t="s">
        <v>59</v>
      </c>
      <c r="F127" s="64">
        <v>7.0000000000000007E-2</v>
      </c>
      <c r="G127" s="105" t="s">
        <v>50</v>
      </c>
      <c r="H127" s="105" t="s">
        <v>50</v>
      </c>
      <c r="I127" s="105" t="s">
        <v>50</v>
      </c>
      <c r="J127" s="105" t="s">
        <v>50</v>
      </c>
      <c r="K127" s="105" t="s">
        <v>50</v>
      </c>
      <c r="L127" s="105" t="s">
        <v>50</v>
      </c>
      <c r="M127" s="105" t="s">
        <v>50</v>
      </c>
    </row>
    <row r="128" spans="1:17" ht="15.75" customHeight="1" x14ac:dyDescent="0.2">
      <c r="A128" s="55" t="s">
        <v>633</v>
      </c>
      <c r="B128" s="63" t="s">
        <v>98</v>
      </c>
      <c r="C128" s="57">
        <v>95</v>
      </c>
      <c r="D128" s="58">
        <v>66</v>
      </c>
      <c r="E128" s="59" t="s">
        <v>84</v>
      </c>
      <c r="F128" s="64" t="s">
        <v>57</v>
      </c>
      <c r="G128" s="105" t="s">
        <v>50</v>
      </c>
      <c r="H128" s="105" t="s">
        <v>50</v>
      </c>
      <c r="I128" s="105" t="s">
        <v>50</v>
      </c>
      <c r="J128" s="105" t="s">
        <v>50</v>
      </c>
      <c r="K128" s="105" t="s">
        <v>50</v>
      </c>
      <c r="L128" s="105" t="s">
        <v>50</v>
      </c>
      <c r="M128" s="105" t="s">
        <v>50</v>
      </c>
    </row>
    <row r="129" spans="1:13" ht="15.75" customHeight="1" x14ac:dyDescent="0.2">
      <c r="A129" s="55" t="s">
        <v>634</v>
      </c>
      <c r="B129" s="68">
        <v>82670</v>
      </c>
      <c r="C129" s="58">
        <v>92</v>
      </c>
      <c r="D129" s="59">
        <v>62</v>
      </c>
      <c r="E129" s="65" t="s">
        <v>124</v>
      </c>
      <c r="F129" s="64">
        <v>0.36399999999999999</v>
      </c>
      <c r="G129" s="105" t="s">
        <v>50</v>
      </c>
      <c r="H129" s="105" t="s">
        <v>50</v>
      </c>
      <c r="I129" s="105" t="s">
        <v>50</v>
      </c>
      <c r="J129" s="105" t="s">
        <v>50</v>
      </c>
      <c r="K129" s="105" t="s">
        <v>50</v>
      </c>
      <c r="L129" s="105" t="s">
        <v>50</v>
      </c>
      <c r="M129" s="105" t="s">
        <v>50</v>
      </c>
    </row>
    <row r="130" spans="1:13" ht="15.75" customHeight="1" x14ac:dyDescent="0.2">
      <c r="A130" s="55" t="s">
        <v>637</v>
      </c>
      <c r="B130" s="56">
        <v>34756</v>
      </c>
      <c r="C130" s="58">
        <v>98</v>
      </c>
      <c r="D130" s="59">
        <v>141</v>
      </c>
      <c r="E130" s="65" t="s">
        <v>59</v>
      </c>
      <c r="F130" s="64">
        <v>0.13</v>
      </c>
      <c r="G130" s="105" t="s">
        <v>50</v>
      </c>
      <c r="H130" s="105" t="s">
        <v>50</v>
      </c>
      <c r="I130" s="105" t="s">
        <v>50</v>
      </c>
      <c r="J130" s="105" t="s">
        <v>50</v>
      </c>
      <c r="K130" s="105" t="s">
        <v>50</v>
      </c>
      <c r="L130" s="105" t="s">
        <v>50</v>
      </c>
      <c r="M130" s="105" t="s">
        <v>50</v>
      </c>
    </row>
    <row r="131" spans="1:13" ht="15.75" customHeight="1" x14ac:dyDescent="0.2">
      <c r="A131" s="55" t="s">
        <v>719</v>
      </c>
      <c r="B131" s="56">
        <v>34381</v>
      </c>
      <c r="C131" s="57">
        <v>93</v>
      </c>
      <c r="D131" s="58">
        <v>29</v>
      </c>
      <c r="E131" s="59" t="s">
        <v>27</v>
      </c>
      <c r="F131" s="64">
        <v>0.17</v>
      </c>
      <c r="G131" s="105" t="s">
        <v>50</v>
      </c>
      <c r="H131" s="105" t="s">
        <v>50</v>
      </c>
      <c r="I131" s="105" t="s">
        <v>50</v>
      </c>
      <c r="J131" s="105" t="s">
        <v>50</v>
      </c>
      <c r="K131" s="105" t="s">
        <v>50</v>
      </c>
      <c r="L131" s="105" t="s">
        <v>50</v>
      </c>
      <c r="M131" s="105" t="s">
        <v>50</v>
      </c>
    </row>
    <row r="132" spans="1:13" ht="15.75" customHeight="1" x14ac:dyDescent="0.2">
      <c r="A132" s="55" t="s">
        <v>644</v>
      </c>
      <c r="B132" s="56">
        <v>34220</v>
      </c>
      <c r="C132" s="57">
        <v>93</v>
      </c>
      <c r="D132" s="58">
        <v>29</v>
      </c>
      <c r="E132" s="59" t="s">
        <v>27</v>
      </c>
      <c r="F132" s="64">
        <v>0.19500000000000001</v>
      </c>
      <c r="G132" s="105" t="s">
        <v>50</v>
      </c>
      <c r="H132" s="105" t="s">
        <v>50</v>
      </c>
      <c r="I132" s="105" t="s">
        <v>50</v>
      </c>
      <c r="J132" s="105" t="s">
        <v>50</v>
      </c>
      <c r="K132" s="105" t="s">
        <v>50</v>
      </c>
      <c r="L132" s="105" t="s">
        <v>50</v>
      </c>
      <c r="M132" s="105" t="s">
        <v>50</v>
      </c>
    </row>
    <row r="133" spans="1:13" ht="15.75" customHeight="1" x14ac:dyDescent="0.2">
      <c r="A133" s="55" t="s">
        <v>650</v>
      </c>
      <c r="B133" s="56">
        <v>34292</v>
      </c>
      <c r="C133" s="58">
        <v>97</v>
      </c>
      <c r="D133" s="59">
        <v>29</v>
      </c>
      <c r="E133" s="65" t="s">
        <v>117</v>
      </c>
      <c r="F133" s="64" t="s">
        <v>134</v>
      </c>
      <c r="G133" s="105" t="s">
        <v>50</v>
      </c>
      <c r="H133" s="105" t="s">
        <v>50</v>
      </c>
      <c r="I133" s="105" t="s">
        <v>50</v>
      </c>
      <c r="J133" s="105" t="s">
        <v>50</v>
      </c>
      <c r="K133" s="105" t="s">
        <v>50</v>
      </c>
      <c r="L133" s="105" t="s">
        <v>50</v>
      </c>
      <c r="M133" s="105" t="s">
        <v>50</v>
      </c>
    </row>
    <row r="134" spans="1:13" ht="15.75" customHeight="1" x14ac:dyDescent="0.2">
      <c r="A134" s="55" t="s">
        <v>651</v>
      </c>
      <c r="B134" s="56">
        <v>39100</v>
      </c>
      <c r="C134" s="57">
        <v>90</v>
      </c>
      <c r="D134" s="58">
        <v>29</v>
      </c>
      <c r="E134" s="59" t="s">
        <v>141</v>
      </c>
      <c r="F134" s="64" t="s">
        <v>142</v>
      </c>
      <c r="G134" s="64" t="s">
        <v>50</v>
      </c>
      <c r="H134" s="64" t="s">
        <v>50</v>
      </c>
      <c r="I134" s="64" t="s">
        <v>50</v>
      </c>
      <c r="J134" s="64" t="s">
        <v>50</v>
      </c>
      <c r="K134" s="64" t="s">
        <v>50</v>
      </c>
      <c r="L134" s="64" t="s">
        <v>50</v>
      </c>
      <c r="M134" s="64" t="s">
        <v>50</v>
      </c>
    </row>
    <row r="135" spans="1:13" ht="15.75" customHeight="1" x14ac:dyDescent="0.2">
      <c r="A135" s="55" t="s">
        <v>652</v>
      </c>
      <c r="B135" s="56">
        <v>32101</v>
      </c>
      <c r="C135" s="57">
        <v>96</v>
      </c>
      <c r="D135" s="58">
        <v>54</v>
      </c>
      <c r="E135" s="59" t="s">
        <v>59</v>
      </c>
      <c r="F135" s="64">
        <v>0.8</v>
      </c>
      <c r="G135" s="64" t="s">
        <v>50</v>
      </c>
      <c r="H135" s="64" t="s">
        <v>50</v>
      </c>
      <c r="I135" s="64" t="s">
        <v>50</v>
      </c>
      <c r="J135" s="64" t="s">
        <v>50</v>
      </c>
      <c r="K135" s="64" t="s">
        <v>50</v>
      </c>
      <c r="L135" s="64" t="s">
        <v>50</v>
      </c>
      <c r="M135" s="64" t="s">
        <v>50</v>
      </c>
    </row>
    <row r="136" spans="1:13" ht="15.75" customHeight="1" x14ac:dyDescent="0.2">
      <c r="A136" s="55" t="s">
        <v>654</v>
      </c>
      <c r="B136" s="56">
        <v>34320</v>
      </c>
      <c r="C136" s="57">
        <v>97</v>
      </c>
      <c r="D136" s="58">
        <v>29</v>
      </c>
      <c r="E136" s="59" t="s">
        <v>139</v>
      </c>
      <c r="F136" s="64" t="s">
        <v>143</v>
      </c>
      <c r="G136" s="64" t="s">
        <v>50</v>
      </c>
      <c r="H136" s="64" t="s">
        <v>50</v>
      </c>
      <c r="I136" s="64" t="s">
        <v>50</v>
      </c>
      <c r="J136" s="64" t="s">
        <v>50</v>
      </c>
      <c r="K136" s="64" t="s">
        <v>50</v>
      </c>
      <c r="L136" s="64" t="s">
        <v>50</v>
      </c>
      <c r="M136" s="64" t="s">
        <v>50</v>
      </c>
    </row>
    <row r="137" spans="1:13" ht="15.75" customHeight="1" x14ac:dyDescent="0.2">
      <c r="A137" s="55" t="s">
        <v>656</v>
      </c>
      <c r="B137" s="56">
        <v>34336</v>
      </c>
      <c r="C137" s="57">
        <v>97</v>
      </c>
      <c r="D137" s="58">
        <v>29</v>
      </c>
      <c r="E137" s="59" t="s">
        <v>144</v>
      </c>
      <c r="F137" s="64" t="s">
        <v>145</v>
      </c>
      <c r="G137" s="64" t="s">
        <v>50</v>
      </c>
      <c r="H137" s="64" t="s">
        <v>50</v>
      </c>
      <c r="I137" s="64" t="s">
        <v>50</v>
      </c>
      <c r="J137" s="64" t="s">
        <v>50</v>
      </c>
      <c r="K137" s="64" t="s">
        <v>50</v>
      </c>
      <c r="L137" s="64" t="s">
        <v>50</v>
      </c>
      <c r="M137" s="64" t="s">
        <v>50</v>
      </c>
    </row>
    <row r="138" spans="1:13" ht="15.75" customHeight="1" x14ac:dyDescent="0.2">
      <c r="A138" s="55" t="s">
        <v>658</v>
      </c>
      <c r="B138" s="56">
        <v>39110</v>
      </c>
      <c r="C138" s="57">
        <v>97</v>
      </c>
      <c r="D138" s="58">
        <v>29</v>
      </c>
      <c r="E138" s="59" t="s">
        <v>146</v>
      </c>
      <c r="F138" s="64" t="s">
        <v>137</v>
      </c>
      <c r="G138" s="64" t="s">
        <v>50</v>
      </c>
      <c r="H138" s="64" t="s">
        <v>50</v>
      </c>
      <c r="I138" s="64" t="s">
        <v>50</v>
      </c>
      <c r="J138" s="64" t="s">
        <v>50</v>
      </c>
      <c r="K138" s="64" t="s">
        <v>50</v>
      </c>
      <c r="L138" s="64" t="s">
        <v>50</v>
      </c>
      <c r="M138" s="64" t="s">
        <v>50</v>
      </c>
    </row>
    <row r="139" spans="1:13" ht="15.75" customHeight="1" x14ac:dyDescent="0.2">
      <c r="A139" s="55" t="s">
        <v>659</v>
      </c>
      <c r="B139" s="56">
        <v>34596</v>
      </c>
      <c r="C139" s="58">
        <v>97</v>
      </c>
      <c r="D139" s="59">
        <v>29</v>
      </c>
      <c r="E139" s="65" t="s">
        <v>147</v>
      </c>
      <c r="F139" s="64" t="s">
        <v>147</v>
      </c>
      <c r="G139" s="64" t="s">
        <v>50</v>
      </c>
      <c r="H139" s="64" t="s">
        <v>50</v>
      </c>
      <c r="I139" s="64" t="s">
        <v>50</v>
      </c>
      <c r="J139" s="64" t="s">
        <v>50</v>
      </c>
      <c r="K139" s="64" t="s">
        <v>50</v>
      </c>
      <c r="L139" s="64" t="s">
        <v>50</v>
      </c>
      <c r="M139" s="64" t="s">
        <v>50</v>
      </c>
    </row>
    <row r="140" spans="1:13" ht="15.75" customHeight="1" x14ac:dyDescent="0.2">
      <c r="A140" s="55" t="s">
        <v>660</v>
      </c>
      <c r="B140" s="56">
        <v>34376</v>
      </c>
      <c r="C140" s="57">
        <v>90</v>
      </c>
      <c r="D140" s="56">
        <v>29</v>
      </c>
      <c r="E140" s="58" t="s">
        <v>49</v>
      </c>
      <c r="F140" s="59" t="s">
        <v>99</v>
      </c>
      <c r="G140" s="64" t="s">
        <v>50</v>
      </c>
      <c r="H140" s="64" t="s">
        <v>50</v>
      </c>
      <c r="I140" s="64" t="s">
        <v>50</v>
      </c>
      <c r="J140" s="64" t="s">
        <v>50</v>
      </c>
      <c r="K140" s="64" t="s">
        <v>50</v>
      </c>
      <c r="L140" s="64" t="s">
        <v>50</v>
      </c>
      <c r="M140" s="64" t="s">
        <v>50</v>
      </c>
    </row>
    <row r="141" spans="1:13" ht="15.75" customHeight="1" x14ac:dyDescent="0.2">
      <c r="A141" s="55" t="s">
        <v>667</v>
      </c>
      <c r="B141" s="56">
        <v>34461</v>
      </c>
      <c r="C141" s="57">
        <v>90</v>
      </c>
      <c r="D141" s="58">
        <v>29</v>
      </c>
      <c r="E141" s="59" t="s">
        <v>49</v>
      </c>
      <c r="F141" s="64" t="s">
        <v>139</v>
      </c>
      <c r="G141" s="64" t="s">
        <v>50</v>
      </c>
      <c r="H141" s="64" t="s">
        <v>50</v>
      </c>
      <c r="I141" s="64" t="s">
        <v>50</v>
      </c>
      <c r="J141" s="64" t="s">
        <v>50</v>
      </c>
      <c r="K141" s="64" t="s">
        <v>50</v>
      </c>
      <c r="L141" s="64" t="s">
        <v>50</v>
      </c>
      <c r="M141" s="64" t="s">
        <v>50</v>
      </c>
    </row>
    <row r="142" spans="1:13" ht="15.75" customHeight="1" x14ac:dyDescent="0.2">
      <c r="A142" s="111" t="s">
        <v>669</v>
      </c>
      <c r="B142" s="57">
        <v>34469</v>
      </c>
      <c r="C142" s="57">
        <v>90</v>
      </c>
      <c r="D142" s="58">
        <v>29</v>
      </c>
      <c r="E142" s="59" t="s">
        <v>118</v>
      </c>
      <c r="F142" s="64" t="s">
        <v>140</v>
      </c>
      <c r="G142" s="64" t="s">
        <v>50</v>
      </c>
      <c r="H142" s="64" t="s">
        <v>50</v>
      </c>
      <c r="I142" s="64" t="s">
        <v>50</v>
      </c>
      <c r="J142" s="64" t="s">
        <v>50</v>
      </c>
      <c r="K142" s="64" t="s">
        <v>50</v>
      </c>
      <c r="L142" s="64" t="s">
        <v>50</v>
      </c>
      <c r="M142" s="64" t="s">
        <v>50</v>
      </c>
    </row>
    <row r="143" spans="1:13" ht="15.75" customHeight="1" x14ac:dyDescent="0.2">
      <c r="A143" s="107" t="s">
        <v>671</v>
      </c>
      <c r="B143" s="108">
        <v>32106</v>
      </c>
      <c r="C143" s="108">
        <v>94</v>
      </c>
      <c r="D143" s="108">
        <v>54</v>
      </c>
      <c r="E143" s="109" t="s">
        <v>59</v>
      </c>
      <c r="F143" s="110">
        <v>3.2</v>
      </c>
      <c r="G143" s="110" t="s">
        <v>50</v>
      </c>
      <c r="H143" s="110" t="s">
        <v>50</v>
      </c>
      <c r="I143" s="110" t="s">
        <v>50</v>
      </c>
      <c r="J143" s="110" t="s">
        <v>50</v>
      </c>
      <c r="K143" s="110" t="s">
        <v>50</v>
      </c>
      <c r="L143" s="110" t="s">
        <v>50</v>
      </c>
      <c r="M143" s="110" t="s">
        <v>50</v>
      </c>
    </row>
  </sheetData>
  <mergeCells count="11">
    <mergeCell ref="A32:M32"/>
    <mergeCell ref="A1:M1"/>
    <mergeCell ref="A2:M2"/>
    <mergeCell ref="A4:M4"/>
    <mergeCell ref="A10:M10"/>
    <mergeCell ref="A22:M22"/>
    <mergeCell ref="A47:M47"/>
    <mergeCell ref="A66:M66"/>
    <mergeCell ref="A77:M77"/>
    <mergeCell ref="A85:M85"/>
    <mergeCell ref="A117:M117"/>
  </mergeCells>
  <pageMargins left="0.25" right="0.25" top="0.75" bottom="0.75" header="0.3" footer="0.3"/>
  <pageSetup scale="65" fitToHeight="0" orientation="portrait" r:id="rId1"/>
  <rowBreaks count="2" manualBreakCount="2">
    <brk id="65" max="16383" man="1"/>
    <brk id="116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21"/>
  <sheetViews>
    <sheetView showGridLines="0" zoomScaleNormal="100" workbookViewId="0">
      <selection activeCell="M3" sqref="M3"/>
    </sheetView>
  </sheetViews>
  <sheetFormatPr defaultColWidth="9.140625" defaultRowHeight="12.75" x14ac:dyDescent="0.2"/>
  <cols>
    <col min="1" max="1" width="46.42578125" style="1" customWidth="1"/>
    <col min="2" max="2" width="11.42578125" style="1" customWidth="1"/>
    <col min="3" max="3" width="7.85546875" style="1" customWidth="1"/>
    <col min="4" max="4" width="7.140625" style="1" customWidth="1"/>
    <col min="5" max="5" width="7.7109375" style="1" customWidth="1"/>
    <col min="6" max="6" width="10" style="1" customWidth="1"/>
    <col min="7" max="10" width="7.7109375" style="1" customWidth="1"/>
    <col min="11" max="11" width="9.85546875" style="1" customWidth="1"/>
    <col min="12" max="13" width="7.7109375" style="1" customWidth="1"/>
    <col min="14" max="17" width="5.7109375" style="1" customWidth="1"/>
    <col min="18" max="16384" width="9.140625" style="1"/>
  </cols>
  <sheetData>
    <row r="1" spans="1:17" ht="17.25" customHeight="1" x14ac:dyDescent="0.2">
      <c r="A1" s="164" t="s">
        <v>721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5"/>
      <c r="O1" s="15"/>
      <c r="P1" s="15"/>
      <c r="Q1" s="15"/>
    </row>
    <row r="2" spans="1:17" ht="13.5" customHeight="1" x14ac:dyDescent="0.2">
      <c r="A2" s="162" t="s">
        <v>720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"/>
      <c r="O2" s="16"/>
      <c r="P2" s="16"/>
      <c r="Q2" s="16"/>
    </row>
    <row r="3" spans="1:17" s="20" customFormat="1" ht="43.5" customHeight="1" x14ac:dyDescent="0.2">
      <c r="A3" s="147" t="s">
        <v>9</v>
      </c>
      <c r="B3" s="151" t="s">
        <v>10</v>
      </c>
      <c r="C3" s="140" t="s">
        <v>674</v>
      </c>
      <c r="D3" s="149" t="s">
        <v>0</v>
      </c>
      <c r="E3" s="150" t="s">
        <v>1</v>
      </c>
      <c r="F3" s="150" t="s">
        <v>2</v>
      </c>
      <c r="G3" s="150" t="s">
        <v>3</v>
      </c>
      <c r="H3" s="150" t="s">
        <v>4</v>
      </c>
      <c r="I3" s="140" t="s">
        <v>675</v>
      </c>
      <c r="J3" s="140" t="s">
        <v>676</v>
      </c>
      <c r="K3" s="140" t="s">
        <v>677</v>
      </c>
      <c r="L3" s="140" t="s">
        <v>678</v>
      </c>
      <c r="M3" s="140" t="s">
        <v>807</v>
      </c>
      <c r="N3" s="19"/>
      <c r="O3" s="19"/>
      <c r="P3" s="19"/>
      <c r="Q3" s="19"/>
    </row>
    <row r="4" spans="1:17" s="20" customFormat="1" ht="15.75" customHeight="1" x14ac:dyDescent="0.2">
      <c r="A4" s="156" t="s">
        <v>106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</row>
    <row r="5" spans="1:17" s="20" customFormat="1" ht="15.75" customHeight="1" x14ac:dyDescent="0.2">
      <c r="A5" s="32" t="s">
        <v>672</v>
      </c>
      <c r="B5" s="33" t="s">
        <v>101</v>
      </c>
      <c r="C5" s="22">
        <v>0</v>
      </c>
      <c r="D5" s="22">
        <v>7</v>
      </c>
      <c r="E5" s="40">
        <v>1.8</v>
      </c>
      <c r="F5" s="40">
        <v>4.9000000000000004</v>
      </c>
      <c r="G5" s="38">
        <v>3.2709999999999999</v>
      </c>
      <c r="H5" s="38">
        <v>3.5</v>
      </c>
      <c r="I5" s="38">
        <v>1.0449999999999999</v>
      </c>
      <c r="J5" s="38">
        <v>0.39500000000000002</v>
      </c>
      <c r="K5" s="38">
        <v>0.31900000000000001</v>
      </c>
      <c r="L5" s="38">
        <v>1.806</v>
      </c>
      <c r="M5" s="38">
        <v>3.6875</v>
      </c>
    </row>
    <row r="6" spans="1:17" s="22" customFormat="1" ht="15.75" customHeight="1" x14ac:dyDescent="0.2">
      <c r="A6" s="22" t="s">
        <v>673</v>
      </c>
      <c r="B6" s="47" t="s">
        <v>102</v>
      </c>
      <c r="C6" s="34">
        <v>0</v>
      </c>
      <c r="D6" s="21">
        <v>7</v>
      </c>
      <c r="E6" s="25">
        <v>2.4</v>
      </c>
      <c r="F6" s="21">
        <v>11.4</v>
      </c>
      <c r="G6" s="25">
        <v>4.9569999999999999</v>
      </c>
      <c r="H6" s="25">
        <v>3.5</v>
      </c>
      <c r="I6" s="25">
        <v>3.0649999999999999</v>
      </c>
      <c r="J6" s="25">
        <v>1.159</v>
      </c>
      <c r="K6" s="25">
        <v>0.61799999999999999</v>
      </c>
      <c r="L6" s="25">
        <v>2.3940000000000001</v>
      </c>
      <c r="M6" s="25">
        <v>4.819</v>
      </c>
      <c r="N6" s="21"/>
      <c r="O6" s="21"/>
      <c r="P6" s="21"/>
      <c r="Q6" s="21"/>
    </row>
    <row r="7" spans="1:17" s="22" customFormat="1" ht="15.75" customHeight="1" x14ac:dyDescent="0.2">
      <c r="A7" s="163" t="s">
        <v>107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21"/>
      <c r="O7" s="21"/>
      <c r="P7" s="21"/>
      <c r="Q7" s="21"/>
    </row>
    <row r="8" spans="1:17" s="20" customFormat="1" ht="15.75" customHeight="1" x14ac:dyDescent="0.2">
      <c r="A8" s="32" t="s">
        <v>672</v>
      </c>
      <c r="B8" s="33" t="s">
        <v>101</v>
      </c>
      <c r="C8" s="22">
        <v>0</v>
      </c>
      <c r="D8" s="22">
        <v>7</v>
      </c>
      <c r="E8" s="40">
        <v>0.7</v>
      </c>
      <c r="F8" s="40">
        <v>4</v>
      </c>
      <c r="G8" s="38">
        <v>1.929</v>
      </c>
      <c r="H8" s="38">
        <v>1.9</v>
      </c>
      <c r="I8" s="38">
        <v>1.0900000000000001</v>
      </c>
      <c r="J8" s="38">
        <v>0.41199999999999998</v>
      </c>
      <c r="K8" s="38">
        <v>0.56499999999999995</v>
      </c>
      <c r="L8" s="38">
        <v>1.3</v>
      </c>
      <c r="M8" s="38">
        <v>2.15</v>
      </c>
    </row>
    <row r="9" spans="1:17" s="22" customFormat="1" ht="15.75" customHeight="1" x14ac:dyDescent="0.2">
      <c r="A9" s="22" t="s">
        <v>673</v>
      </c>
      <c r="B9" s="47" t="s">
        <v>102</v>
      </c>
      <c r="C9" s="22">
        <v>0</v>
      </c>
      <c r="D9" s="21">
        <v>7</v>
      </c>
      <c r="E9" s="25">
        <v>1.9</v>
      </c>
      <c r="F9" s="25">
        <v>4.5</v>
      </c>
      <c r="G9" s="25">
        <v>3.01</v>
      </c>
      <c r="H9" s="25">
        <v>2.8</v>
      </c>
      <c r="I9" s="25">
        <v>0.88970000000000005</v>
      </c>
      <c r="J9" s="25">
        <v>0.33600000000000002</v>
      </c>
      <c r="K9" s="25">
        <v>0.29499999999999998</v>
      </c>
      <c r="L9" s="25">
        <v>2.4500000000000002</v>
      </c>
      <c r="M9" s="25">
        <v>3.5</v>
      </c>
      <c r="N9" s="21"/>
      <c r="O9" s="21"/>
      <c r="P9" s="21"/>
      <c r="Q9" s="21"/>
    </row>
    <row r="10" spans="1:17" s="20" customFormat="1" ht="15.75" customHeight="1" x14ac:dyDescent="0.2">
      <c r="A10" s="156" t="s">
        <v>696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</row>
    <row r="11" spans="1:17" s="20" customFormat="1" ht="15.75" customHeight="1" x14ac:dyDescent="0.2">
      <c r="A11" s="32" t="s">
        <v>672</v>
      </c>
      <c r="B11" s="33" t="s">
        <v>101</v>
      </c>
      <c r="C11" s="22">
        <v>11</v>
      </c>
      <c r="D11" s="22">
        <v>27</v>
      </c>
      <c r="E11" s="40">
        <v>-0.1</v>
      </c>
      <c r="F11" s="40">
        <v>5.3</v>
      </c>
      <c r="G11" s="38">
        <v>2.004</v>
      </c>
      <c r="H11" s="38">
        <v>2</v>
      </c>
      <c r="I11" s="38">
        <v>1.272</v>
      </c>
      <c r="J11" s="64" t="s">
        <v>50</v>
      </c>
      <c r="K11" s="64" t="s">
        <v>50</v>
      </c>
      <c r="L11" s="38">
        <v>1.05</v>
      </c>
      <c r="M11" s="38">
        <v>2.6</v>
      </c>
    </row>
    <row r="12" spans="1:17" s="22" customFormat="1" ht="15.75" customHeight="1" x14ac:dyDescent="0.2">
      <c r="A12" s="22" t="s">
        <v>673</v>
      </c>
      <c r="B12" s="47" t="s">
        <v>102</v>
      </c>
      <c r="C12" s="34">
        <v>4</v>
      </c>
      <c r="D12" s="21">
        <v>27</v>
      </c>
      <c r="E12" s="25">
        <v>0.5</v>
      </c>
      <c r="F12" s="21">
        <v>12</v>
      </c>
      <c r="G12" s="25">
        <v>4.4779999999999998</v>
      </c>
      <c r="H12" s="25">
        <v>4.3</v>
      </c>
      <c r="I12" s="25">
        <v>1.972</v>
      </c>
      <c r="J12" s="64" t="s">
        <v>50</v>
      </c>
      <c r="K12" s="64" t="s">
        <v>50</v>
      </c>
      <c r="L12" s="25">
        <v>3.6</v>
      </c>
      <c r="M12" s="25">
        <v>4.8</v>
      </c>
      <c r="N12" s="21"/>
      <c r="O12" s="21"/>
      <c r="P12" s="21"/>
      <c r="Q12" s="21"/>
    </row>
    <row r="13" spans="1:17" s="22" customFormat="1" ht="15.75" customHeight="1" x14ac:dyDescent="0.2">
      <c r="A13" s="163" t="s">
        <v>697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21"/>
      <c r="O13" s="21"/>
      <c r="P13" s="21"/>
      <c r="Q13" s="21"/>
    </row>
    <row r="14" spans="1:17" s="20" customFormat="1" ht="15.75" customHeight="1" x14ac:dyDescent="0.2">
      <c r="A14" s="32" t="s">
        <v>672</v>
      </c>
      <c r="B14" s="33" t="s">
        <v>101</v>
      </c>
      <c r="C14" s="22">
        <v>19</v>
      </c>
      <c r="D14" s="22">
        <v>27</v>
      </c>
      <c r="E14" s="40">
        <v>-0.1</v>
      </c>
      <c r="F14" s="40">
        <v>5.3</v>
      </c>
      <c r="G14" s="38">
        <v>2.004</v>
      </c>
      <c r="H14" s="38">
        <v>2</v>
      </c>
      <c r="I14" s="38">
        <v>1.27</v>
      </c>
      <c r="J14" s="64" t="s">
        <v>50</v>
      </c>
      <c r="K14" s="64" t="s">
        <v>50</v>
      </c>
      <c r="L14" s="38">
        <v>1.05</v>
      </c>
      <c r="M14" s="38">
        <v>2.6</v>
      </c>
    </row>
    <row r="15" spans="1:17" s="22" customFormat="1" ht="15.75" customHeight="1" x14ac:dyDescent="0.2">
      <c r="A15" s="22" t="s">
        <v>673</v>
      </c>
      <c r="B15" s="47" t="s">
        <v>102</v>
      </c>
      <c r="C15" s="22">
        <v>4</v>
      </c>
      <c r="D15" s="21">
        <v>27</v>
      </c>
      <c r="E15" s="25">
        <v>0.1</v>
      </c>
      <c r="F15" s="25">
        <v>5.6</v>
      </c>
      <c r="G15" s="25">
        <v>2.8</v>
      </c>
      <c r="H15" s="25">
        <v>2.6</v>
      </c>
      <c r="I15" s="25">
        <v>1.1299999999999999</v>
      </c>
      <c r="J15" s="64" t="s">
        <v>50</v>
      </c>
      <c r="K15" s="64" t="s">
        <v>50</v>
      </c>
      <c r="L15" s="25">
        <v>2.1</v>
      </c>
      <c r="M15" s="25">
        <v>3.2</v>
      </c>
      <c r="N15" s="21"/>
      <c r="O15" s="21"/>
      <c r="P15" s="21"/>
      <c r="Q15" s="21"/>
    </row>
    <row r="16" spans="1:17" s="20" customFormat="1" ht="15.75" customHeight="1" x14ac:dyDescent="0.2">
      <c r="A16" s="156" t="s">
        <v>698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</row>
    <row r="17" spans="1:17" s="20" customFormat="1" ht="15.75" customHeight="1" x14ac:dyDescent="0.2">
      <c r="A17" s="32" t="s">
        <v>672</v>
      </c>
      <c r="B17" s="33" t="s">
        <v>101</v>
      </c>
      <c r="C17" s="22">
        <v>18</v>
      </c>
      <c r="D17" s="22">
        <v>51</v>
      </c>
      <c r="E17" s="40">
        <v>0.1</v>
      </c>
      <c r="F17" s="22">
        <v>14.7</v>
      </c>
      <c r="G17" s="38">
        <v>3.19</v>
      </c>
      <c r="H17" s="38">
        <v>2</v>
      </c>
      <c r="I17" s="38">
        <v>3.32</v>
      </c>
      <c r="J17" s="64" t="s">
        <v>50</v>
      </c>
      <c r="K17" s="64" t="s">
        <v>50</v>
      </c>
      <c r="L17" s="38">
        <v>0.9</v>
      </c>
      <c r="M17" s="38">
        <v>5.05</v>
      </c>
    </row>
    <row r="18" spans="1:17" s="22" customFormat="1" ht="15.75" customHeight="1" x14ac:dyDescent="0.2">
      <c r="A18" s="22" t="s">
        <v>673</v>
      </c>
      <c r="B18" s="47" t="s">
        <v>102</v>
      </c>
      <c r="C18" s="34">
        <v>0</v>
      </c>
      <c r="D18" s="21">
        <v>51</v>
      </c>
      <c r="E18" s="25">
        <v>2.5</v>
      </c>
      <c r="F18" s="21">
        <v>18</v>
      </c>
      <c r="G18" s="25">
        <v>7.96</v>
      </c>
      <c r="H18" s="25">
        <v>7.6</v>
      </c>
      <c r="I18" s="25">
        <v>4.24</v>
      </c>
      <c r="J18" s="25">
        <v>0.59</v>
      </c>
      <c r="K18" s="25">
        <v>0.53</v>
      </c>
      <c r="L18" s="25">
        <v>4.45</v>
      </c>
      <c r="M18" s="25">
        <v>10.35</v>
      </c>
      <c r="N18" s="21"/>
      <c r="O18" s="21"/>
      <c r="P18" s="21"/>
      <c r="Q18" s="21"/>
    </row>
    <row r="19" spans="1:17" s="22" customFormat="1" ht="15.75" customHeight="1" x14ac:dyDescent="0.2">
      <c r="A19" s="163" t="s">
        <v>699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21"/>
      <c r="O19" s="21"/>
      <c r="P19" s="21"/>
      <c r="Q19" s="21"/>
    </row>
    <row r="20" spans="1:17" s="20" customFormat="1" ht="15.75" customHeight="1" x14ac:dyDescent="0.2">
      <c r="A20" s="32" t="s">
        <v>672</v>
      </c>
      <c r="B20" s="33" t="s">
        <v>101</v>
      </c>
      <c r="C20" s="22">
        <v>7</v>
      </c>
      <c r="D20" s="22">
        <v>54</v>
      </c>
      <c r="E20" s="40">
        <v>0.5</v>
      </c>
      <c r="F20" s="40">
        <v>6.2</v>
      </c>
      <c r="G20" s="38">
        <v>2.5</v>
      </c>
      <c r="H20" s="38">
        <v>2.25</v>
      </c>
      <c r="I20" s="38">
        <v>1.42</v>
      </c>
      <c r="J20" s="64" t="s">
        <v>50</v>
      </c>
      <c r="K20" s="64" t="s">
        <v>50</v>
      </c>
      <c r="L20" s="38">
        <v>1.25</v>
      </c>
      <c r="M20" s="38">
        <v>3.2</v>
      </c>
    </row>
    <row r="21" spans="1:17" s="22" customFormat="1" ht="15.75" customHeight="1" x14ac:dyDescent="0.2">
      <c r="A21" s="70" t="s">
        <v>673</v>
      </c>
      <c r="B21" s="71" t="s">
        <v>102</v>
      </c>
      <c r="C21" s="70">
        <v>2</v>
      </c>
      <c r="D21" s="77">
        <v>54</v>
      </c>
      <c r="E21" s="113">
        <v>1.7</v>
      </c>
      <c r="F21" s="77">
        <v>11.2</v>
      </c>
      <c r="G21" s="113">
        <v>4.68</v>
      </c>
      <c r="H21" s="113">
        <v>4.2</v>
      </c>
      <c r="I21" s="113">
        <v>2.1</v>
      </c>
      <c r="J21" s="110" t="s">
        <v>50</v>
      </c>
      <c r="K21" s="110" t="s">
        <v>50</v>
      </c>
      <c r="L21" s="113">
        <v>3.125</v>
      </c>
      <c r="M21" s="113">
        <v>5.6749999999999998</v>
      </c>
      <c r="N21" s="21"/>
      <c r="O21" s="21"/>
      <c r="P21" s="21"/>
      <c r="Q21" s="21"/>
    </row>
  </sheetData>
  <mergeCells count="8">
    <mergeCell ref="A16:M16"/>
    <mergeCell ref="A19:M19"/>
    <mergeCell ref="A1:M1"/>
    <mergeCell ref="A2:M2"/>
    <mergeCell ref="A4:M4"/>
    <mergeCell ref="A7:M7"/>
    <mergeCell ref="A10:M10"/>
    <mergeCell ref="A13:M13"/>
  </mergeCells>
  <pageMargins left="0.25" right="0.25" top="0.75" bottom="0.75" header="0.3" footer="0.3"/>
  <pageSetup scale="7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O741"/>
  <sheetViews>
    <sheetView showGridLines="0" tabSelected="1" zoomScaleNormal="100" workbookViewId="0">
      <pane xSplit="1" ySplit="4" topLeftCell="B311" activePane="bottomRight" state="frozen"/>
      <selection pane="topRight" activeCell="B1" sqref="B1"/>
      <selection pane="bottomLeft" activeCell="A5" sqref="A5"/>
      <selection pane="bottomRight" activeCell="U327" sqref="U327"/>
    </sheetView>
  </sheetViews>
  <sheetFormatPr defaultColWidth="9.140625" defaultRowHeight="12.75" x14ac:dyDescent="0.2"/>
  <cols>
    <col min="1" max="1" width="29.7109375" style="1" customWidth="1"/>
    <col min="2" max="2" width="6.140625" style="1" customWidth="1"/>
    <col min="3" max="11" width="9.7109375" style="1" customWidth="1"/>
    <col min="12" max="15" width="5.7109375" style="1" customWidth="1"/>
    <col min="16" max="16384" width="9.140625" style="1"/>
  </cols>
  <sheetData>
    <row r="1" spans="1:15" ht="17.25" customHeight="1" x14ac:dyDescent="0.2">
      <c r="A1" s="164" t="s">
        <v>722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5"/>
      <c r="M1" s="15"/>
      <c r="N1" s="15"/>
      <c r="O1" s="15"/>
    </row>
    <row r="2" spans="1:15" ht="42.75" customHeight="1" x14ac:dyDescent="0.2">
      <c r="A2" s="162" t="s">
        <v>723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"/>
      <c r="M2" s="16"/>
      <c r="N2" s="16"/>
      <c r="O2" s="16"/>
    </row>
    <row r="3" spans="1:15" s="20" customFormat="1" ht="43.5" customHeight="1" x14ac:dyDescent="0.2">
      <c r="A3" s="147" t="s">
        <v>457</v>
      </c>
      <c r="B3" s="149" t="s">
        <v>0</v>
      </c>
      <c r="C3" s="150" t="s">
        <v>1</v>
      </c>
      <c r="D3" s="150" t="s">
        <v>2</v>
      </c>
      <c r="E3" s="150" t="s">
        <v>3</v>
      </c>
      <c r="F3" s="150" t="s">
        <v>4</v>
      </c>
      <c r="G3" s="143" t="s">
        <v>675</v>
      </c>
      <c r="H3" s="143" t="s">
        <v>676</v>
      </c>
      <c r="I3" s="143" t="s">
        <v>677</v>
      </c>
      <c r="J3" s="143" t="s">
        <v>678</v>
      </c>
      <c r="K3" s="143" t="s">
        <v>807</v>
      </c>
      <c r="L3" s="19"/>
      <c r="M3" s="19"/>
      <c r="N3" s="19"/>
      <c r="O3" s="19"/>
    </row>
    <row r="4" spans="1:15" s="20" customFormat="1" ht="15.75" customHeight="1" x14ac:dyDescent="0.2">
      <c r="A4" s="156" t="s">
        <v>103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5" s="20" customFormat="1" ht="15.75" customHeight="1" x14ac:dyDescent="0.2">
      <c r="A5" s="32" t="s">
        <v>476</v>
      </c>
      <c r="B5" s="22">
        <v>137</v>
      </c>
      <c r="C5" s="44">
        <v>-3.45</v>
      </c>
      <c r="D5" s="44">
        <v>-1.67</v>
      </c>
      <c r="E5" s="44">
        <v>-2.2000000000000002</v>
      </c>
      <c r="F5" s="44">
        <v>-2.11</v>
      </c>
      <c r="G5" s="44">
        <v>0.4</v>
      </c>
      <c r="H5" s="44">
        <v>0.03</v>
      </c>
      <c r="I5" s="44">
        <v>-0.18</v>
      </c>
      <c r="J5" s="44">
        <v>-2.23</v>
      </c>
      <c r="K5" s="44">
        <v>-1.96</v>
      </c>
    </row>
    <row r="6" spans="1:15" s="20" customFormat="1" ht="15.75" customHeight="1" x14ac:dyDescent="0.2">
      <c r="A6" s="32" t="s">
        <v>724</v>
      </c>
      <c r="B6" s="22">
        <v>137</v>
      </c>
      <c r="C6" s="44">
        <v>-0.96</v>
      </c>
      <c r="D6" s="44">
        <v>-0.03</v>
      </c>
      <c r="E6" s="44">
        <v>-0.46</v>
      </c>
      <c r="F6" s="44">
        <v>-0.47</v>
      </c>
      <c r="G6" s="44">
        <v>0.18</v>
      </c>
      <c r="H6" s="44">
        <v>0.02</v>
      </c>
      <c r="I6" s="44">
        <v>-0.39</v>
      </c>
      <c r="J6" s="44">
        <v>-0.56999999999999995</v>
      </c>
      <c r="K6" s="44">
        <v>-0.36</v>
      </c>
    </row>
    <row r="7" spans="1:15" s="20" customFormat="1" ht="15.75" customHeight="1" x14ac:dyDescent="0.2">
      <c r="A7" s="32" t="s">
        <v>725</v>
      </c>
      <c r="B7" s="22">
        <v>137</v>
      </c>
      <c r="C7" s="44">
        <v>-51.11</v>
      </c>
      <c r="D7" s="44">
        <v>-12.14</v>
      </c>
      <c r="E7" s="44">
        <v>-23.29</v>
      </c>
      <c r="F7" s="44">
        <v>-21.13</v>
      </c>
      <c r="G7" s="44">
        <v>6.77</v>
      </c>
      <c r="H7" s="44">
        <v>0.57999999999999996</v>
      </c>
      <c r="I7" s="44">
        <v>-0.28999999999999998</v>
      </c>
      <c r="J7" s="44">
        <v>-24.78</v>
      </c>
      <c r="K7" s="44">
        <v>-19.649999999999999</v>
      </c>
    </row>
    <row r="8" spans="1:15" s="20" customFormat="1" ht="15.75" customHeight="1" x14ac:dyDescent="0.2">
      <c r="A8" s="32" t="s">
        <v>726</v>
      </c>
      <c r="B8" s="22">
        <v>137</v>
      </c>
      <c r="C8" s="44">
        <v>-10.9</v>
      </c>
      <c r="D8" s="44">
        <v>-8.31</v>
      </c>
      <c r="E8" s="44">
        <v>-9.27</v>
      </c>
      <c r="F8" s="44">
        <v>-9.2100000000000009</v>
      </c>
      <c r="G8" s="44">
        <v>0.45</v>
      </c>
      <c r="H8" s="44">
        <v>0.04</v>
      </c>
      <c r="I8" s="44">
        <v>-0.05</v>
      </c>
      <c r="J8" s="44">
        <v>-9.59</v>
      </c>
      <c r="K8" s="44">
        <v>-8.91</v>
      </c>
    </row>
    <row r="9" spans="1:15" s="20" customFormat="1" ht="15.75" customHeight="1" x14ac:dyDescent="0.2">
      <c r="A9" s="32" t="s">
        <v>727</v>
      </c>
      <c r="B9" s="22">
        <v>137</v>
      </c>
      <c r="C9" s="44">
        <v>-39.36</v>
      </c>
      <c r="D9" s="44">
        <v>-29.34</v>
      </c>
      <c r="E9" s="44">
        <v>-33.1</v>
      </c>
      <c r="F9" s="44">
        <v>-32.78</v>
      </c>
      <c r="G9" s="44">
        <v>1.1399999999999999</v>
      </c>
      <c r="H9" s="44">
        <v>0.1</v>
      </c>
      <c r="I9" s="44">
        <v>-0.03</v>
      </c>
      <c r="J9" s="44">
        <v>-33.56</v>
      </c>
      <c r="K9" s="44">
        <v>-32.39</v>
      </c>
    </row>
    <row r="10" spans="1:15" s="20" customFormat="1" ht="15.75" customHeight="1" x14ac:dyDescent="0.2">
      <c r="A10" s="57" t="s">
        <v>148</v>
      </c>
      <c r="B10" s="22">
        <v>137</v>
      </c>
      <c r="C10" s="44">
        <v>-63.48</v>
      </c>
      <c r="D10" s="44">
        <v>-13.05</v>
      </c>
      <c r="E10" s="44">
        <v>-29.41</v>
      </c>
      <c r="F10" s="44">
        <v>-26.84</v>
      </c>
      <c r="G10" s="44">
        <v>8.4</v>
      </c>
      <c r="H10" s="44">
        <v>0.72</v>
      </c>
      <c r="I10" s="44">
        <v>-0.28999999999999998</v>
      </c>
      <c r="J10" s="44">
        <v>-30.94</v>
      </c>
      <c r="K10" s="44">
        <v>-25.16</v>
      </c>
    </row>
    <row r="11" spans="1:15" s="22" customFormat="1" ht="15.75" customHeight="1" x14ac:dyDescent="0.2">
      <c r="A11" s="22" t="s">
        <v>728</v>
      </c>
      <c r="B11" s="21">
        <v>137</v>
      </c>
      <c r="C11" s="28">
        <v>-23.14</v>
      </c>
      <c r="D11" s="28">
        <v>-2.11</v>
      </c>
      <c r="E11" s="28">
        <v>-15.06</v>
      </c>
      <c r="F11" s="28">
        <v>-15.81</v>
      </c>
      <c r="G11" s="28">
        <v>3.26</v>
      </c>
      <c r="H11" s="28">
        <v>0.28000000000000003</v>
      </c>
      <c r="I11" s="28">
        <v>-0.22</v>
      </c>
      <c r="J11" s="28">
        <v>-16.46</v>
      </c>
      <c r="K11" s="28">
        <v>-14.44</v>
      </c>
      <c r="L11" s="21"/>
      <c r="M11" s="21"/>
      <c r="N11" s="21"/>
      <c r="O11" s="21"/>
    </row>
    <row r="12" spans="1:15" s="22" customFormat="1" ht="15.75" customHeight="1" x14ac:dyDescent="0.2">
      <c r="A12" s="22" t="s">
        <v>729</v>
      </c>
      <c r="B12" s="21">
        <v>137</v>
      </c>
      <c r="C12" s="28">
        <v>-23.81</v>
      </c>
      <c r="D12" s="28">
        <v>-2.72</v>
      </c>
      <c r="E12" s="28">
        <v>-14.98</v>
      </c>
      <c r="F12" s="28">
        <v>-15.49</v>
      </c>
      <c r="G12" s="28">
        <v>3.26</v>
      </c>
      <c r="H12" s="28">
        <v>0.28000000000000003</v>
      </c>
      <c r="I12" s="28">
        <v>-0.22</v>
      </c>
      <c r="J12" s="28">
        <v>-16.45</v>
      </c>
      <c r="K12" s="28">
        <v>-14.15</v>
      </c>
      <c r="L12" s="21"/>
      <c r="M12" s="21"/>
      <c r="N12" s="21"/>
      <c r="O12" s="21"/>
    </row>
    <row r="13" spans="1:15" s="22" customFormat="1" ht="15.75" customHeight="1" x14ac:dyDescent="0.2">
      <c r="A13" s="22" t="s">
        <v>730</v>
      </c>
      <c r="B13" s="21">
        <v>137</v>
      </c>
      <c r="C13" s="28">
        <v>-8.1300000000000008</v>
      </c>
      <c r="D13" s="28">
        <v>-6.5</v>
      </c>
      <c r="E13" s="28">
        <v>-7.06</v>
      </c>
      <c r="F13" s="28">
        <v>-7.06</v>
      </c>
      <c r="G13" s="28">
        <v>0.3</v>
      </c>
      <c r="H13" s="28">
        <v>0.03</v>
      </c>
      <c r="I13" s="28">
        <v>-0.04</v>
      </c>
      <c r="J13" s="28">
        <v>-7.29</v>
      </c>
      <c r="K13" s="28">
        <v>-6.86</v>
      </c>
      <c r="L13" s="21"/>
      <c r="M13" s="21"/>
      <c r="N13" s="21"/>
      <c r="O13" s="21"/>
    </row>
    <row r="14" spans="1:15" s="22" customFormat="1" ht="15.75" customHeight="1" x14ac:dyDescent="0.2">
      <c r="A14" s="22" t="s">
        <v>731</v>
      </c>
      <c r="B14" s="21">
        <v>137</v>
      </c>
      <c r="C14" s="28">
        <v>-21.9</v>
      </c>
      <c r="D14" s="28">
        <v>-11.93</v>
      </c>
      <c r="E14" s="28">
        <v>-14.95</v>
      </c>
      <c r="F14" s="28">
        <v>-14.44</v>
      </c>
      <c r="G14" s="28">
        <v>1.56</v>
      </c>
      <c r="H14" s="28">
        <v>0.13</v>
      </c>
      <c r="I14" s="28">
        <v>-0.1</v>
      </c>
      <c r="J14" s="28">
        <v>-16.149999999999999</v>
      </c>
      <c r="K14" s="28">
        <v>-13.83</v>
      </c>
      <c r="L14" s="21"/>
      <c r="M14" s="21"/>
      <c r="N14" s="21"/>
      <c r="O14" s="21"/>
    </row>
    <row r="15" spans="1:15" s="22" customFormat="1" ht="15.75" customHeight="1" x14ac:dyDescent="0.2">
      <c r="A15" s="22" t="s">
        <v>732</v>
      </c>
      <c r="B15" s="21">
        <v>137</v>
      </c>
      <c r="C15" s="115">
        <v>-0.81</v>
      </c>
      <c r="D15" s="115">
        <v>0.12</v>
      </c>
      <c r="E15" s="28">
        <v>-0.31</v>
      </c>
      <c r="F15" s="28">
        <v>-0.32</v>
      </c>
      <c r="G15" s="28">
        <v>0.18</v>
      </c>
      <c r="H15" s="28">
        <v>0.02</v>
      </c>
      <c r="I15" s="28">
        <v>-0.57999999999999996</v>
      </c>
      <c r="J15" s="28">
        <v>-0.41</v>
      </c>
      <c r="K15" s="28">
        <v>-0.21</v>
      </c>
      <c r="L15" s="21"/>
      <c r="M15" s="21"/>
      <c r="N15" s="21"/>
      <c r="O15" s="21"/>
    </row>
    <row r="16" spans="1:15" s="22" customFormat="1" ht="15.75" customHeight="1" x14ac:dyDescent="0.2">
      <c r="A16" s="22" t="s">
        <v>733</v>
      </c>
      <c r="B16" s="21">
        <v>137</v>
      </c>
      <c r="C16" s="115">
        <v>-1.83</v>
      </c>
      <c r="D16" s="115">
        <v>0.43</v>
      </c>
      <c r="E16" s="28">
        <v>0.18</v>
      </c>
      <c r="F16" s="28">
        <v>0.24</v>
      </c>
      <c r="G16" s="28">
        <v>0.4</v>
      </c>
      <c r="H16" s="41">
        <v>0.03</v>
      </c>
      <c r="I16" s="28">
        <v>2.1800000000000002</v>
      </c>
      <c r="J16" s="28">
        <v>0.2</v>
      </c>
      <c r="K16" s="28">
        <v>0.33</v>
      </c>
      <c r="L16" s="21"/>
      <c r="M16" s="21"/>
      <c r="N16" s="21"/>
      <c r="O16" s="21"/>
    </row>
    <row r="17" spans="1:15" s="22" customFormat="1" ht="15.75" customHeight="1" x14ac:dyDescent="0.2">
      <c r="A17" s="22" t="s">
        <v>734</v>
      </c>
      <c r="B17" s="21">
        <v>137</v>
      </c>
      <c r="C17" s="28">
        <v>-14.61</v>
      </c>
      <c r="D17" s="28">
        <v>-7.3</v>
      </c>
      <c r="E17" s="28">
        <v>-9.1</v>
      </c>
      <c r="F17" s="28">
        <v>-8.9</v>
      </c>
      <c r="G17" s="28">
        <v>1.25</v>
      </c>
      <c r="H17" s="28">
        <v>0.11</v>
      </c>
      <c r="I17" s="28">
        <v>-0.14000000000000001</v>
      </c>
      <c r="J17" s="28">
        <v>-9.49</v>
      </c>
      <c r="K17" s="28">
        <v>-8.25</v>
      </c>
      <c r="L17" s="21"/>
      <c r="M17" s="21"/>
      <c r="N17" s="21"/>
      <c r="O17" s="21"/>
    </row>
    <row r="18" spans="1:15" s="22" customFormat="1" ht="15.75" customHeight="1" x14ac:dyDescent="0.2">
      <c r="A18" s="22" t="s">
        <v>735</v>
      </c>
      <c r="B18" s="21">
        <v>137</v>
      </c>
      <c r="C18" s="28">
        <v>-51.16</v>
      </c>
      <c r="D18" s="28">
        <v>-12.19</v>
      </c>
      <c r="E18" s="28">
        <v>-23.34</v>
      </c>
      <c r="F18" s="28">
        <v>-21.18</v>
      </c>
      <c r="G18" s="28">
        <v>6.77</v>
      </c>
      <c r="H18" s="28">
        <v>0.57999999999999996</v>
      </c>
      <c r="I18" s="28">
        <v>-0.28999999999999998</v>
      </c>
      <c r="J18" s="28">
        <v>-24.83</v>
      </c>
      <c r="K18" s="28">
        <v>-19.7</v>
      </c>
      <c r="L18" s="21"/>
      <c r="M18" s="21"/>
      <c r="N18" s="21"/>
      <c r="O18" s="21"/>
    </row>
    <row r="19" spans="1:15" s="22" customFormat="1" ht="15.75" customHeight="1" x14ac:dyDescent="0.2">
      <c r="A19" s="22" t="s">
        <v>736</v>
      </c>
      <c r="B19" s="21">
        <v>137</v>
      </c>
      <c r="C19" s="28">
        <v>-7.38</v>
      </c>
      <c r="D19" s="28">
        <v>-4.26</v>
      </c>
      <c r="E19" s="28">
        <v>-4.88</v>
      </c>
      <c r="F19" s="28">
        <v>-4.7699999999999996</v>
      </c>
      <c r="G19" s="28">
        <v>0.52</v>
      </c>
      <c r="H19" s="28">
        <v>0.04</v>
      </c>
      <c r="I19" s="28">
        <v>-0.11</v>
      </c>
      <c r="J19" s="28">
        <v>-4.97</v>
      </c>
      <c r="K19" s="28">
        <v>-4.5599999999999996</v>
      </c>
      <c r="L19" s="21"/>
      <c r="M19" s="21"/>
      <c r="N19" s="21"/>
      <c r="O19" s="21"/>
    </row>
    <row r="20" spans="1:15" s="22" customFormat="1" ht="15.75" customHeight="1" x14ac:dyDescent="0.2">
      <c r="A20" s="22" t="s">
        <v>737</v>
      </c>
      <c r="B20" s="21">
        <v>137</v>
      </c>
      <c r="C20" s="28">
        <v>-2.13</v>
      </c>
      <c r="D20" s="28">
        <v>-1.1100000000000001</v>
      </c>
      <c r="E20" s="28">
        <v>-1.63</v>
      </c>
      <c r="F20" s="28">
        <v>-1.6</v>
      </c>
      <c r="G20" s="28">
        <v>0.2</v>
      </c>
      <c r="H20" s="28">
        <v>0.02</v>
      </c>
      <c r="I20" s="28">
        <v>-0.12</v>
      </c>
      <c r="J20" s="28">
        <v>-1.69</v>
      </c>
      <c r="K20" s="28">
        <v>-1.53</v>
      </c>
      <c r="L20" s="21"/>
      <c r="M20" s="21"/>
      <c r="N20" s="21"/>
      <c r="O20" s="21"/>
    </row>
    <row r="21" spans="1:15" s="22" customFormat="1" ht="15.75" customHeight="1" x14ac:dyDescent="0.2">
      <c r="A21" s="22" t="s">
        <v>738</v>
      </c>
      <c r="B21" s="21">
        <v>137</v>
      </c>
      <c r="C21" s="115">
        <v>-1.77</v>
      </c>
      <c r="D21" s="115">
        <v>0.48</v>
      </c>
      <c r="E21" s="28">
        <v>0.24</v>
      </c>
      <c r="F21" s="28">
        <v>0.3</v>
      </c>
      <c r="G21" s="28">
        <v>0.4</v>
      </c>
      <c r="H21" s="41">
        <v>0.03</v>
      </c>
      <c r="I21" s="28">
        <v>1.68</v>
      </c>
      <c r="J21" s="28">
        <v>0.25</v>
      </c>
      <c r="K21" s="28">
        <v>0.39</v>
      </c>
      <c r="L21" s="21"/>
      <c r="M21" s="21"/>
      <c r="N21" s="21"/>
      <c r="O21" s="21"/>
    </row>
    <row r="22" spans="1:15" s="22" customFormat="1" ht="15.75" customHeight="1" x14ac:dyDescent="0.2">
      <c r="A22" s="22" t="s">
        <v>739</v>
      </c>
      <c r="B22" s="21">
        <v>137</v>
      </c>
      <c r="C22" s="28">
        <v>-10.96</v>
      </c>
      <c r="D22" s="28">
        <v>-4.75</v>
      </c>
      <c r="E22" s="28">
        <v>-6.12</v>
      </c>
      <c r="F22" s="28">
        <v>-6.01</v>
      </c>
      <c r="G22" s="28">
        <v>1.05</v>
      </c>
      <c r="H22" s="28">
        <v>0.09</v>
      </c>
      <c r="I22" s="28">
        <v>-0.17</v>
      </c>
      <c r="J22" s="28">
        <v>-6.4</v>
      </c>
      <c r="K22" s="28">
        <v>-5.47</v>
      </c>
      <c r="L22" s="21"/>
      <c r="M22" s="21"/>
      <c r="N22" s="21"/>
      <c r="O22" s="21"/>
    </row>
    <row r="23" spans="1:15" s="22" customFormat="1" ht="15.75" customHeight="1" x14ac:dyDescent="0.2">
      <c r="A23" s="22" t="s">
        <v>740</v>
      </c>
      <c r="B23" s="21">
        <v>137</v>
      </c>
      <c r="C23" s="28">
        <v>-2.2400000000000002</v>
      </c>
      <c r="D23" s="28">
        <v>-0.53</v>
      </c>
      <c r="E23" s="28">
        <v>-1.27</v>
      </c>
      <c r="F23" s="28">
        <v>-1.27</v>
      </c>
      <c r="G23" s="28">
        <v>0.33</v>
      </c>
      <c r="H23" s="28">
        <v>0.03</v>
      </c>
      <c r="I23" s="28">
        <v>-0.26</v>
      </c>
      <c r="J23" s="28">
        <v>-1.5</v>
      </c>
      <c r="K23" s="28">
        <v>-1.04</v>
      </c>
      <c r="L23" s="21"/>
      <c r="M23" s="21"/>
      <c r="N23" s="21"/>
      <c r="O23" s="21"/>
    </row>
    <row r="24" spans="1:15" s="22" customFormat="1" ht="15.75" customHeight="1" x14ac:dyDescent="0.2">
      <c r="A24" s="22" t="s">
        <v>741</v>
      </c>
      <c r="B24" s="21">
        <v>137</v>
      </c>
      <c r="C24" s="28">
        <v>-2.83</v>
      </c>
      <c r="D24" s="28">
        <v>-1.1299999999999999</v>
      </c>
      <c r="E24" s="28">
        <v>-1.86</v>
      </c>
      <c r="F24" s="28">
        <v>-1.86</v>
      </c>
      <c r="G24" s="28">
        <v>0.33</v>
      </c>
      <c r="H24" s="28">
        <v>0.03</v>
      </c>
      <c r="I24" s="28">
        <v>-0.17</v>
      </c>
      <c r="J24" s="28">
        <v>-2.09</v>
      </c>
      <c r="K24" s="28">
        <v>-1.63</v>
      </c>
      <c r="L24" s="21"/>
      <c r="M24" s="21"/>
      <c r="N24" s="21"/>
      <c r="O24" s="21"/>
    </row>
    <row r="25" spans="1:15" s="22" customFormat="1" ht="15.75" customHeight="1" x14ac:dyDescent="0.2">
      <c r="A25" s="22" t="s">
        <v>742</v>
      </c>
      <c r="B25" s="21">
        <v>137</v>
      </c>
      <c r="C25" s="28">
        <v>-6.37</v>
      </c>
      <c r="D25" s="28">
        <v>-4.3600000000000003</v>
      </c>
      <c r="E25" s="28">
        <v>-4.99</v>
      </c>
      <c r="F25" s="28">
        <v>-4.9000000000000004</v>
      </c>
      <c r="G25" s="28">
        <v>0.48</v>
      </c>
      <c r="H25" s="28">
        <v>0.04</v>
      </c>
      <c r="I25" s="28">
        <v>-0.1</v>
      </c>
      <c r="J25" s="28">
        <v>-5.0599999999999996</v>
      </c>
      <c r="K25" s="28">
        <v>-4.6900000000000004</v>
      </c>
      <c r="L25" s="21"/>
      <c r="M25" s="21"/>
      <c r="N25" s="21"/>
      <c r="O25" s="21"/>
    </row>
    <row r="26" spans="1:15" s="22" customFormat="1" ht="15.75" customHeight="1" x14ac:dyDescent="0.25">
      <c r="A26" s="22" t="s">
        <v>743</v>
      </c>
      <c r="B26" s="21">
        <v>137</v>
      </c>
      <c r="C26" s="28">
        <v>3.82</v>
      </c>
      <c r="D26" s="28">
        <v>15.54</v>
      </c>
      <c r="E26" s="28">
        <v>10.54</v>
      </c>
      <c r="F26" s="28">
        <v>10.91</v>
      </c>
      <c r="G26" s="28">
        <v>3.27</v>
      </c>
      <c r="H26" s="28">
        <v>0.28000000000000003</v>
      </c>
      <c r="I26" s="28">
        <v>0.31</v>
      </c>
      <c r="J26" s="28">
        <v>7.86</v>
      </c>
      <c r="K26" s="28">
        <v>13.2</v>
      </c>
      <c r="L26" s="21"/>
      <c r="M26" s="21"/>
      <c r="N26" s="21"/>
      <c r="O26" s="21"/>
    </row>
    <row r="27" spans="1:15" s="22" customFormat="1" ht="15.75" customHeight="1" x14ac:dyDescent="0.25">
      <c r="A27" s="22" t="s">
        <v>744</v>
      </c>
      <c r="B27" s="21">
        <v>137</v>
      </c>
      <c r="C27" s="115">
        <v>-0.13</v>
      </c>
      <c r="D27" s="115">
        <v>9.31</v>
      </c>
      <c r="E27" s="28">
        <v>5.2</v>
      </c>
      <c r="F27" s="28">
        <v>5.19</v>
      </c>
      <c r="G27" s="28">
        <v>1.08</v>
      </c>
      <c r="H27" s="28">
        <v>0.09</v>
      </c>
      <c r="I27" s="28">
        <v>0.21</v>
      </c>
      <c r="J27" s="28">
        <v>4.75</v>
      </c>
      <c r="K27" s="28">
        <v>5.64</v>
      </c>
      <c r="L27" s="21"/>
      <c r="M27" s="21"/>
      <c r="N27" s="21"/>
      <c r="O27" s="21"/>
    </row>
    <row r="28" spans="1:15" s="22" customFormat="1" ht="15.75" customHeight="1" x14ac:dyDescent="0.2">
      <c r="A28" s="22" t="s">
        <v>745</v>
      </c>
      <c r="B28" s="21">
        <v>137</v>
      </c>
      <c r="C28" s="115">
        <v>-5.01</v>
      </c>
      <c r="D28" s="115">
        <v>4.49</v>
      </c>
      <c r="E28" s="28">
        <v>0.42</v>
      </c>
      <c r="F28" s="28">
        <v>0.39</v>
      </c>
      <c r="G28" s="28">
        <v>1.07</v>
      </c>
      <c r="H28" s="28">
        <v>0.09</v>
      </c>
      <c r="I28" s="28">
        <v>2.56</v>
      </c>
      <c r="J28" s="28">
        <v>0.02</v>
      </c>
      <c r="K28" s="28">
        <v>0.77</v>
      </c>
      <c r="L28" s="21"/>
      <c r="M28" s="21"/>
      <c r="N28" s="21"/>
      <c r="O28" s="21"/>
    </row>
    <row r="29" spans="1:15" s="22" customFormat="1" ht="15.75" customHeight="1" x14ac:dyDescent="0.2">
      <c r="A29" s="22" t="s">
        <v>746</v>
      </c>
      <c r="B29" s="21">
        <v>137</v>
      </c>
      <c r="C29" s="115">
        <v>-14.34</v>
      </c>
      <c r="D29" s="115">
        <v>7.65</v>
      </c>
      <c r="E29" s="28">
        <v>-1.1000000000000001</v>
      </c>
      <c r="F29" s="28">
        <v>-0.82</v>
      </c>
      <c r="G29" s="28">
        <v>2.37</v>
      </c>
      <c r="H29" s="28">
        <v>0.2</v>
      </c>
      <c r="I29" s="28">
        <v>-2.15</v>
      </c>
      <c r="J29" s="28">
        <v>-1.96</v>
      </c>
      <c r="K29" s="28">
        <v>-0.06</v>
      </c>
      <c r="L29" s="21"/>
      <c r="M29" s="21"/>
      <c r="N29" s="21"/>
      <c r="O29" s="21"/>
    </row>
    <row r="30" spans="1:15" s="22" customFormat="1" ht="15.75" customHeight="1" x14ac:dyDescent="0.2">
      <c r="A30" s="22" t="s">
        <v>747</v>
      </c>
      <c r="B30" s="21">
        <v>137</v>
      </c>
      <c r="C30" s="115">
        <v>-4.74</v>
      </c>
      <c r="D30" s="115">
        <v>2.4300000000000002</v>
      </c>
      <c r="E30" s="28">
        <v>-0.64</v>
      </c>
      <c r="F30" s="28">
        <v>-0.25</v>
      </c>
      <c r="G30" s="28">
        <v>2</v>
      </c>
      <c r="H30" s="28">
        <v>0.17</v>
      </c>
      <c r="I30" s="28">
        <v>-3.12</v>
      </c>
      <c r="J30" s="28">
        <v>-2.11</v>
      </c>
      <c r="K30" s="28">
        <v>0.89</v>
      </c>
      <c r="L30" s="21"/>
      <c r="M30" s="21"/>
      <c r="N30" s="21"/>
      <c r="O30" s="21"/>
    </row>
    <row r="31" spans="1:15" s="22" customFormat="1" ht="15.75" customHeight="1" x14ac:dyDescent="0.2">
      <c r="A31" s="22" t="s">
        <v>748</v>
      </c>
      <c r="B31" s="21">
        <v>137</v>
      </c>
      <c r="C31" s="28">
        <v>-3.07</v>
      </c>
      <c r="D31" s="28">
        <v>-1.46</v>
      </c>
      <c r="E31" s="28">
        <v>-2.02</v>
      </c>
      <c r="F31" s="28">
        <v>-2.02</v>
      </c>
      <c r="G31" s="28">
        <v>0.34</v>
      </c>
      <c r="H31" s="28">
        <v>0.03</v>
      </c>
      <c r="I31" s="28">
        <v>-0.17</v>
      </c>
      <c r="J31" s="28">
        <v>-2.27</v>
      </c>
      <c r="K31" s="28">
        <v>-1.73</v>
      </c>
      <c r="L31" s="21"/>
      <c r="M31" s="21"/>
      <c r="N31" s="21"/>
      <c r="O31" s="21"/>
    </row>
    <row r="32" spans="1:15" s="22" customFormat="1" ht="15.75" customHeight="1" x14ac:dyDescent="0.2">
      <c r="A32" s="22" t="s">
        <v>749</v>
      </c>
      <c r="B32" s="21">
        <v>137</v>
      </c>
      <c r="C32" s="28">
        <v>-15.12</v>
      </c>
      <c r="D32" s="28">
        <v>-10.92</v>
      </c>
      <c r="E32" s="28">
        <v>-12.1</v>
      </c>
      <c r="F32" s="28">
        <v>-11.96</v>
      </c>
      <c r="G32" s="28">
        <v>0.75</v>
      </c>
      <c r="H32" s="28">
        <v>0.06</v>
      </c>
      <c r="I32" s="28">
        <v>-0.06</v>
      </c>
      <c r="J32" s="28">
        <v>-12.42</v>
      </c>
      <c r="K32" s="28">
        <v>-11.57</v>
      </c>
      <c r="L32" s="21"/>
      <c r="M32" s="21"/>
      <c r="N32" s="21"/>
      <c r="O32" s="21"/>
    </row>
    <row r="33" spans="1:15" s="22" customFormat="1" ht="15.75" customHeight="1" x14ac:dyDescent="0.2">
      <c r="A33" s="22" t="s">
        <v>750</v>
      </c>
      <c r="B33" s="21">
        <v>137</v>
      </c>
      <c r="C33" s="28">
        <v>0.54</v>
      </c>
      <c r="D33" s="28">
        <v>10.01</v>
      </c>
      <c r="E33" s="28">
        <v>5.97</v>
      </c>
      <c r="F33" s="28">
        <v>5.94</v>
      </c>
      <c r="G33" s="28">
        <v>1.08</v>
      </c>
      <c r="H33" s="28">
        <v>0.09</v>
      </c>
      <c r="I33" s="28">
        <v>0.18</v>
      </c>
      <c r="J33" s="28">
        <v>5.59</v>
      </c>
      <c r="K33" s="28">
        <v>6.34</v>
      </c>
      <c r="L33" s="21"/>
      <c r="M33" s="21"/>
      <c r="N33" s="21"/>
      <c r="O33" s="21"/>
    </row>
    <row r="34" spans="1:15" s="22" customFormat="1" ht="15.75" customHeight="1" x14ac:dyDescent="0.2">
      <c r="A34" s="22" t="s">
        <v>751</v>
      </c>
      <c r="B34" s="21">
        <v>137</v>
      </c>
      <c r="C34" s="115">
        <v>-20.37</v>
      </c>
      <c r="D34" s="115">
        <v>2.54</v>
      </c>
      <c r="E34" s="28">
        <v>-2.27</v>
      </c>
      <c r="F34" s="28">
        <v>-1.06</v>
      </c>
      <c r="G34" s="28">
        <v>3.72</v>
      </c>
      <c r="H34" s="28">
        <v>0.32</v>
      </c>
      <c r="I34" s="28">
        <v>-1.64</v>
      </c>
      <c r="J34" s="28">
        <v>-2.11</v>
      </c>
      <c r="K34" s="28">
        <v>-0.21</v>
      </c>
      <c r="L34" s="21"/>
      <c r="M34" s="21"/>
      <c r="N34" s="21"/>
      <c r="O34" s="21"/>
    </row>
    <row r="35" spans="1:15" s="22" customFormat="1" ht="15.75" customHeight="1" x14ac:dyDescent="0.2">
      <c r="A35" s="22" t="s">
        <v>752</v>
      </c>
      <c r="B35" s="21">
        <v>137</v>
      </c>
      <c r="C35" s="28">
        <v>-3.2</v>
      </c>
      <c r="D35" s="28">
        <v>-1.42</v>
      </c>
      <c r="E35" s="28">
        <v>-1.95</v>
      </c>
      <c r="F35" s="28">
        <v>-1.86</v>
      </c>
      <c r="G35" s="28">
        <v>0.4</v>
      </c>
      <c r="H35" s="28">
        <v>0.03</v>
      </c>
      <c r="I35" s="28">
        <v>-0.21</v>
      </c>
      <c r="J35" s="28">
        <v>-1.98</v>
      </c>
      <c r="K35" s="28">
        <v>-1.71</v>
      </c>
      <c r="L35" s="21"/>
      <c r="M35" s="21"/>
      <c r="N35" s="21"/>
      <c r="O35" s="21"/>
    </row>
    <row r="36" spans="1:15" s="22" customFormat="1" ht="15.75" customHeight="1" x14ac:dyDescent="0.25">
      <c r="A36" s="22" t="s">
        <v>753</v>
      </c>
      <c r="B36" s="21">
        <v>137</v>
      </c>
      <c r="C36" s="28">
        <v>-33.590000000000003</v>
      </c>
      <c r="D36" s="28">
        <v>-12.75</v>
      </c>
      <c r="E36" s="28">
        <v>-20.11</v>
      </c>
      <c r="F36" s="28">
        <v>-19.23</v>
      </c>
      <c r="G36" s="28">
        <v>3.36</v>
      </c>
      <c r="H36" s="28">
        <v>0.28999999999999998</v>
      </c>
      <c r="I36" s="28">
        <v>-0.17</v>
      </c>
      <c r="J36" s="28">
        <v>-20.57</v>
      </c>
      <c r="K36" s="28">
        <v>-18.440000000000001</v>
      </c>
      <c r="L36" s="21"/>
      <c r="M36" s="21"/>
      <c r="N36" s="21"/>
      <c r="O36" s="21"/>
    </row>
    <row r="37" spans="1:15" s="22" customFormat="1" ht="15.75" customHeight="1" x14ac:dyDescent="0.25">
      <c r="A37" s="22" t="s">
        <v>754</v>
      </c>
      <c r="B37" s="21">
        <v>137</v>
      </c>
      <c r="C37" s="28">
        <v>-1.78</v>
      </c>
      <c r="D37" s="28">
        <v>-1.41</v>
      </c>
      <c r="E37" s="28">
        <v>-1.75</v>
      </c>
      <c r="F37" s="28">
        <v>-1.76</v>
      </c>
      <c r="G37" s="28">
        <v>0.03</v>
      </c>
      <c r="H37" s="41" t="s">
        <v>7</v>
      </c>
      <c r="I37" s="28">
        <v>-0.02</v>
      </c>
      <c r="J37" s="28">
        <v>-1.76</v>
      </c>
      <c r="K37" s="28">
        <v>-1.75</v>
      </c>
      <c r="L37" s="21"/>
      <c r="M37" s="21"/>
      <c r="N37" s="21"/>
      <c r="O37" s="21"/>
    </row>
    <row r="38" spans="1:15" s="22" customFormat="1" ht="15.75" customHeight="1" x14ac:dyDescent="0.2">
      <c r="A38" s="22" t="s">
        <v>755</v>
      </c>
      <c r="B38" s="21">
        <v>137</v>
      </c>
      <c r="C38" s="28">
        <v>-8.9700000000000006</v>
      </c>
      <c r="D38" s="28">
        <v>-7.07</v>
      </c>
      <c r="E38" s="28">
        <v>-7.9</v>
      </c>
      <c r="F38" s="28">
        <v>-7.54</v>
      </c>
      <c r="G38" s="28">
        <v>0.54</v>
      </c>
      <c r="H38" s="28">
        <v>0.05</v>
      </c>
      <c r="I38" s="28">
        <v>-7.0000000000000007E-2</v>
      </c>
      <c r="J38" s="28">
        <v>-8.36</v>
      </c>
      <c r="K38" s="28">
        <v>-7.46</v>
      </c>
      <c r="L38" s="21"/>
      <c r="M38" s="21"/>
      <c r="N38" s="21"/>
      <c r="O38" s="21"/>
    </row>
    <row r="39" spans="1:15" s="22" customFormat="1" ht="15.75" customHeight="1" x14ac:dyDescent="0.2">
      <c r="A39" s="22" t="s">
        <v>756</v>
      </c>
      <c r="B39" s="21">
        <v>137</v>
      </c>
      <c r="C39" s="28">
        <v>-27.51</v>
      </c>
      <c r="D39" s="28">
        <v>-6.3</v>
      </c>
      <c r="E39" s="28">
        <v>-17.96</v>
      </c>
      <c r="F39" s="28">
        <v>-18.25</v>
      </c>
      <c r="G39" s="28">
        <v>3.36</v>
      </c>
      <c r="H39" s="28">
        <v>0.28999999999999998</v>
      </c>
      <c r="I39" s="28">
        <v>-0.19</v>
      </c>
      <c r="J39" s="28">
        <v>-19.98</v>
      </c>
      <c r="K39" s="28">
        <v>-16.82</v>
      </c>
      <c r="L39" s="21"/>
      <c r="M39" s="21"/>
      <c r="N39" s="21"/>
      <c r="O39" s="21"/>
    </row>
    <row r="40" spans="1:15" s="22" customFormat="1" ht="15.75" customHeight="1" x14ac:dyDescent="0.2">
      <c r="A40" s="22" t="s">
        <v>757</v>
      </c>
      <c r="B40" s="21">
        <v>137</v>
      </c>
      <c r="C40" s="28">
        <v>3.04</v>
      </c>
      <c r="D40" s="28">
        <v>21.99</v>
      </c>
      <c r="E40" s="28">
        <v>13.91</v>
      </c>
      <c r="F40" s="28">
        <v>13.85</v>
      </c>
      <c r="G40" s="28">
        <v>2.15</v>
      </c>
      <c r="H40" s="28">
        <v>0.18</v>
      </c>
      <c r="I40" s="28">
        <v>0.15</v>
      </c>
      <c r="J40" s="28">
        <v>13.14</v>
      </c>
      <c r="K40" s="28">
        <v>14.64</v>
      </c>
      <c r="L40" s="21"/>
      <c r="M40" s="21"/>
      <c r="N40" s="21"/>
      <c r="O40" s="21"/>
    </row>
    <row r="41" spans="1:15" s="22" customFormat="1" ht="15.75" customHeight="1" x14ac:dyDescent="0.2">
      <c r="A41" s="22" t="s">
        <v>758</v>
      </c>
      <c r="B41" s="21">
        <v>137</v>
      </c>
      <c r="C41" s="28">
        <v>-9.68</v>
      </c>
      <c r="D41" s="28">
        <v>-6.12</v>
      </c>
      <c r="E41" s="28">
        <v>-7.58</v>
      </c>
      <c r="F41" s="28">
        <v>-7.63</v>
      </c>
      <c r="G41" s="28">
        <v>0.66</v>
      </c>
      <c r="H41" s="28">
        <v>0.06</v>
      </c>
      <c r="I41" s="28">
        <v>-0.09</v>
      </c>
      <c r="J41" s="28">
        <v>-8.06</v>
      </c>
      <c r="K41" s="28">
        <v>-7.07</v>
      </c>
      <c r="L41" s="21"/>
      <c r="M41" s="21"/>
      <c r="N41" s="21"/>
      <c r="O41" s="21"/>
    </row>
    <row r="42" spans="1:15" s="22" customFormat="1" ht="15.75" customHeight="1" x14ac:dyDescent="0.2">
      <c r="A42" s="22" t="s">
        <v>759</v>
      </c>
      <c r="B42" s="21">
        <v>137</v>
      </c>
      <c r="C42" s="28">
        <v>-22.99</v>
      </c>
      <c r="D42" s="28">
        <v>-17.48</v>
      </c>
      <c r="E42" s="28">
        <v>-19.66</v>
      </c>
      <c r="F42" s="28">
        <v>-19.55</v>
      </c>
      <c r="G42" s="28">
        <v>0.95</v>
      </c>
      <c r="H42" s="28">
        <v>0.08</v>
      </c>
      <c r="I42" s="28">
        <v>-0.05</v>
      </c>
      <c r="J42" s="28">
        <v>-20.37</v>
      </c>
      <c r="K42" s="28">
        <v>-18.88</v>
      </c>
      <c r="L42" s="21"/>
      <c r="M42" s="21"/>
      <c r="N42" s="21"/>
      <c r="O42" s="21"/>
    </row>
    <row r="43" spans="1:15" s="22" customFormat="1" ht="15.75" customHeight="1" x14ac:dyDescent="0.2">
      <c r="A43" s="22" t="s">
        <v>760</v>
      </c>
      <c r="B43" s="21">
        <v>137</v>
      </c>
      <c r="C43" s="115">
        <v>-7.86</v>
      </c>
      <c r="D43" s="115">
        <v>0.15</v>
      </c>
      <c r="E43" s="28">
        <v>-3.29</v>
      </c>
      <c r="F43" s="28">
        <v>-2.84</v>
      </c>
      <c r="G43" s="28">
        <v>2.08</v>
      </c>
      <c r="H43" s="28">
        <v>0.18</v>
      </c>
      <c r="I43" s="28">
        <v>-0.63</v>
      </c>
      <c r="J43" s="28">
        <v>-4.72</v>
      </c>
      <c r="K43" s="28">
        <v>-1.78</v>
      </c>
      <c r="L43" s="21"/>
      <c r="M43" s="21"/>
      <c r="N43" s="21"/>
      <c r="O43" s="21"/>
    </row>
    <row r="44" spans="1:15" s="22" customFormat="1" ht="15.75" customHeight="1" x14ac:dyDescent="0.2">
      <c r="A44" s="22" t="s">
        <v>761</v>
      </c>
      <c r="B44" s="21">
        <v>137</v>
      </c>
      <c r="C44" s="115">
        <v>-22.64</v>
      </c>
      <c r="D44" s="115">
        <v>5.43</v>
      </c>
      <c r="E44" s="28">
        <v>-7.22</v>
      </c>
      <c r="F44" s="28">
        <v>-7.01</v>
      </c>
      <c r="G44" s="28">
        <v>3.36</v>
      </c>
      <c r="H44" s="28">
        <v>0.28999999999999998</v>
      </c>
      <c r="I44" s="28">
        <v>-0.47</v>
      </c>
      <c r="J44" s="28">
        <v>-9.14</v>
      </c>
      <c r="K44" s="28">
        <v>-5.71</v>
      </c>
      <c r="L44" s="21"/>
      <c r="M44" s="21"/>
      <c r="N44" s="21"/>
      <c r="O44" s="21"/>
    </row>
    <row r="45" spans="1:15" s="22" customFormat="1" ht="15.75" customHeight="1" x14ac:dyDescent="0.2">
      <c r="A45" s="22" t="s">
        <v>762</v>
      </c>
      <c r="B45" s="21">
        <v>137</v>
      </c>
      <c r="C45" s="115">
        <v>-23.49</v>
      </c>
      <c r="D45" s="115">
        <v>4.55</v>
      </c>
      <c r="E45" s="28">
        <v>-8.07</v>
      </c>
      <c r="F45" s="28">
        <v>-7.86</v>
      </c>
      <c r="G45" s="28">
        <v>3.37</v>
      </c>
      <c r="H45" s="28">
        <v>0.28999999999999998</v>
      </c>
      <c r="I45" s="28">
        <v>-0.42</v>
      </c>
      <c r="J45" s="28">
        <v>-9.9499999999999993</v>
      </c>
      <c r="K45" s="28">
        <v>-6.49</v>
      </c>
      <c r="L45" s="21"/>
      <c r="M45" s="21"/>
      <c r="N45" s="21"/>
      <c r="O45" s="21"/>
    </row>
    <row r="46" spans="1:15" s="22" customFormat="1" ht="15.75" customHeight="1" x14ac:dyDescent="0.2">
      <c r="A46" s="22" t="s">
        <v>763</v>
      </c>
      <c r="B46" s="21">
        <v>137</v>
      </c>
      <c r="C46" s="115">
        <v>-25.99</v>
      </c>
      <c r="D46" s="115">
        <v>1.99</v>
      </c>
      <c r="E46" s="28">
        <v>-10.68</v>
      </c>
      <c r="F46" s="28">
        <v>-10.56</v>
      </c>
      <c r="G46" s="28">
        <v>3.4</v>
      </c>
      <c r="H46" s="28">
        <v>0.28999999999999998</v>
      </c>
      <c r="I46" s="28">
        <v>-0.32</v>
      </c>
      <c r="J46" s="28">
        <v>-12.64</v>
      </c>
      <c r="K46" s="28">
        <v>-9.08</v>
      </c>
      <c r="L46" s="21"/>
      <c r="M46" s="21"/>
      <c r="N46" s="21"/>
      <c r="O46" s="21"/>
    </row>
    <row r="47" spans="1:15" s="22" customFormat="1" ht="15.75" customHeight="1" x14ac:dyDescent="0.2">
      <c r="A47" s="22" t="s">
        <v>764</v>
      </c>
      <c r="B47" s="21">
        <v>137</v>
      </c>
      <c r="C47" s="28">
        <v>-30.64</v>
      </c>
      <c r="D47" s="28">
        <v>-2.76</v>
      </c>
      <c r="E47" s="28">
        <v>-15.17</v>
      </c>
      <c r="F47" s="28">
        <v>-15.01</v>
      </c>
      <c r="G47" s="28">
        <v>3.38</v>
      </c>
      <c r="H47" s="28">
        <v>0.28999999999999998</v>
      </c>
      <c r="I47" s="28">
        <v>-0.22</v>
      </c>
      <c r="J47" s="28">
        <v>-17.079999999999998</v>
      </c>
      <c r="K47" s="28">
        <v>-13.6</v>
      </c>
      <c r="L47" s="21"/>
      <c r="M47" s="21"/>
      <c r="N47" s="21"/>
      <c r="O47" s="21"/>
    </row>
    <row r="48" spans="1:15" s="22" customFormat="1" ht="15.75" customHeight="1" x14ac:dyDescent="0.2">
      <c r="A48" s="22" t="s">
        <v>765</v>
      </c>
      <c r="B48" s="21">
        <v>137</v>
      </c>
      <c r="C48" s="28">
        <v>-20.16</v>
      </c>
      <c r="D48" s="28">
        <v>-4.49</v>
      </c>
      <c r="E48" s="28">
        <v>-5.88</v>
      </c>
      <c r="F48" s="28">
        <v>-5.33</v>
      </c>
      <c r="G48" s="28">
        <v>2.83</v>
      </c>
      <c r="H48" s="28">
        <v>0.24</v>
      </c>
      <c r="I48" s="28">
        <v>-0.48</v>
      </c>
      <c r="J48" s="28">
        <v>-5.69</v>
      </c>
      <c r="K48" s="28">
        <v>-4.8099999999999996</v>
      </c>
      <c r="L48" s="21"/>
      <c r="M48" s="21"/>
      <c r="N48" s="21"/>
      <c r="O48" s="21"/>
    </row>
    <row r="49" spans="1:15" s="22" customFormat="1" ht="15.75" customHeight="1" x14ac:dyDescent="0.2">
      <c r="A49" s="22" t="s">
        <v>766</v>
      </c>
      <c r="B49" s="21">
        <v>137</v>
      </c>
      <c r="C49" s="115">
        <v>-6.63</v>
      </c>
      <c r="D49" s="115">
        <v>12.38</v>
      </c>
      <c r="E49" s="28">
        <v>4.2300000000000004</v>
      </c>
      <c r="F49" s="28">
        <v>4.17</v>
      </c>
      <c r="G49" s="28">
        <v>2.15</v>
      </c>
      <c r="H49" s="28">
        <v>0.18</v>
      </c>
      <c r="I49" s="28">
        <v>0.51</v>
      </c>
      <c r="J49" s="28">
        <v>3.44</v>
      </c>
      <c r="K49" s="28">
        <v>4.93</v>
      </c>
      <c r="L49" s="21"/>
      <c r="M49" s="21"/>
      <c r="N49" s="21"/>
      <c r="O49" s="21"/>
    </row>
    <row r="50" spans="1:15" s="22" customFormat="1" ht="15.75" customHeight="1" x14ac:dyDescent="0.2">
      <c r="A50" s="22" t="s">
        <v>767</v>
      </c>
      <c r="B50" s="21">
        <v>137</v>
      </c>
      <c r="C50" s="28">
        <v>-2.08</v>
      </c>
      <c r="D50" s="28">
        <v>-1.1100000000000001</v>
      </c>
      <c r="E50" s="28">
        <v>-1.52</v>
      </c>
      <c r="F50" s="28">
        <v>-1.54</v>
      </c>
      <c r="G50" s="28">
        <v>0.18</v>
      </c>
      <c r="H50" s="28">
        <v>0.01</v>
      </c>
      <c r="I50" s="28">
        <v>-0.12</v>
      </c>
      <c r="J50" s="28">
        <v>-1.65</v>
      </c>
      <c r="K50" s="28">
        <v>-1.37</v>
      </c>
      <c r="L50" s="21"/>
      <c r="M50" s="21"/>
      <c r="N50" s="21"/>
      <c r="O50" s="21"/>
    </row>
    <row r="51" spans="1:15" s="22" customFormat="1" ht="15.75" customHeight="1" x14ac:dyDescent="0.2">
      <c r="A51" s="22" t="s">
        <v>768</v>
      </c>
      <c r="B51" s="21">
        <v>137</v>
      </c>
      <c r="C51" s="28">
        <v>0.96</v>
      </c>
      <c r="D51" s="28">
        <v>22.89</v>
      </c>
      <c r="E51" s="28">
        <v>14.21</v>
      </c>
      <c r="F51" s="28">
        <v>14.47</v>
      </c>
      <c r="G51" s="28">
        <v>2.37</v>
      </c>
      <c r="H51" s="28">
        <v>0.2</v>
      </c>
      <c r="I51" s="28">
        <v>0.17</v>
      </c>
      <c r="J51" s="28">
        <v>13.34</v>
      </c>
      <c r="K51" s="28">
        <v>15.22</v>
      </c>
      <c r="L51" s="21"/>
      <c r="M51" s="21"/>
      <c r="N51" s="21"/>
      <c r="O51" s="21"/>
    </row>
    <row r="52" spans="1:15" s="22" customFormat="1" ht="15.75" customHeight="1" x14ac:dyDescent="0.2">
      <c r="A52" s="22" t="s">
        <v>769</v>
      </c>
      <c r="B52" s="21">
        <v>137</v>
      </c>
      <c r="C52" s="28">
        <v>-11.25</v>
      </c>
      <c r="D52" s="28">
        <v>-0.65</v>
      </c>
      <c r="E52" s="28">
        <v>-6.85</v>
      </c>
      <c r="F52" s="28">
        <v>-7.15</v>
      </c>
      <c r="G52" s="28">
        <v>1.63</v>
      </c>
      <c r="H52" s="28">
        <v>0.14000000000000001</v>
      </c>
      <c r="I52" s="28">
        <v>-0.24</v>
      </c>
      <c r="J52" s="28">
        <v>-7.59</v>
      </c>
      <c r="K52" s="28">
        <v>-6.42</v>
      </c>
      <c r="L52" s="21"/>
      <c r="M52" s="21"/>
      <c r="N52" s="21"/>
      <c r="O52" s="21"/>
    </row>
    <row r="53" spans="1:15" s="22" customFormat="1" ht="15.75" customHeight="1" x14ac:dyDescent="0.2">
      <c r="A53" s="22" t="s">
        <v>770</v>
      </c>
      <c r="B53" s="21">
        <v>137</v>
      </c>
      <c r="C53" s="28">
        <v>-12.62</v>
      </c>
      <c r="D53" s="28">
        <v>-5.01</v>
      </c>
      <c r="E53" s="28">
        <v>-6.78</v>
      </c>
      <c r="F53" s="28">
        <v>-6.35</v>
      </c>
      <c r="G53" s="28">
        <v>1.1399999999999999</v>
      </c>
      <c r="H53" s="28">
        <v>0.1</v>
      </c>
      <c r="I53" s="28">
        <v>-0.17</v>
      </c>
      <c r="J53" s="28">
        <v>-7.2</v>
      </c>
      <c r="K53" s="28">
        <v>-6.12</v>
      </c>
      <c r="L53" s="21"/>
      <c r="M53" s="21"/>
      <c r="N53" s="21"/>
      <c r="O53" s="21"/>
    </row>
    <row r="54" spans="1:15" s="22" customFormat="1" ht="15.75" customHeight="1" x14ac:dyDescent="0.2">
      <c r="A54" s="22" t="s">
        <v>771</v>
      </c>
      <c r="B54" s="21">
        <v>137</v>
      </c>
      <c r="C54" s="28">
        <v>-9.39</v>
      </c>
      <c r="D54" s="28">
        <v>-6.93</v>
      </c>
      <c r="E54" s="28">
        <v>-7.73</v>
      </c>
      <c r="F54" s="28">
        <v>-7.68</v>
      </c>
      <c r="G54" s="28">
        <v>0.67</v>
      </c>
      <c r="H54" s="28">
        <v>0.06</v>
      </c>
      <c r="I54" s="28">
        <v>-0.09</v>
      </c>
      <c r="J54" s="28">
        <v>-8.0399999999999991</v>
      </c>
      <c r="K54" s="28">
        <v>-7.11</v>
      </c>
      <c r="L54" s="21"/>
      <c r="M54" s="21"/>
      <c r="N54" s="21"/>
      <c r="O54" s="21"/>
    </row>
    <row r="55" spans="1:15" s="22" customFormat="1" ht="15.75" customHeight="1" x14ac:dyDescent="0.2">
      <c r="A55" s="22" t="s">
        <v>772</v>
      </c>
      <c r="B55" s="21">
        <v>137</v>
      </c>
      <c r="C55" s="28">
        <v>-70.22</v>
      </c>
      <c r="D55" s="28">
        <v>-50.11</v>
      </c>
      <c r="E55" s="28">
        <v>-63.25</v>
      </c>
      <c r="F55" s="28">
        <v>-63.75</v>
      </c>
      <c r="G55" s="28">
        <v>3.63</v>
      </c>
      <c r="H55" s="28">
        <v>0.31</v>
      </c>
      <c r="I55" s="28">
        <v>-0.06</v>
      </c>
      <c r="J55" s="28">
        <v>-65.45</v>
      </c>
      <c r="K55" s="28">
        <v>-62.04</v>
      </c>
      <c r="L55" s="21"/>
      <c r="M55" s="21"/>
      <c r="N55" s="21"/>
      <c r="O55" s="21"/>
    </row>
    <row r="56" spans="1:15" s="22" customFormat="1" ht="15.75" customHeight="1" x14ac:dyDescent="0.25">
      <c r="A56" s="22" t="s">
        <v>149</v>
      </c>
      <c r="B56" s="21">
        <v>137</v>
      </c>
      <c r="C56" s="28">
        <v>-21.5</v>
      </c>
      <c r="D56" s="28">
        <v>-10</v>
      </c>
      <c r="E56" s="28">
        <v>-13.07</v>
      </c>
      <c r="F56" s="28">
        <v>-12.55</v>
      </c>
      <c r="G56" s="28">
        <v>2.41</v>
      </c>
      <c r="H56" s="28">
        <v>0.21</v>
      </c>
      <c r="I56" s="28">
        <v>-0.18</v>
      </c>
      <c r="J56" s="28">
        <v>-15.09</v>
      </c>
      <c r="K56" s="28">
        <v>-10.84</v>
      </c>
      <c r="L56" s="21"/>
      <c r="M56" s="21"/>
      <c r="N56" s="21"/>
      <c r="O56" s="21"/>
    </row>
    <row r="57" spans="1:15" s="22" customFormat="1" ht="15.75" customHeight="1" x14ac:dyDescent="0.2">
      <c r="A57" s="22" t="s">
        <v>773</v>
      </c>
      <c r="B57" s="22">
        <v>137</v>
      </c>
      <c r="C57" s="112">
        <v>-20.87</v>
      </c>
      <c r="D57" s="112">
        <v>-13.25</v>
      </c>
      <c r="E57" s="112">
        <v>-16.5</v>
      </c>
      <c r="F57" s="112">
        <v>-16.600000000000001</v>
      </c>
      <c r="G57" s="112">
        <v>2.21</v>
      </c>
      <c r="H57" s="112">
        <v>0.19</v>
      </c>
      <c r="I57" s="112">
        <v>-0.13</v>
      </c>
      <c r="J57" s="112">
        <v>-18.28</v>
      </c>
      <c r="K57" s="112">
        <v>-14.26</v>
      </c>
      <c r="L57" s="21"/>
      <c r="M57" s="21"/>
      <c r="N57" s="21"/>
      <c r="O57" s="21"/>
    </row>
    <row r="58" spans="1:15" s="22" customFormat="1" ht="15.75" customHeight="1" x14ac:dyDescent="0.2">
      <c r="A58" s="22" t="s">
        <v>774</v>
      </c>
      <c r="B58" s="21">
        <v>137</v>
      </c>
      <c r="C58" s="28">
        <v>-16.88</v>
      </c>
      <c r="D58" s="28">
        <v>-13.35</v>
      </c>
      <c r="E58" s="28">
        <v>-14.86</v>
      </c>
      <c r="F58" s="28">
        <v>-14.72</v>
      </c>
      <c r="G58" s="28">
        <v>0.7</v>
      </c>
      <c r="H58" s="28">
        <v>0.06</v>
      </c>
      <c r="I58" s="28">
        <v>-0.05</v>
      </c>
      <c r="J58" s="28">
        <v>-15.4</v>
      </c>
      <c r="K58" s="28">
        <v>-14.2</v>
      </c>
      <c r="L58" s="21"/>
      <c r="M58" s="21"/>
      <c r="N58" s="21"/>
      <c r="O58" s="21"/>
    </row>
    <row r="59" spans="1:15" s="22" customFormat="1" ht="15.75" customHeight="1" x14ac:dyDescent="0.2">
      <c r="A59" s="22" t="s">
        <v>775</v>
      </c>
      <c r="B59" s="21">
        <v>137</v>
      </c>
      <c r="C59" s="115">
        <v>-0.68</v>
      </c>
      <c r="D59" s="115">
        <v>2.13</v>
      </c>
      <c r="E59" s="28">
        <v>0.97</v>
      </c>
      <c r="F59" s="28">
        <v>1.07</v>
      </c>
      <c r="G59" s="28">
        <v>0.87</v>
      </c>
      <c r="H59" s="28">
        <v>7.0000000000000007E-2</v>
      </c>
      <c r="I59" s="28">
        <v>0.89</v>
      </c>
      <c r="J59" s="28">
        <v>0.28000000000000003</v>
      </c>
      <c r="K59" s="28">
        <v>1.86</v>
      </c>
      <c r="L59" s="21"/>
      <c r="M59" s="21"/>
      <c r="N59" s="21"/>
      <c r="O59" s="21"/>
    </row>
    <row r="60" spans="1:15" s="22" customFormat="1" ht="15.75" customHeight="1" x14ac:dyDescent="0.2">
      <c r="A60" s="22" t="s">
        <v>776</v>
      </c>
      <c r="B60" s="21">
        <v>137</v>
      </c>
      <c r="C60" s="28">
        <v>-13.46</v>
      </c>
      <c r="D60" s="28">
        <v>-11.4</v>
      </c>
      <c r="E60" s="28">
        <v>-12.2</v>
      </c>
      <c r="F60" s="28">
        <v>-12.26</v>
      </c>
      <c r="G60" s="28">
        <v>0.33</v>
      </c>
      <c r="H60" s="28">
        <v>0.03</v>
      </c>
      <c r="I60" s="28">
        <v>-0.03</v>
      </c>
      <c r="J60" s="28">
        <v>-12.42</v>
      </c>
      <c r="K60" s="28">
        <v>-12.09</v>
      </c>
      <c r="L60" s="21"/>
      <c r="M60" s="21"/>
      <c r="N60" s="21"/>
      <c r="O60" s="21"/>
    </row>
    <row r="61" spans="1:15" s="22" customFormat="1" ht="15.75" customHeight="1" x14ac:dyDescent="0.2">
      <c r="A61" s="22" t="s">
        <v>777</v>
      </c>
      <c r="B61" s="21">
        <v>137</v>
      </c>
      <c r="C61" s="28">
        <v>-5</v>
      </c>
      <c r="D61" s="28">
        <v>-4.2300000000000004</v>
      </c>
      <c r="E61" s="28">
        <v>-4.5999999999999996</v>
      </c>
      <c r="F61" s="28">
        <v>-4.55</v>
      </c>
      <c r="G61" s="28">
        <v>0.24</v>
      </c>
      <c r="H61" s="28">
        <v>0.02</v>
      </c>
      <c r="I61" s="28">
        <v>-0.05</v>
      </c>
      <c r="J61" s="28">
        <v>-4.83</v>
      </c>
      <c r="K61" s="28">
        <v>-4.43</v>
      </c>
      <c r="L61" s="21"/>
      <c r="M61" s="21"/>
      <c r="N61" s="21"/>
      <c r="O61" s="21"/>
    </row>
    <row r="62" spans="1:15" s="22" customFormat="1" ht="15.75" customHeight="1" x14ac:dyDescent="0.2">
      <c r="A62" s="22" t="s">
        <v>778</v>
      </c>
      <c r="B62" s="21">
        <v>137</v>
      </c>
      <c r="C62" s="28">
        <v>-10.9</v>
      </c>
      <c r="D62" s="28">
        <v>-9.0299999999999994</v>
      </c>
      <c r="E62" s="28">
        <v>-9.82</v>
      </c>
      <c r="F62" s="28">
        <v>-9.7799999999999994</v>
      </c>
      <c r="G62" s="28">
        <v>0.44</v>
      </c>
      <c r="H62" s="28">
        <v>0.04</v>
      </c>
      <c r="I62" s="28">
        <v>-0.04</v>
      </c>
      <c r="J62" s="28">
        <v>-10.199999999999999</v>
      </c>
      <c r="K62" s="28">
        <v>-9.49</v>
      </c>
      <c r="L62" s="21"/>
      <c r="M62" s="21"/>
      <c r="N62" s="21"/>
      <c r="O62" s="21"/>
    </row>
    <row r="63" spans="1:15" s="22" customFormat="1" ht="15.75" customHeight="1" x14ac:dyDescent="0.2">
      <c r="A63" s="22" t="s">
        <v>779</v>
      </c>
      <c r="B63" s="21">
        <v>137</v>
      </c>
      <c r="C63" s="28">
        <v>-4.4800000000000004</v>
      </c>
      <c r="D63" s="28">
        <v>-3.51</v>
      </c>
      <c r="E63" s="28">
        <v>-3.92</v>
      </c>
      <c r="F63" s="28">
        <v>-3.94</v>
      </c>
      <c r="G63" s="28">
        <v>0.17</v>
      </c>
      <c r="H63" s="28">
        <v>0.01</v>
      </c>
      <c r="I63" s="28">
        <v>-0.04</v>
      </c>
      <c r="J63" s="28">
        <v>-4.05</v>
      </c>
      <c r="K63" s="28">
        <v>-3.77</v>
      </c>
      <c r="L63" s="21"/>
      <c r="M63" s="21"/>
      <c r="N63" s="21"/>
      <c r="O63" s="21"/>
    </row>
    <row r="64" spans="1:15" s="22" customFormat="1" ht="15.75" customHeight="1" x14ac:dyDescent="0.2">
      <c r="A64" s="22" t="s">
        <v>780</v>
      </c>
      <c r="B64" s="21">
        <v>137</v>
      </c>
      <c r="C64" s="28">
        <v>-22.1</v>
      </c>
      <c r="D64" s="28">
        <v>-1.08</v>
      </c>
      <c r="E64" s="28">
        <v>-14.02</v>
      </c>
      <c r="F64" s="28">
        <v>-14.78</v>
      </c>
      <c r="G64" s="28">
        <v>3.26</v>
      </c>
      <c r="H64" s="28">
        <v>0.28000000000000003</v>
      </c>
      <c r="I64" s="28">
        <v>-0.23</v>
      </c>
      <c r="J64" s="28">
        <v>-15.42</v>
      </c>
      <c r="K64" s="28">
        <v>-13.4</v>
      </c>
      <c r="L64" s="21"/>
      <c r="M64" s="21"/>
      <c r="N64" s="21"/>
      <c r="O64" s="21"/>
    </row>
    <row r="65" spans="1:15" s="22" customFormat="1" ht="15.75" customHeight="1" x14ac:dyDescent="0.25">
      <c r="A65" s="22" t="s">
        <v>781</v>
      </c>
      <c r="B65" s="21">
        <v>137</v>
      </c>
      <c r="C65" s="28">
        <v>-2.13</v>
      </c>
      <c r="D65" s="28">
        <v>-1.1100000000000001</v>
      </c>
      <c r="E65" s="28">
        <v>-1.63</v>
      </c>
      <c r="F65" s="28">
        <v>-1.6</v>
      </c>
      <c r="G65" s="28">
        <v>0.2</v>
      </c>
      <c r="H65" s="28">
        <v>0.02</v>
      </c>
      <c r="I65" s="28">
        <v>-0.12</v>
      </c>
      <c r="J65" s="28">
        <v>-1.69</v>
      </c>
      <c r="K65" s="28">
        <v>-1.53</v>
      </c>
      <c r="L65" s="21"/>
      <c r="M65" s="21"/>
      <c r="N65" s="21"/>
      <c r="O65" s="21"/>
    </row>
    <row r="66" spans="1:15" s="22" customFormat="1" ht="15.75" customHeight="1" x14ac:dyDescent="0.2">
      <c r="A66" s="22" t="s">
        <v>782</v>
      </c>
      <c r="B66" s="21">
        <v>137</v>
      </c>
      <c r="C66" s="28">
        <v>-13.36</v>
      </c>
      <c r="D66" s="28">
        <v>-11.77</v>
      </c>
      <c r="E66" s="28">
        <v>-12.45</v>
      </c>
      <c r="F66" s="28">
        <v>-12.47</v>
      </c>
      <c r="G66" s="28">
        <v>0.32</v>
      </c>
      <c r="H66" s="28">
        <v>0.03</v>
      </c>
      <c r="I66" s="28">
        <v>-0.03</v>
      </c>
      <c r="J66" s="28">
        <v>-12.62</v>
      </c>
      <c r="K66" s="28">
        <v>-12.19</v>
      </c>
      <c r="L66" s="21"/>
      <c r="M66" s="21"/>
      <c r="N66" s="21"/>
      <c r="O66" s="21"/>
    </row>
    <row r="67" spans="1:15" s="22" customFormat="1" ht="15.75" customHeight="1" x14ac:dyDescent="0.2">
      <c r="A67" s="22" t="s">
        <v>783</v>
      </c>
      <c r="B67" s="21">
        <v>137</v>
      </c>
      <c r="C67" s="28">
        <v>-7.84</v>
      </c>
      <c r="D67" s="28">
        <v>-5.67</v>
      </c>
      <c r="E67" s="28">
        <v>-6.77</v>
      </c>
      <c r="F67" s="28">
        <v>-6.81</v>
      </c>
      <c r="G67" s="28">
        <v>0.6</v>
      </c>
      <c r="H67" s="28">
        <v>0.05</v>
      </c>
      <c r="I67" s="28">
        <v>-0.09</v>
      </c>
      <c r="J67" s="28">
        <v>-7.25</v>
      </c>
      <c r="K67" s="28">
        <v>-6.2</v>
      </c>
      <c r="L67" s="21"/>
      <c r="M67" s="21"/>
      <c r="N67" s="21"/>
      <c r="O67" s="21"/>
    </row>
    <row r="68" spans="1:15" s="22" customFormat="1" ht="15.75" customHeight="1" x14ac:dyDescent="0.2">
      <c r="A68" s="22" t="s">
        <v>784</v>
      </c>
      <c r="B68" s="21">
        <v>137</v>
      </c>
      <c r="C68" s="28">
        <v>-22.45</v>
      </c>
      <c r="D68" s="28">
        <v>-1.55</v>
      </c>
      <c r="E68" s="28">
        <v>-14.35</v>
      </c>
      <c r="F68" s="28">
        <v>-15.05</v>
      </c>
      <c r="G68" s="28">
        <v>3.26</v>
      </c>
      <c r="H68" s="28">
        <v>0.28000000000000003</v>
      </c>
      <c r="I68" s="28">
        <v>-0.23</v>
      </c>
      <c r="J68" s="28">
        <v>-15.7</v>
      </c>
      <c r="K68" s="28">
        <v>-13.62</v>
      </c>
      <c r="L68" s="21"/>
      <c r="M68" s="21"/>
      <c r="N68" s="21"/>
      <c r="O68" s="21"/>
    </row>
    <row r="69" spans="1:15" s="22" customFormat="1" ht="15.75" customHeight="1" x14ac:dyDescent="0.2">
      <c r="A69" s="22" t="s">
        <v>785</v>
      </c>
      <c r="B69" s="21">
        <v>137</v>
      </c>
      <c r="C69" s="115">
        <v>-1.37</v>
      </c>
      <c r="D69" s="115">
        <v>0.88</v>
      </c>
      <c r="E69" s="28">
        <v>0.64</v>
      </c>
      <c r="F69" s="28">
        <v>0.7</v>
      </c>
      <c r="G69" s="28">
        <v>0.4</v>
      </c>
      <c r="H69" s="41">
        <v>0.03</v>
      </c>
      <c r="I69" s="28">
        <v>0.62</v>
      </c>
      <c r="J69" s="28">
        <v>0.66</v>
      </c>
      <c r="K69" s="28">
        <v>0.79</v>
      </c>
      <c r="L69" s="21"/>
      <c r="M69" s="21"/>
      <c r="N69" s="21"/>
      <c r="O69" s="21"/>
    </row>
    <row r="70" spans="1:15" s="22" customFormat="1" ht="15.75" customHeight="1" x14ac:dyDescent="0.2">
      <c r="A70" s="22" t="s">
        <v>786</v>
      </c>
      <c r="B70" s="21">
        <v>137</v>
      </c>
      <c r="C70" s="115">
        <v>-1.1299999999999999</v>
      </c>
      <c r="D70" s="115">
        <v>0.45</v>
      </c>
      <c r="E70" s="28">
        <v>-0.28000000000000003</v>
      </c>
      <c r="F70" s="28">
        <v>-0.26</v>
      </c>
      <c r="G70" s="28">
        <v>0.45</v>
      </c>
      <c r="H70" s="28">
        <v>0.04</v>
      </c>
      <c r="I70" s="28">
        <v>-1.59</v>
      </c>
      <c r="J70" s="28">
        <v>-0.61</v>
      </c>
      <c r="K70" s="28">
        <v>0.16</v>
      </c>
      <c r="L70" s="21"/>
      <c r="M70" s="21"/>
      <c r="N70" s="21"/>
      <c r="O70" s="21"/>
    </row>
    <row r="71" spans="1:15" s="22" customFormat="1" ht="15.75" customHeight="1" x14ac:dyDescent="0.2">
      <c r="A71" s="22" t="s">
        <v>787</v>
      </c>
      <c r="B71" s="21">
        <v>137</v>
      </c>
      <c r="C71" s="28">
        <v>-1.84</v>
      </c>
      <c r="D71" s="28">
        <v>-0.26</v>
      </c>
      <c r="E71" s="28">
        <v>-0.99</v>
      </c>
      <c r="F71" s="28">
        <v>-0.96</v>
      </c>
      <c r="G71" s="28">
        <v>0.45</v>
      </c>
      <c r="H71" s="28">
        <v>0.04</v>
      </c>
      <c r="I71" s="28">
        <v>-0.45</v>
      </c>
      <c r="J71" s="28">
        <v>-1.32</v>
      </c>
      <c r="K71" s="28">
        <v>-0.55000000000000004</v>
      </c>
      <c r="L71" s="21"/>
      <c r="M71" s="21"/>
      <c r="N71" s="21"/>
      <c r="O71" s="21"/>
    </row>
    <row r="72" spans="1:15" s="22" customFormat="1" ht="15.75" customHeight="1" x14ac:dyDescent="0.2">
      <c r="A72" s="22" t="s">
        <v>788</v>
      </c>
      <c r="B72" s="21">
        <v>137</v>
      </c>
      <c r="C72" s="28">
        <v>-14.74</v>
      </c>
      <c r="D72" s="28">
        <v>-4.42</v>
      </c>
      <c r="E72" s="28">
        <v>-7.98</v>
      </c>
      <c r="F72" s="28">
        <v>-7.94</v>
      </c>
      <c r="G72" s="28">
        <v>1.35</v>
      </c>
      <c r="H72" s="28">
        <v>0.12</v>
      </c>
      <c r="I72" s="28">
        <v>-0.17</v>
      </c>
      <c r="J72" s="28">
        <v>-8.26</v>
      </c>
      <c r="K72" s="28">
        <v>-7.5</v>
      </c>
      <c r="L72" s="21"/>
      <c r="M72" s="21"/>
      <c r="N72" s="21"/>
      <c r="O72" s="21"/>
    </row>
    <row r="73" spans="1:15" s="22" customFormat="1" ht="15.75" customHeight="1" x14ac:dyDescent="0.2">
      <c r="A73" s="22" t="s">
        <v>789</v>
      </c>
      <c r="B73" s="21">
        <v>137</v>
      </c>
      <c r="C73" s="28">
        <v>-12.57</v>
      </c>
      <c r="D73" s="28">
        <v>-4.29</v>
      </c>
      <c r="E73" s="28">
        <v>-5.63</v>
      </c>
      <c r="F73" s="28">
        <v>-5.41</v>
      </c>
      <c r="G73" s="28">
        <v>1.39</v>
      </c>
      <c r="H73" s="28">
        <v>0.12</v>
      </c>
      <c r="I73" s="28">
        <v>-0.25</v>
      </c>
      <c r="J73" s="28">
        <v>-5.78</v>
      </c>
      <c r="K73" s="28">
        <v>-4.95</v>
      </c>
      <c r="L73" s="21"/>
      <c r="M73" s="21"/>
      <c r="N73" s="21"/>
      <c r="O73" s="21"/>
    </row>
    <row r="74" spans="1:15" s="22" customFormat="1" ht="15.75" customHeight="1" x14ac:dyDescent="0.2">
      <c r="A74" s="22" t="s">
        <v>790</v>
      </c>
      <c r="B74" s="21">
        <v>137</v>
      </c>
      <c r="C74" s="28">
        <v>-15.2</v>
      </c>
      <c r="D74" s="28">
        <v>-6.93</v>
      </c>
      <c r="E74" s="28">
        <v>-8.2799999999999994</v>
      </c>
      <c r="F74" s="28">
        <v>-8.07</v>
      </c>
      <c r="G74" s="28">
        <v>1.39</v>
      </c>
      <c r="H74" s="28">
        <v>0.12</v>
      </c>
      <c r="I74" s="28">
        <v>-0.17</v>
      </c>
      <c r="J74" s="28">
        <v>-8.43</v>
      </c>
      <c r="K74" s="28">
        <v>-7.61</v>
      </c>
      <c r="L74" s="21"/>
      <c r="M74" s="21"/>
      <c r="N74" s="21"/>
      <c r="O74" s="21"/>
    </row>
    <row r="75" spans="1:15" s="22" customFormat="1" ht="15.75" customHeight="1" x14ac:dyDescent="0.2">
      <c r="A75" s="22" t="s">
        <v>791</v>
      </c>
      <c r="B75" s="21">
        <v>137</v>
      </c>
      <c r="C75" s="115">
        <v>-6.48</v>
      </c>
      <c r="D75" s="115">
        <v>1.1599999999999999</v>
      </c>
      <c r="E75" s="28">
        <v>-0.48</v>
      </c>
      <c r="F75" s="28">
        <v>-0.17</v>
      </c>
      <c r="G75" s="28">
        <v>1.1399999999999999</v>
      </c>
      <c r="H75" s="28">
        <v>0.1</v>
      </c>
      <c r="I75" s="28">
        <v>-2.38</v>
      </c>
      <c r="J75" s="28">
        <v>-0.37</v>
      </c>
      <c r="K75" s="28">
        <v>-0.01</v>
      </c>
      <c r="L75" s="21"/>
      <c r="M75" s="21"/>
      <c r="N75" s="21"/>
      <c r="O75" s="21"/>
    </row>
    <row r="76" spans="1:15" s="22" customFormat="1" ht="15.75" customHeight="1" x14ac:dyDescent="0.2">
      <c r="A76" s="22" t="s">
        <v>792</v>
      </c>
      <c r="B76" s="21">
        <v>137</v>
      </c>
      <c r="C76" s="115">
        <v>-6.86</v>
      </c>
      <c r="D76" s="115">
        <v>0.78</v>
      </c>
      <c r="E76" s="28">
        <v>-0.86</v>
      </c>
      <c r="F76" s="28">
        <v>-0.55000000000000004</v>
      </c>
      <c r="G76" s="28">
        <v>1.1399999999999999</v>
      </c>
      <c r="H76" s="28">
        <v>0.1</v>
      </c>
      <c r="I76" s="28">
        <v>-1.32</v>
      </c>
      <c r="J76" s="28">
        <v>-0.76</v>
      </c>
      <c r="K76" s="28">
        <v>-0.39</v>
      </c>
      <c r="L76" s="21"/>
      <c r="M76" s="21"/>
      <c r="N76" s="21"/>
      <c r="O76" s="21"/>
    </row>
    <row r="77" spans="1:15" s="22" customFormat="1" ht="15.75" customHeight="1" x14ac:dyDescent="0.2">
      <c r="A77" s="22" t="s">
        <v>793</v>
      </c>
      <c r="B77" s="21">
        <v>137</v>
      </c>
      <c r="C77" s="28">
        <v>-2.37</v>
      </c>
      <c r="D77" s="28">
        <v>-0.11</v>
      </c>
      <c r="E77" s="28">
        <v>-0.36</v>
      </c>
      <c r="F77" s="28">
        <v>-0.3</v>
      </c>
      <c r="G77" s="28">
        <v>0.4</v>
      </c>
      <c r="H77" s="41">
        <v>0.03</v>
      </c>
      <c r="I77" s="28">
        <v>-1.1299999999999999</v>
      </c>
      <c r="J77" s="28">
        <v>-0.34</v>
      </c>
      <c r="K77" s="28">
        <v>-0.21</v>
      </c>
      <c r="L77" s="21"/>
      <c r="M77" s="21"/>
      <c r="N77" s="21"/>
      <c r="O77" s="21"/>
    </row>
    <row r="78" spans="1:15" s="22" customFormat="1" ht="15.75" customHeight="1" x14ac:dyDescent="0.2">
      <c r="A78" s="22" t="s">
        <v>794</v>
      </c>
      <c r="B78" s="21">
        <v>137</v>
      </c>
      <c r="C78" s="28">
        <v>-2.7</v>
      </c>
      <c r="D78" s="28">
        <v>-0.44</v>
      </c>
      <c r="E78" s="28">
        <v>-0.69</v>
      </c>
      <c r="F78" s="28">
        <v>-0.63</v>
      </c>
      <c r="G78" s="28">
        <v>0.4</v>
      </c>
      <c r="H78" s="41">
        <v>0.03</v>
      </c>
      <c r="I78" s="28">
        <v>-0.57999999999999996</v>
      </c>
      <c r="J78" s="28">
        <v>-0.67</v>
      </c>
      <c r="K78" s="28">
        <v>-0.54</v>
      </c>
      <c r="L78" s="21"/>
      <c r="M78" s="21"/>
      <c r="N78" s="21"/>
      <c r="O78" s="21"/>
    </row>
    <row r="79" spans="1:15" s="22" customFormat="1" ht="15.75" customHeight="1" x14ac:dyDescent="0.2">
      <c r="A79" s="22" t="s">
        <v>795</v>
      </c>
      <c r="B79" s="21">
        <v>137</v>
      </c>
      <c r="C79" s="115">
        <v>-5.76</v>
      </c>
      <c r="D79" s="115">
        <v>3.34</v>
      </c>
      <c r="E79" s="28">
        <v>-1.17</v>
      </c>
      <c r="F79" s="28">
        <v>-1.19</v>
      </c>
      <c r="G79" s="28">
        <v>1.22</v>
      </c>
      <c r="H79" s="28">
        <v>0.1</v>
      </c>
      <c r="I79" s="28">
        <v>-1.04</v>
      </c>
      <c r="J79" s="28">
        <v>-1.76</v>
      </c>
      <c r="K79" s="28">
        <v>-0.71</v>
      </c>
      <c r="L79" s="21"/>
      <c r="M79" s="21"/>
      <c r="N79" s="21"/>
      <c r="O79" s="21"/>
    </row>
    <row r="80" spans="1:15" s="22" customFormat="1" ht="15.75" customHeight="1" x14ac:dyDescent="0.2">
      <c r="A80" s="22" t="s">
        <v>796</v>
      </c>
      <c r="B80" s="21">
        <v>137</v>
      </c>
      <c r="C80" s="28">
        <v>-14.62</v>
      </c>
      <c r="D80" s="28">
        <v>-3.22</v>
      </c>
      <c r="E80" s="28">
        <v>-5.16</v>
      </c>
      <c r="F80" s="28">
        <v>-4.83</v>
      </c>
      <c r="G80" s="28">
        <v>1.9</v>
      </c>
      <c r="H80" s="28">
        <v>0.16</v>
      </c>
      <c r="I80" s="28">
        <v>-0.37</v>
      </c>
      <c r="J80" s="28">
        <v>-5.42</v>
      </c>
      <c r="K80" s="28">
        <v>-4.1900000000000004</v>
      </c>
      <c r="L80" s="21"/>
      <c r="M80" s="21"/>
      <c r="N80" s="21"/>
      <c r="O80" s="21"/>
    </row>
    <row r="81" spans="1:15" s="22" customFormat="1" ht="15.75" customHeight="1" x14ac:dyDescent="0.2">
      <c r="A81" s="22" t="s">
        <v>797</v>
      </c>
      <c r="B81" s="21">
        <v>137</v>
      </c>
      <c r="C81" s="28">
        <v>-10.8</v>
      </c>
      <c r="D81" s="28">
        <v>-8.27</v>
      </c>
      <c r="E81" s="28">
        <v>-9.1199999999999992</v>
      </c>
      <c r="F81" s="28">
        <v>-9.1</v>
      </c>
      <c r="G81" s="28">
        <v>0.68</v>
      </c>
      <c r="H81" s="28">
        <v>0.06</v>
      </c>
      <c r="I81" s="28">
        <v>-7.0000000000000007E-2</v>
      </c>
      <c r="J81" s="28">
        <v>-9.44</v>
      </c>
      <c r="K81" s="28">
        <v>-8.49</v>
      </c>
      <c r="L81" s="21"/>
      <c r="M81" s="21"/>
      <c r="N81" s="21"/>
      <c r="O81" s="21"/>
    </row>
    <row r="82" spans="1:15" s="22" customFormat="1" ht="15.75" customHeight="1" x14ac:dyDescent="0.2">
      <c r="A82" s="22" t="s">
        <v>798</v>
      </c>
      <c r="B82" s="21">
        <v>137</v>
      </c>
      <c r="C82" s="28">
        <v>-12.52</v>
      </c>
      <c r="D82" s="28">
        <v>-10.89</v>
      </c>
      <c r="E82" s="28">
        <v>-11.68</v>
      </c>
      <c r="F82" s="28">
        <v>-11.66</v>
      </c>
      <c r="G82" s="28">
        <v>0.43</v>
      </c>
      <c r="H82" s="28">
        <v>0.04</v>
      </c>
      <c r="I82" s="28">
        <v>-0.04</v>
      </c>
      <c r="J82" s="28">
        <v>-12.07</v>
      </c>
      <c r="K82" s="28">
        <v>-11.36</v>
      </c>
      <c r="L82" s="21"/>
      <c r="M82" s="21"/>
      <c r="N82" s="21"/>
      <c r="O82" s="21"/>
    </row>
    <row r="83" spans="1:15" s="22" customFormat="1" ht="15.75" customHeight="1" x14ac:dyDescent="0.2">
      <c r="A83" s="22" t="s">
        <v>799</v>
      </c>
      <c r="B83" s="21">
        <v>137</v>
      </c>
      <c r="C83" s="28">
        <v>-31.58</v>
      </c>
      <c r="D83" s="28">
        <v>-7.77</v>
      </c>
      <c r="E83" s="28">
        <v>-12.46</v>
      </c>
      <c r="F83" s="28">
        <v>-11.9</v>
      </c>
      <c r="G83" s="28">
        <v>3.99</v>
      </c>
      <c r="H83" s="28">
        <v>0.34</v>
      </c>
      <c r="I83" s="28">
        <v>-0.32</v>
      </c>
      <c r="J83" s="28">
        <v>-13.21</v>
      </c>
      <c r="K83" s="28">
        <v>-10.35</v>
      </c>
      <c r="L83" s="21"/>
      <c r="M83" s="21"/>
      <c r="N83" s="21"/>
      <c r="O83" s="21"/>
    </row>
    <row r="84" spans="1:15" s="22" customFormat="1" ht="15.75" customHeight="1" x14ac:dyDescent="0.2">
      <c r="A84" s="22" t="s">
        <v>800</v>
      </c>
      <c r="B84" s="21">
        <v>137</v>
      </c>
      <c r="C84" s="28">
        <v>-17.36</v>
      </c>
      <c r="D84" s="28">
        <v>-15.22</v>
      </c>
      <c r="E84" s="28">
        <v>-16.34</v>
      </c>
      <c r="F84" s="28">
        <v>-16.28</v>
      </c>
      <c r="G84" s="28">
        <v>0.65</v>
      </c>
      <c r="H84" s="28">
        <v>0.06</v>
      </c>
      <c r="I84" s="28">
        <v>-0.04</v>
      </c>
      <c r="J84" s="28">
        <v>-17.010000000000002</v>
      </c>
      <c r="K84" s="28">
        <v>-15.9</v>
      </c>
      <c r="L84" s="21"/>
      <c r="M84" s="21"/>
      <c r="N84" s="21"/>
      <c r="O84" s="21"/>
    </row>
    <row r="85" spans="1:15" s="22" customFormat="1" ht="15.75" customHeight="1" x14ac:dyDescent="0.2">
      <c r="A85" s="22" t="s">
        <v>801</v>
      </c>
      <c r="B85" s="21">
        <v>137</v>
      </c>
      <c r="C85" s="115">
        <v>-21.15</v>
      </c>
      <c r="D85" s="115">
        <v>1.62</v>
      </c>
      <c r="E85" s="28">
        <v>-4.18</v>
      </c>
      <c r="F85" s="28">
        <v>-3.46</v>
      </c>
      <c r="G85" s="28">
        <v>3.35</v>
      </c>
      <c r="H85" s="28">
        <v>0.28999999999999998</v>
      </c>
      <c r="I85" s="28">
        <v>-0.8</v>
      </c>
      <c r="J85" s="28">
        <v>-5.0599999999999996</v>
      </c>
      <c r="K85" s="28">
        <v>-2.23</v>
      </c>
      <c r="L85" s="21"/>
      <c r="M85" s="21"/>
      <c r="N85" s="21"/>
      <c r="O85" s="21"/>
    </row>
    <row r="86" spans="1:15" s="22" customFormat="1" ht="15.75" customHeight="1" x14ac:dyDescent="0.2">
      <c r="A86" s="163" t="s">
        <v>104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21"/>
      <c r="M86" s="21"/>
      <c r="N86" s="21"/>
      <c r="O86" s="21"/>
    </row>
    <row r="87" spans="1:15" s="20" customFormat="1" ht="15.75" customHeight="1" x14ac:dyDescent="0.2">
      <c r="A87" s="32" t="s">
        <v>476</v>
      </c>
      <c r="B87" s="22">
        <v>81</v>
      </c>
      <c r="C87" s="44">
        <v>-3.43</v>
      </c>
      <c r="D87" s="44">
        <v>-1.5</v>
      </c>
      <c r="E87" s="44">
        <v>-2.5499999999999998</v>
      </c>
      <c r="F87" s="44">
        <v>-2.82</v>
      </c>
      <c r="G87" s="44">
        <v>0.76</v>
      </c>
      <c r="H87" s="44">
        <v>0.08</v>
      </c>
      <c r="I87" s="44">
        <v>-0.3</v>
      </c>
      <c r="J87" s="44">
        <v>-3.33</v>
      </c>
      <c r="K87" s="44">
        <v>-1.79</v>
      </c>
    </row>
    <row r="88" spans="1:15" s="20" customFormat="1" ht="15.75" customHeight="1" x14ac:dyDescent="0.2">
      <c r="A88" s="32" t="s">
        <v>724</v>
      </c>
      <c r="B88" s="22">
        <v>81</v>
      </c>
      <c r="C88" s="44">
        <v>-0.85</v>
      </c>
      <c r="D88" s="44">
        <v>-0.06</v>
      </c>
      <c r="E88" s="44">
        <v>-0.4</v>
      </c>
      <c r="F88" s="44">
        <v>-0.36</v>
      </c>
      <c r="G88" s="44">
        <v>0.21</v>
      </c>
      <c r="H88" s="44">
        <v>0.02</v>
      </c>
      <c r="I88" s="44">
        <v>-0.54</v>
      </c>
      <c r="J88" s="44">
        <v>-0.57999999999999996</v>
      </c>
      <c r="K88" s="44">
        <v>-0.24</v>
      </c>
    </row>
    <row r="89" spans="1:15" s="20" customFormat="1" ht="15.75" customHeight="1" x14ac:dyDescent="0.2">
      <c r="A89" s="32" t="s">
        <v>725</v>
      </c>
      <c r="B89" s="22">
        <v>81</v>
      </c>
      <c r="C89" s="44">
        <v>-33.18</v>
      </c>
      <c r="D89" s="44">
        <v>-10.87</v>
      </c>
      <c r="E89" s="44">
        <v>-20.39</v>
      </c>
      <c r="F89" s="44">
        <v>-19.96</v>
      </c>
      <c r="G89" s="44">
        <v>2.84</v>
      </c>
      <c r="H89" s="44">
        <v>0.32</v>
      </c>
      <c r="I89" s="44">
        <v>-0.14000000000000001</v>
      </c>
      <c r="J89" s="44">
        <v>-21.47</v>
      </c>
      <c r="K89" s="44">
        <v>-19.010000000000002</v>
      </c>
    </row>
    <row r="90" spans="1:15" s="20" customFormat="1" ht="15.75" customHeight="1" x14ac:dyDescent="0.2">
      <c r="A90" s="32" t="s">
        <v>726</v>
      </c>
      <c r="B90" s="22">
        <v>81</v>
      </c>
      <c r="C90" s="44">
        <v>-10.71</v>
      </c>
      <c r="D90" s="44">
        <v>-8.5399999999999991</v>
      </c>
      <c r="E90" s="44">
        <v>-9.44</v>
      </c>
      <c r="F90" s="44">
        <v>-9.4499999999999993</v>
      </c>
      <c r="G90" s="44">
        <v>0.56000000000000005</v>
      </c>
      <c r="H90" s="44">
        <v>0.06</v>
      </c>
      <c r="I90" s="44">
        <v>-0.06</v>
      </c>
      <c r="J90" s="44">
        <v>-9.84</v>
      </c>
      <c r="K90" s="44">
        <v>-8.9600000000000009</v>
      </c>
    </row>
    <row r="91" spans="1:15" s="20" customFormat="1" ht="15.75" customHeight="1" x14ac:dyDescent="0.2">
      <c r="A91" s="32" t="s">
        <v>727</v>
      </c>
      <c r="B91" s="22">
        <v>81</v>
      </c>
      <c r="C91" s="44">
        <v>-35.81</v>
      </c>
      <c r="D91" s="44">
        <v>-27.52</v>
      </c>
      <c r="E91" s="44">
        <v>-32.92</v>
      </c>
      <c r="F91" s="44">
        <v>-33.44</v>
      </c>
      <c r="G91" s="44">
        <v>1.32</v>
      </c>
      <c r="H91" s="44">
        <v>0.15</v>
      </c>
      <c r="I91" s="44">
        <v>-0.04</v>
      </c>
      <c r="J91" s="44">
        <v>-33.81</v>
      </c>
      <c r="K91" s="44">
        <v>-31.64</v>
      </c>
    </row>
    <row r="92" spans="1:15" s="20" customFormat="1" ht="15.75" customHeight="1" x14ac:dyDescent="0.2">
      <c r="A92" s="57" t="s">
        <v>148</v>
      </c>
      <c r="B92" s="22">
        <v>81</v>
      </c>
      <c r="C92" s="44">
        <v>-43.2</v>
      </c>
      <c r="D92" s="44">
        <v>-18.02</v>
      </c>
      <c r="E92" s="44">
        <v>-25.93</v>
      </c>
      <c r="F92" s="44">
        <v>-25.12</v>
      </c>
      <c r="G92" s="44">
        <v>3.75</v>
      </c>
      <c r="H92" s="44">
        <v>0.42</v>
      </c>
      <c r="I92" s="44">
        <v>-0.14000000000000001</v>
      </c>
      <c r="J92" s="44">
        <v>-27.49</v>
      </c>
      <c r="K92" s="44">
        <v>-23.81</v>
      </c>
    </row>
    <row r="93" spans="1:15" s="22" customFormat="1" ht="15.75" customHeight="1" x14ac:dyDescent="0.2">
      <c r="A93" s="22" t="s">
        <v>728</v>
      </c>
      <c r="B93" s="21">
        <v>81</v>
      </c>
      <c r="C93" s="28">
        <v>-19.14</v>
      </c>
      <c r="D93" s="28">
        <v>-8.94</v>
      </c>
      <c r="E93" s="28">
        <v>-16.22</v>
      </c>
      <c r="F93" s="28">
        <v>-16.46</v>
      </c>
      <c r="G93" s="28">
        <v>1.68</v>
      </c>
      <c r="H93" s="28">
        <v>0.19</v>
      </c>
      <c r="I93" s="28">
        <v>-0.1</v>
      </c>
      <c r="J93" s="28">
        <v>-17.28</v>
      </c>
      <c r="K93" s="28">
        <v>-15.48</v>
      </c>
      <c r="L93" s="21"/>
      <c r="M93" s="21"/>
      <c r="N93" s="21"/>
      <c r="O93" s="21"/>
    </row>
    <row r="94" spans="1:15" s="22" customFormat="1" ht="15.75" customHeight="1" x14ac:dyDescent="0.2">
      <c r="A94" s="22" t="s">
        <v>729</v>
      </c>
      <c r="B94" s="21">
        <v>81</v>
      </c>
      <c r="C94" s="28">
        <v>-19.23</v>
      </c>
      <c r="D94" s="28">
        <v>-8.64</v>
      </c>
      <c r="E94" s="28">
        <v>-15.97</v>
      </c>
      <c r="F94" s="28">
        <v>-16.12</v>
      </c>
      <c r="G94" s="28">
        <v>1.78</v>
      </c>
      <c r="H94" s="28">
        <v>0.2</v>
      </c>
      <c r="I94" s="28">
        <v>-0.11</v>
      </c>
      <c r="J94" s="28">
        <v>-17.11</v>
      </c>
      <c r="K94" s="28">
        <v>-15.38</v>
      </c>
      <c r="L94" s="21"/>
      <c r="M94" s="21"/>
      <c r="N94" s="21"/>
      <c r="O94" s="21"/>
    </row>
    <row r="95" spans="1:15" s="22" customFormat="1" ht="15.75" customHeight="1" x14ac:dyDescent="0.2">
      <c r="A95" s="22" t="s">
        <v>730</v>
      </c>
      <c r="B95" s="21">
        <v>81</v>
      </c>
      <c r="C95" s="28">
        <v>-8.2200000000000006</v>
      </c>
      <c r="D95" s="28">
        <v>-6.73</v>
      </c>
      <c r="E95" s="28">
        <v>-7.33</v>
      </c>
      <c r="F95" s="28">
        <v>-7.33</v>
      </c>
      <c r="G95" s="28">
        <v>0.38</v>
      </c>
      <c r="H95" s="28">
        <v>0.04</v>
      </c>
      <c r="I95" s="28">
        <v>-0.05</v>
      </c>
      <c r="J95" s="28">
        <v>-7.62</v>
      </c>
      <c r="K95" s="28">
        <v>-6.97</v>
      </c>
      <c r="L95" s="21"/>
      <c r="M95" s="21"/>
      <c r="N95" s="21"/>
      <c r="O95" s="21"/>
    </row>
    <row r="96" spans="1:15" s="22" customFormat="1" ht="15.75" customHeight="1" x14ac:dyDescent="0.2">
      <c r="A96" s="22" t="s">
        <v>731</v>
      </c>
      <c r="B96" s="21">
        <v>81</v>
      </c>
      <c r="C96" s="28">
        <v>-18.670000000000002</v>
      </c>
      <c r="D96" s="28">
        <v>-12.5</v>
      </c>
      <c r="E96" s="28">
        <v>-15.65</v>
      </c>
      <c r="F96" s="28">
        <v>-16.11</v>
      </c>
      <c r="G96" s="28">
        <v>1.97</v>
      </c>
      <c r="H96" s="28">
        <v>0.22</v>
      </c>
      <c r="I96" s="28">
        <v>-0.13</v>
      </c>
      <c r="J96" s="28">
        <v>-17.41</v>
      </c>
      <c r="K96" s="28">
        <v>-13.51</v>
      </c>
      <c r="L96" s="21"/>
      <c r="M96" s="21"/>
      <c r="N96" s="21"/>
      <c r="O96" s="21"/>
    </row>
    <row r="97" spans="1:15" s="22" customFormat="1" ht="15.75" customHeight="1" x14ac:dyDescent="0.2">
      <c r="A97" s="22" t="s">
        <v>732</v>
      </c>
      <c r="B97" s="21">
        <v>81</v>
      </c>
      <c r="C97" s="115">
        <v>-0.7</v>
      </c>
      <c r="D97" s="115">
        <v>0.09</v>
      </c>
      <c r="E97" s="28">
        <v>-0.25</v>
      </c>
      <c r="F97" s="28">
        <v>-0.21</v>
      </c>
      <c r="G97" s="28">
        <v>0.21</v>
      </c>
      <c r="H97" s="28">
        <v>0.02</v>
      </c>
      <c r="I97" s="28">
        <v>-0.87</v>
      </c>
      <c r="J97" s="28">
        <v>-0.43</v>
      </c>
      <c r="K97" s="28">
        <v>-0.09</v>
      </c>
      <c r="L97" s="21"/>
      <c r="M97" s="21"/>
      <c r="N97" s="21"/>
      <c r="O97" s="21"/>
    </row>
    <row r="98" spans="1:15" s="22" customFormat="1" ht="15.75" customHeight="1" x14ac:dyDescent="0.2">
      <c r="A98" s="22" t="s">
        <v>733</v>
      </c>
      <c r="B98" s="21">
        <v>81</v>
      </c>
      <c r="C98" s="115">
        <v>-1.67</v>
      </c>
      <c r="D98" s="115">
        <v>0.44</v>
      </c>
      <c r="E98" s="28">
        <v>0.33</v>
      </c>
      <c r="F98" s="28">
        <v>0.36</v>
      </c>
      <c r="G98" s="28">
        <v>0.23</v>
      </c>
      <c r="H98" s="41">
        <v>0.03</v>
      </c>
      <c r="I98" s="28">
        <v>0.7</v>
      </c>
      <c r="J98" s="28">
        <v>0.31</v>
      </c>
      <c r="K98" s="28">
        <v>0.39</v>
      </c>
      <c r="L98" s="21"/>
      <c r="M98" s="21"/>
      <c r="N98" s="21"/>
      <c r="O98" s="21"/>
    </row>
    <row r="99" spans="1:15" s="22" customFormat="1" ht="15.75" customHeight="1" x14ac:dyDescent="0.2">
      <c r="A99" s="22" t="s">
        <v>734</v>
      </c>
      <c r="B99" s="21">
        <v>81</v>
      </c>
      <c r="C99" s="28">
        <v>-13.15</v>
      </c>
      <c r="D99" s="28">
        <v>-7.75</v>
      </c>
      <c r="E99" s="28">
        <v>-9.6199999999999992</v>
      </c>
      <c r="F99" s="28">
        <v>-9.66</v>
      </c>
      <c r="G99" s="28">
        <v>1.1399999999999999</v>
      </c>
      <c r="H99" s="28">
        <v>0.13</v>
      </c>
      <c r="I99" s="28">
        <v>-0.12</v>
      </c>
      <c r="J99" s="28">
        <v>-10.42</v>
      </c>
      <c r="K99" s="28">
        <v>-8.65</v>
      </c>
      <c r="L99" s="21"/>
      <c r="M99" s="21"/>
      <c r="N99" s="21"/>
      <c r="O99" s="21"/>
    </row>
    <row r="100" spans="1:15" s="22" customFormat="1" ht="15.75" customHeight="1" x14ac:dyDescent="0.2">
      <c r="A100" s="22" t="s">
        <v>735</v>
      </c>
      <c r="B100" s="21">
        <v>81</v>
      </c>
      <c r="C100" s="28">
        <v>-33.229999999999997</v>
      </c>
      <c r="D100" s="28">
        <v>-10.92</v>
      </c>
      <c r="E100" s="28">
        <v>-20.440000000000001</v>
      </c>
      <c r="F100" s="28">
        <v>-20.010000000000002</v>
      </c>
      <c r="G100" s="28">
        <v>2.84</v>
      </c>
      <c r="H100" s="28">
        <v>0.32</v>
      </c>
      <c r="I100" s="28">
        <v>-0.14000000000000001</v>
      </c>
      <c r="J100" s="28">
        <v>-21.52</v>
      </c>
      <c r="K100" s="28">
        <v>-19.059999999999999</v>
      </c>
      <c r="L100" s="21"/>
      <c r="M100" s="21"/>
      <c r="N100" s="21"/>
      <c r="O100" s="21"/>
    </row>
    <row r="101" spans="1:15" s="22" customFormat="1" ht="15.75" customHeight="1" x14ac:dyDescent="0.2">
      <c r="A101" s="22" t="s">
        <v>736</v>
      </c>
      <c r="B101" s="21">
        <v>81</v>
      </c>
      <c r="C101" s="28">
        <v>-6.85</v>
      </c>
      <c r="D101" s="28">
        <v>-4.37</v>
      </c>
      <c r="E101" s="28">
        <v>-5</v>
      </c>
      <c r="F101" s="28">
        <v>-5.0199999999999996</v>
      </c>
      <c r="G101" s="28">
        <v>0.4</v>
      </c>
      <c r="H101" s="28">
        <v>0.04</v>
      </c>
      <c r="I101" s="28">
        <v>-0.08</v>
      </c>
      <c r="J101" s="28">
        <v>-5.25</v>
      </c>
      <c r="K101" s="28">
        <v>-4.67</v>
      </c>
      <c r="L101" s="21"/>
      <c r="M101" s="21"/>
      <c r="N101" s="21"/>
      <c r="O101" s="21"/>
    </row>
    <row r="102" spans="1:15" s="22" customFormat="1" ht="15.75" customHeight="1" x14ac:dyDescent="0.2">
      <c r="A102" s="22" t="s">
        <v>737</v>
      </c>
      <c r="B102" s="21">
        <v>81</v>
      </c>
      <c r="C102" s="28">
        <v>-1.82</v>
      </c>
      <c r="D102" s="28">
        <v>-0.75</v>
      </c>
      <c r="E102" s="28">
        <v>-1.28</v>
      </c>
      <c r="F102" s="28">
        <v>-1.3</v>
      </c>
      <c r="G102" s="28">
        <v>0.22</v>
      </c>
      <c r="H102" s="28">
        <v>0.02</v>
      </c>
      <c r="I102" s="28">
        <v>-0.17</v>
      </c>
      <c r="J102" s="28">
        <v>-1.47</v>
      </c>
      <c r="K102" s="28">
        <v>-1.1000000000000001</v>
      </c>
      <c r="L102" s="21"/>
      <c r="M102" s="21"/>
      <c r="N102" s="21"/>
      <c r="O102" s="21"/>
    </row>
    <row r="103" spans="1:15" s="22" customFormat="1" ht="15.75" customHeight="1" x14ac:dyDescent="0.2">
      <c r="A103" s="22" t="s">
        <v>738</v>
      </c>
      <c r="B103" s="21">
        <v>81</v>
      </c>
      <c r="C103" s="115">
        <v>-1.61</v>
      </c>
      <c r="D103" s="115">
        <v>0.5</v>
      </c>
      <c r="E103" s="28">
        <v>0.38</v>
      </c>
      <c r="F103" s="28">
        <v>0.41</v>
      </c>
      <c r="G103" s="28">
        <v>0.23</v>
      </c>
      <c r="H103" s="41">
        <v>0.03</v>
      </c>
      <c r="I103" s="28">
        <v>0.6</v>
      </c>
      <c r="J103" s="28">
        <v>0.36</v>
      </c>
      <c r="K103" s="28">
        <v>0.44</v>
      </c>
      <c r="L103" s="21"/>
      <c r="M103" s="21"/>
      <c r="N103" s="21"/>
      <c r="O103" s="21"/>
    </row>
    <row r="104" spans="1:15" s="22" customFormat="1" ht="15.75" customHeight="1" x14ac:dyDescent="0.2">
      <c r="A104" s="22" t="s">
        <v>739</v>
      </c>
      <c r="B104" s="21">
        <v>81</v>
      </c>
      <c r="C104" s="28">
        <v>-10.02</v>
      </c>
      <c r="D104" s="28">
        <v>-5.17</v>
      </c>
      <c r="E104" s="28">
        <v>-6.4</v>
      </c>
      <c r="F104" s="28">
        <v>-6.43</v>
      </c>
      <c r="G104" s="28">
        <v>0.82</v>
      </c>
      <c r="H104" s="28">
        <v>0.09</v>
      </c>
      <c r="I104" s="28">
        <v>-0.13</v>
      </c>
      <c r="J104" s="28">
        <v>-6.9</v>
      </c>
      <c r="K104" s="28">
        <v>-5.75</v>
      </c>
      <c r="L104" s="21"/>
      <c r="M104" s="21"/>
      <c r="N104" s="21"/>
      <c r="O104" s="21"/>
    </row>
    <row r="105" spans="1:15" s="22" customFormat="1" ht="15.75" customHeight="1" x14ac:dyDescent="0.2">
      <c r="A105" s="22" t="s">
        <v>740</v>
      </c>
      <c r="B105" s="21">
        <v>81</v>
      </c>
      <c r="C105" s="28">
        <v>-1.99</v>
      </c>
      <c r="D105" s="28">
        <v>-0.48</v>
      </c>
      <c r="E105" s="28">
        <v>-1.1299999999999999</v>
      </c>
      <c r="F105" s="28">
        <v>-1.1000000000000001</v>
      </c>
      <c r="G105" s="28">
        <v>0.4</v>
      </c>
      <c r="H105" s="28">
        <v>0.04</v>
      </c>
      <c r="I105" s="28">
        <v>-0.36</v>
      </c>
      <c r="J105" s="28">
        <v>-1.46</v>
      </c>
      <c r="K105" s="28">
        <v>-0.78</v>
      </c>
      <c r="L105" s="21"/>
      <c r="M105" s="21"/>
      <c r="N105" s="21"/>
      <c r="O105" s="21"/>
    </row>
    <row r="106" spans="1:15" s="22" customFormat="1" ht="15.75" customHeight="1" x14ac:dyDescent="0.2">
      <c r="A106" s="22" t="s">
        <v>741</v>
      </c>
      <c r="B106" s="21">
        <v>81</v>
      </c>
      <c r="C106" s="28">
        <v>-2.58</v>
      </c>
      <c r="D106" s="28">
        <v>-1.07</v>
      </c>
      <c r="E106" s="28">
        <v>-1.71</v>
      </c>
      <c r="F106" s="28">
        <v>-1.69</v>
      </c>
      <c r="G106" s="28">
        <v>0.4</v>
      </c>
      <c r="H106" s="28">
        <v>0.04</v>
      </c>
      <c r="I106" s="28">
        <v>-0.23</v>
      </c>
      <c r="J106" s="28">
        <v>-2.0499999999999998</v>
      </c>
      <c r="K106" s="28">
        <v>-1.37</v>
      </c>
      <c r="L106" s="21"/>
      <c r="M106" s="21"/>
      <c r="N106" s="21"/>
      <c r="O106" s="21"/>
    </row>
    <row r="107" spans="1:15" s="22" customFormat="1" ht="15.75" customHeight="1" x14ac:dyDescent="0.2">
      <c r="A107" s="22" t="s">
        <v>742</v>
      </c>
      <c r="B107" s="21">
        <v>81</v>
      </c>
      <c r="C107" s="28">
        <v>-6.17</v>
      </c>
      <c r="D107" s="28">
        <v>-4.28</v>
      </c>
      <c r="E107" s="28">
        <v>-5.32</v>
      </c>
      <c r="F107" s="28">
        <v>-5.53</v>
      </c>
      <c r="G107" s="28">
        <v>0.73</v>
      </c>
      <c r="H107" s="28">
        <v>0.08</v>
      </c>
      <c r="I107" s="28">
        <v>-0.14000000000000001</v>
      </c>
      <c r="J107" s="28">
        <v>-6.08</v>
      </c>
      <c r="K107" s="28">
        <v>-4.5999999999999996</v>
      </c>
      <c r="L107" s="21"/>
      <c r="M107" s="21"/>
      <c r="N107" s="21"/>
      <c r="O107" s="21"/>
    </row>
    <row r="108" spans="1:15" s="22" customFormat="1" ht="15.75" customHeight="1" x14ac:dyDescent="0.25">
      <c r="A108" s="22" t="s">
        <v>743</v>
      </c>
      <c r="B108" s="21">
        <v>81</v>
      </c>
      <c r="C108" s="28">
        <v>8.65</v>
      </c>
      <c r="D108" s="28">
        <v>18.260000000000002</v>
      </c>
      <c r="E108" s="28">
        <v>13.34</v>
      </c>
      <c r="F108" s="28">
        <v>13.78</v>
      </c>
      <c r="G108" s="28">
        <v>1.84</v>
      </c>
      <c r="H108" s="28">
        <v>0.2</v>
      </c>
      <c r="I108" s="28">
        <v>0.14000000000000001</v>
      </c>
      <c r="J108" s="28">
        <v>12.18</v>
      </c>
      <c r="K108" s="28">
        <v>14.56</v>
      </c>
      <c r="L108" s="21"/>
      <c r="M108" s="21"/>
      <c r="N108" s="21"/>
      <c r="O108" s="21"/>
    </row>
    <row r="109" spans="1:15" s="22" customFormat="1" ht="15.75" customHeight="1" x14ac:dyDescent="0.25">
      <c r="A109" s="22" t="s">
        <v>744</v>
      </c>
      <c r="B109" s="21">
        <v>81</v>
      </c>
      <c r="C109" s="28">
        <v>3.61</v>
      </c>
      <c r="D109" s="28">
        <v>7.53</v>
      </c>
      <c r="E109" s="28">
        <v>4.9400000000000004</v>
      </c>
      <c r="F109" s="28">
        <v>4.82</v>
      </c>
      <c r="G109" s="28">
        <v>0.64</v>
      </c>
      <c r="H109" s="28">
        <v>7.0000000000000007E-2</v>
      </c>
      <c r="I109" s="28">
        <v>0.13</v>
      </c>
      <c r="J109" s="28">
        <v>4.5999999999999996</v>
      </c>
      <c r="K109" s="28">
        <v>5.17</v>
      </c>
      <c r="L109" s="21"/>
      <c r="M109" s="21"/>
      <c r="N109" s="21"/>
      <c r="O109" s="21"/>
    </row>
    <row r="110" spans="1:15" s="22" customFormat="1" ht="15.75" customHeight="1" x14ac:dyDescent="0.2">
      <c r="A110" s="22" t="s">
        <v>745</v>
      </c>
      <c r="B110" s="21">
        <v>81</v>
      </c>
      <c r="C110" s="115">
        <v>-1.56</v>
      </c>
      <c r="D110" s="115">
        <v>2.6</v>
      </c>
      <c r="E110" s="28">
        <v>-0.13</v>
      </c>
      <c r="F110" s="28">
        <v>-0.23</v>
      </c>
      <c r="G110" s="28">
        <v>0.2</v>
      </c>
      <c r="H110" s="28">
        <v>0.08</v>
      </c>
      <c r="I110" s="28">
        <v>-5.4</v>
      </c>
      <c r="J110" s="28">
        <v>-0.57999999999999996</v>
      </c>
      <c r="K110" s="28">
        <v>0.12</v>
      </c>
      <c r="L110" s="21"/>
      <c r="M110" s="21"/>
      <c r="N110" s="21"/>
      <c r="O110" s="21"/>
    </row>
    <row r="111" spans="1:15" s="22" customFormat="1" ht="15.75" customHeight="1" x14ac:dyDescent="0.2">
      <c r="A111" s="22" t="s">
        <v>746</v>
      </c>
      <c r="B111" s="21">
        <v>81</v>
      </c>
      <c r="C111" s="115">
        <v>-5.04</v>
      </c>
      <c r="D111" s="115">
        <v>2.5099999999999998</v>
      </c>
      <c r="E111" s="28">
        <v>-2.08</v>
      </c>
      <c r="F111" s="28">
        <v>-2.29</v>
      </c>
      <c r="G111" s="28">
        <v>1.47</v>
      </c>
      <c r="H111" s="28">
        <v>0.16</v>
      </c>
      <c r="I111" s="28">
        <v>-0.71</v>
      </c>
      <c r="J111" s="28">
        <v>-2.84</v>
      </c>
      <c r="K111" s="28">
        <v>-1.57</v>
      </c>
      <c r="L111" s="21"/>
      <c r="M111" s="21"/>
      <c r="N111" s="21"/>
      <c r="O111" s="21"/>
    </row>
    <row r="112" spans="1:15" s="22" customFormat="1" ht="15.75" customHeight="1" x14ac:dyDescent="0.2">
      <c r="A112" s="22" t="s">
        <v>747</v>
      </c>
      <c r="B112" s="21">
        <v>81</v>
      </c>
      <c r="C112" s="115">
        <v>-1.94</v>
      </c>
      <c r="D112" s="115">
        <v>3.72</v>
      </c>
      <c r="E112" s="28">
        <v>0.96</v>
      </c>
      <c r="F112" s="28">
        <v>1.1599999999999999</v>
      </c>
      <c r="G112" s="28">
        <v>1.07</v>
      </c>
      <c r="H112" s="28">
        <v>0.12</v>
      </c>
      <c r="I112" s="28">
        <v>1.1200000000000001</v>
      </c>
      <c r="J112" s="28">
        <v>0.32</v>
      </c>
      <c r="K112" s="28">
        <v>1.71</v>
      </c>
      <c r="L112" s="21"/>
      <c r="M112" s="21"/>
      <c r="N112" s="21"/>
      <c r="O112" s="21"/>
    </row>
    <row r="113" spans="1:15" s="22" customFormat="1" ht="15.75" customHeight="1" x14ac:dyDescent="0.2">
      <c r="A113" s="22" t="s">
        <v>748</v>
      </c>
      <c r="B113" s="21">
        <v>81</v>
      </c>
      <c r="C113" s="28">
        <v>-2.27</v>
      </c>
      <c r="D113" s="28">
        <v>-1.08</v>
      </c>
      <c r="E113" s="28">
        <v>-1.84</v>
      </c>
      <c r="F113" s="28">
        <v>-1.82</v>
      </c>
      <c r="G113" s="28">
        <v>0.2</v>
      </c>
      <c r="H113" s="28">
        <v>0.02</v>
      </c>
      <c r="I113" s="28">
        <v>-0.11</v>
      </c>
      <c r="J113" s="28">
        <v>-1.97</v>
      </c>
      <c r="K113" s="28">
        <v>-1.75</v>
      </c>
      <c r="L113" s="21"/>
      <c r="M113" s="21"/>
      <c r="N113" s="21"/>
      <c r="O113" s="21"/>
    </row>
    <row r="114" spans="1:15" s="22" customFormat="1" ht="15.75" customHeight="1" x14ac:dyDescent="0.2">
      <c r="A114" s="22" t="s">
        <v>749</v>
      </c>
      <c r="B114" s="21">
        <v>81</v>
      </c>
      <c r="C114" s="28">
        <v>-14.23</v>
      </c>
      <c r="D114" s="28">
        <v>-11.27</v>
      </c>
      <c r="E114" s="28">
        <v>-12.49</v>
      </c>
      <c r="F114" s="28">
        <v>-12.53</v>
      </c>
      <c r="G114" s="28">
        <v>0.75</v>
      </c>
      <c r="H114" s="28">
        <v>0.08</v>
      </c>
      <c r="I114" s="28">
        <v>-0.06</v>
      </c>
      <c r="J114" s="28">
        <v>-13.02</v>
      </c>
      <c r="K114" s="28">
        <v>-11.83</v>
      </c>
      <c r="L114" s="21"/>
      <c r="M114" s="21"/>
      <c r="N114" s="21"/>
      <c r="O114" s="21"/>
    </row>
    <row r="115" spans="1:15" s="22" customFormat="1" ht="15.75" customHeight="1" x14ac:dyDescent="0.2">
      <c r="A115" s="22" t="s">
        <v>750</v>
      </c>
      <c r="B115" s="21">
        <v>81</v>
      </c>
      <c r="C115" s="28">
        <v>3.99</v>
      </c>
      <c r="D115" s="28">
        <v>8.16</v>
      </c>
      <c r="E115" s="28">
        <v>5.42</v>
      </c>
      <c r="F115" s="28">
        <v>5.32</v>
      </c>
      <c r="G115" s="28">
        <v>0.72</v>
      </c>
      <c r="H115" s="28">
        <v>0.08</v>
      </c>
      <c r="I115" s="28">
        <v>0.13</v>
      </c>
      <c r="J115" s="28">
        <v>4.9800000000000004</v>
      </c>
      <c r="K115" s="28">
        <v>5.67</v>
      </c>
      <c r="L115" s="21"/>
      <c r="M115" s="21"/>
      <c r="N115" s="21"/>
      <c r="O115" s="21"/>
    </row>
    <row r="116" spans="1:15" s="22" customFormat="1" ht="15.75" customHeight="1" x14ac:dyDescent="0.2">
      <c r="A116" s="22" t="s">
        <v>751</v>
      </c>
      <c r="B116" s="21">
        <v>81</v>
      </c>
      <c r="C116" s="115">
        <v>-6.46</v>
      </c>
      <c r="D116" s="115">
        <v>1.73</v>
      </c>
      <c r="E116" s="28">
        <v>-1.6</v>
      </c>
      <c r="F116" s="28">
        <v>-1.61</v>
      </c>
      <c r="G116" s="28">
        <v>1.1399999999999999</v>
      </c>
      <c r="H116" s="28">
        <v>0.13</v>
      </c>
      <c r="I116" s="28">
        <v>-0.71</v>
      </c>
      <c r="J116" s="28">
        <v>-2.0299999999999998</v>
      </c>
      <c r="K116" s="28">
        <v>-0.97</v>
      </c>
      <c r="L116" s="21"/>
      <c r="M116" s="21"/>
      <c r="N116" s="21"/>
      <c r="O116" s="21"/>
    </row>
    <row r="117" spans="1:15" s="22" customFormat="1" ht="15.75" customHeight="1" x14ac:dyDescent="0.2">
      <c r="A117" s="22" t="s">
        <v>752</v>
      </c>
      <c r="B117" s="21">
        <v>81</v>
      </c>
      <c r="C117" s="28">
        <v>-3.19</v>
      </c>
      <c r="D117" s="28">
        <v>-1.25</v>
      </c>
      <c r="E117" s="28">
        <v>-2.31</v>
      </c>
      <c r="F117" s="28">
        <v>-2.57</v>
      </c>
      <c r="G117" s="28">
        <v>0.76</v>
      </c>
      <c r="H117" s="28">
        <v>0.08</v>
      </c>
      <c r="I117" s="28">
        <v>-0.33</v>
      </c>
      <c r="J117" s="28">
        <v>-3.08</v>
      </c>
      <c r="K117" s="28">
        <v>-1.54</v>
      </c>
      <c r="L117" s="21"/>
      <c r="M117" s="21"/>
      <c r="N117" s="21"/>
      <c r="O117" s="21"/>
    </row>
    <row r="118" spans="1:15" s="22" customFormat="1" ht="15.75" customHeight="1" x14ac:dyDescent="0.25">
      <c r="A118" s="22" t="s">
        <v>753</v>
      </c>
      <c r="B118" s="21">
        <v>81</v>
      </c>
      <c r="C118" s="28">
        <v>-26</v>
      </c>
      <c r="D118" s="28">
        <v>-16.14</v>
      </c>
      <c r="E118" s="28">
        <v>-18.760000000000002</v>
      </c>
      <c r="F118" s="28">
        <v>-18.440000000000001</v>
      </c>
      <c r="G118" s="28">
        <v>1.61</v>
      </c>
      <c r="H118" s="28">
        <v>0.18</v>
      </c>
      <c r="I118" s="28">
        <v>-0.09</v>
      </c>
      <c r="J118" s="28">
        <v>-19.54</v>
      </c>
      <c r="K118" s="28">
        <v>-17.739999999999998</v>
      </c>
      <c r="L118" s="21"/>
      <c r="M118" s="21"/>
      <c r="N118" s="21"/>
      <c r="O118" s="21"/>
    </row>
    <row r="119" spans="1:15" s="22" customFormat="1" ht="15.75" customHeight="1" x14ac:dyDescent="0.25">
      <c r="A119" s="22" t="s">
        <v>754</v>
      </c>
      <c r="B119" s="21">
        <v>81</v>
      </c>
      <c r="C119" s="28">
        <v>-1.78</v>
      </c>
      <c r="D119" s="28">
        <v>-1.74</v>
      </c>
      <c r="E119" s="28">
        <v>-1.76</v>
      </c>
      <c r="F119" s="28">
        <v>-1.76</v>
      </c>
      <c r="G119" s="28">
        <v>0.01</v>
      </c>
      <c r="H119" s="41" t="s">
        <v>7</v>
      </c>
      <c r="I119" s="28">
        <v>-0.01</v>
      </c>
      <c r="J119" s="28">
        <v>-1.76</v>
      </c>
      <c r="K119" s="28">
        <v>-1.75</v>
      </c>
      <c r="L119" s="21"/>
      <c r="M119" s="21"/>
      <c r="N119" s="21"/>
      <c r="O119" s="21"/>
    </row>
    <row r="120" spans="1:15" s="22" customFormat="1" ht="15.75" customHeight="1" x14ac:dyDescent="0.2">
      <c r="A120" s="22" t="s">
        <v>755</v>
      </c>
      <c r="B120" s="21">
        <v>81</v>
      </c>
      <c r="C120" s="28">
        <v>-7.68</v>
      </c>
      <c r="D120" s="28">
        <v>-6.34</v>
      </c>
      <c r="E120" s="28">
        <v>-6.85</v>
      </c>
      <c r="F120" s="28">
        <v>-6.72</v>
      </c>
      <c r="G120" s="28">
        <v>0.4</v>
      </c>
      <c r="H120" s="28">
        <v>0.04</v>
      </c>
      <c r="I120" s="28">
        <v>-0.06</v>
      </c>
      <c r="J120" s="28">
        <v>-7.29</v>
      </c>
      <c r="K120" s="28">
        <v>-6.51</v>
      </c>
      <c r="L120" s="21"/>
      <c r="M120" s="21"/>
      <c r="N120" s="21"/>
      <c r="O120" s="21"/>
    </row>
    <row r="121" spans="1:15" s="22" customFormat="1" ht="15.75" customHeight="1" x14ac:dyDescent="0.2">
      <c r="A121" s="22" t="s">
        <v>756</v>
      </c>
      <c r="B121" s="21">
        <f>'[1]SI other'!$AM$262</f>
        <v>81</v>
      </c>
      <c r="C121" s="28">
        <f>'[1]SI other'!$AM$263</f>
        <v>-22.35</v>
      </c>
      <c r="D121" s="28">
        <f>'[1]SI other'!$AM$264</f>
        <v>-11.38</v>
      </c>
      <c r="E121" s="28">
        <f>'[1]SI other'!$AM$265</f>
        <v>-18.757530864197534</v>
      </c>
      <c r="F121" s="28">
        <f>'[1]SI other'!$AM$266</f>
        <v>-18.91</v>
      </c>
      <c r="G121" s="28">
        <f>'[1]SI other'!$AM$267</f>
        <v>1.9126627583451279</v>
      </c>
      <c r="H121" s="28">
        <f>'[1]SI other'!$AM$268</f>
        <v>0.21251808426056976</v>
      </c>
      <c r="I121" s="28">
        <f>'[1]SI other'!$AM$269</f>
        <v>-0.10196772550676293</v>
      </c>
      <c r="J121" s="28">
        <f>'[1]SI other'!$AM$270</f>
        <v>-19.91</v>
      </c>
      <c r="K121" s="28">
        <f>'[1]SI other'!$AM$271</f>
        <v>-18.100000000000001</v>
      </c>
      <c r="L121" s="21"/>
      <c r="M121" s="21"/>
      <c r="N121" s="21"/>
      <c r="O121" s="21"/>
    </row>
    <row r="122" spans="1:15" s="22" customFormat="1" ht="15.75" customHeight="1" x14ac:dyDescent="0.2">
      <c r="A122" s="22" t="s">
        <v>757</v>
      </c>
      <c r="B122" s="21">
        <f>'[1]SI other'!$AM$262</f>
        <v>81</v>
      </c>
      <c r="C122" s="28">
        <f>'[1]SI other'!$AM$263</f>
        <v>-22.35</v>
      </c>
      <c r="D122" s="28">
        <f>'[1]SI other'!$AM$264</f>
        <v>-11.38</v>
      </c>
      <c r="E122" s="28">
        <f>'[1]SI other'!$AM$265</f>
        <v>-18.757530864197534</v>
      </c>
      <c r="F122" s="28">
        <f>'[1]SI other'!$AM$266</f>
        <v>-18.91</v>
      </c>
      <c r="G122" s="28">
        <f>'[1]SI other'!$AM$267</f>
        <v>1.9126627583451279</v>
      </c>
      <c r="H122" s="28">
        <f>'[1]SI other'!$AM$268</f>
        <v>0.21251808426056976</v>
      </c>
      <c r="I122" s="28">
        <f>'[1]SI other'!$AM$269</f>
        <v>-0.10196772550676293</v>
      </c>
      <c r="J122" s="28">
        <f>'[1]SI other'!$AM$270</f>
        <v>-19.91</v>
      </c>
      <c r="K122" s="28">
        <f>'[1]SI other'!$AM$271</f>
        <v>-18.100000000000001</v>
      </c>
      <c r="L122" s="21"/>
      <c r="M122" s="21"/>
      <c r="N122" s="21"/>
      <c r="O122" s="21"/>
    </row>
    <row r="123" spans="1:15" s="22" customFormat="1" ht="15.75" customHeight="1" x14ac:dyDescent="0.2">
      <c r="A123" s="22" t="s">
        <v>758</v>
      </c>
      <c r="B123" s="21">
        <v>81</v>
      </c>
      <c r="C123" s="28">
        <v>-8.9499999999999993</v>
      </c>
      <c r="D123" s="28">
        <v>-6.01</v>
      </c>
      <c r="E123" s="28">
        <v>-7.2598765432098773</v>
      </c>
      <c r="F123" s="28">
        <v>-7.23</v>
      </c>
      <c r="G123" s="28">
        <v>0.77870805477270488</v>
      </c>
      <c r="H123" s="28">
        <v>8.6523117196967203E-2</v>
      </c>
      <c r="I123" s="28">
        <v>-0.10726188663649194</v>
      </c>
      <c r="J123" s="28">
        <v>-7.96</v>
      </c>
      <c r="K123" s="28">
        <v>-6.53</v>
      </c>
      <c r="L123" s="21"/>
      <c r="M123" s="21"/>
      <c r="N123" s="21"/>
      <c r="O123" s="21"/>
    </row>
    <row r="124" spans="1:15" s="22" customFormat="1" ht="15.75" customHeight="1" x14ac:dyDescent="0.2">
      <c r="A124" s="22" t="s">
        <v>759</v>
      </c>
      <c r="B124" s="21">
        <v>81</v>
      </c>
      <c r="C124" s="28">
        <v>-21.94</v>
      </c>
      <c r="D124" s="28">
        <v>-17.77</v>
      </c>
      <c r="E124" s="28">
        <v>-19.577283950617282</v>
      </c>
      <c r="F124" s="28">
        <v>-19.57</v>
      </c>
      <c r="G124" s="28">
        <v>1.1140175182034606</v>
      </c>
      <c r="H124" s="28">
        <v>0.12377972424482896</v>
      </c>
      <c r="I124" s="28">
        <v>-5.6903578709565333E-2</v>
      </c>
      <c r="J124" s="28">
        <v>-20.38</v>
      </c>
      <c r="K124" s="28">
        <v>-18.5</v>
      </c>
      <c r="L124" s="21"/>
      <c r="M124" s="21"/>
      <c r="N124" s="21"/>
      <c r="O124" s="21"/>
    </row>
    <row r="125" spans="1:15" s="22" customFormat="1" ht="15.75" customHeight="1" x14ac:dyDescent="0.2">
      <c r="A125" s="22" t="s">
        <v>760</v>
      </c>
      <c r="B125" s="21">
        <v>81</v>
      </c>
      <c r="C125" s="115">
        <v>-4.91</v>
      </c>
      <c r="D125" s="115">
        <v>0.82</v>
      </c>
      <c r="E125" s="28">
        <v>-1.9295061728395069</v>
      </c>
      <c r="F125" s="28">
        <v>-1.75</v>
      </c>
      <c r="G125" s="28">
        <v>1.155340751937028</v>
      </c>
      <c r="H125" s="28">
        <v>0.12837119465966979</v>
      </c>
      <c r="I125" s="28">
        <v>-0.59877535931217118</v>
      </c>
      <c r="J125" s="28">
        <v>-2.69</v>
      </c>
      <c r="K125" s="28">
        <v>-1.1299999999999999</v>
      </c>
      <c r="L125" s="21"/>
      <c r="M125" s="21"/>
      <c r="N125" s="21"/>
      <c r="O125" s="21"/>
    </row>
    <row r="126" spans="1:15" s="22" customFormat="1" ht="15.75" customHeight="1" x14ac:dyDescent="0.2">
      <c r="A126" s="22" t="s">
        <v>761</v>
      </c>
      <c r="B126" s="21">
        <v>81</v>
      </c>
      <c r="C126" s="115">
        <v>-13.65</v>
      </c>
      <c r="D126" s="115">
        <v>0.26</v>
      </c>
      <c r="E126" s="28">
        <v>-8.9859259259259279</v>
      </c>
      <c r="F126" s="28">
        <v>-9.2799999999999994</v>
      </c>
      <c r="G126" s="28">
        <v>2.6517460180877843</v>
      </c>
      <c r="H126" s="28">
        <v>0.29463844645419823</v>
      </c>
      <c r="I126" s="28">
        <v>-0.29509991957946652</v>
      </c>
      <c r="J126" s="28">
        <v>-10.95</v>
      </c>
      <c r="K126" s="28">
        <v>-7.39</v>
      </c>
      <c r="L126" s="21"/>
      <c r="M126" s="21"/>
      <c r="N126" s="21"/>
      <c r="O126" s="21"/>
    </row>
    <row r="127" spans="1:15" s="22" customFormat="1" ht="15.75" customHeight="1" x14ac:dyDescent="0.2">
      <c r="A127" s="22" t="s">
        <v>762</v>
      </c>
      <c r="B127" s="21">
        <v>81</v>
      </c>
      <c r="C127" s="28">
        <v>-14.51</v>
      </c>
      <c r="D127" s="28">
        <v>-0.59</v>
      </c>
      <c r="E127" s="28">
        <v>-9.828024691358026</v>
      </c>
      <c r="F127" s="28">
        <v>-10.039999999999999</v>
      </c>
      <c r="G127" s="28">
        <v>2.6448735412837143</v>
      </c>
      <c r="H127" s="28">
        <v>0.29387483792041269</v>
      </c>
      <c r="I127" s="28">
        <v>-0.26911547582999085</v>
      </c>
      <c r="J127" s="28">
        <v>-11.7</v>
      </c>
      <c r="K127" s="28">
        <v>-8.24</v>
      </c>
      <c r="L127" s="21"/>
      <c r="M127" s="21"/>
      <c r="N127" s="21"/>
      <c r="O127" s="21"/>
    </row>
    <row r="128" spans="1:15" s="22" customFormat="1" ht="15.75" customHeight="1" x14ac:dyDescent="0.2">
      <c r="A128" s="22" t="s">
        <v>763</v>
      </c>
      <c r="B128" s="21">
        <v>81</v>
      </c>
      <c r="C128" s="28">
        <v>-17.38</v>
      </c>
      <c r="D128" s="28">
        <v>-3.14</v>
      </c>
      <c r="E128" s="28">
        <v>-12.4079012345679</v>
      </c>
      <c r="F128" s="28">
        <v>-12.73</v>
      </c>
      <c r="G128" s="28">
        <v>2.7439432009652536</v>
      </c>
      <c r="H128" s="28">
        <v>0.30488257788502815</v>
      </c>
      <c r="I128" s="28">
        <v>-0.22114482933832041</v>
      </c>
      <c r="J128" s="28">
        <v>-14.43</v>
      </c>
      <c r="K128" s="28">
        <v>-10.66</v>
      </c>
      <c r="L128" s="21"/>
      <c r="M128" s="21"/>
      <c r="N128" s="21"/>
      <c r="O128" s="21"/>
    </row>
    <row r="129" spans="1:15" s="22" customFormat="1" ht="15.75" customHeight="1" x14ac:dyDescent="0.2">
      <c r="A129" s="22" t="s">
        <v>764</v>
      </c>
      <c r="B129" s="21">
        <v>81</v>
      </c>
      <c r="C129" s="28">
        <v>-21.61</v>
      </c>
      <c r="D129" s="28">
        <v>-7.65</v>
      </c>
      <c r="E129" s="28">
        <v>-16.970000000000006</v>
      </c>
      <c r="F129" s="28">
        <v>-17.36</v>
      </c>
      <c r="G129" s="28">
        <v>2.6628185255476309</v>
      </c>
      <c r="H129" s="28">
        <v>0.29586872506084788</v>
      </c>
      <c r="I129" s="28">
        <v>-0.15691328966102711</v>
      </c>
      <c r="J129" s="28">
        <v>-18.91</v>
      </c>
      <c r="K129" s="28">
        <v>-15.3</v>
      </c>
      <c r="L129" s="21"/>
      <c r="M129" s="21"/>
      <c r="N129" s="21"/>
      <c r="O129" s="21"/>
    </row>
    <row r="130" spans="1:15" s="22" customFormat="1" ht="15.75" customHeight="1" x14ac:dyDescent="0.2">
      <c r="A130" s="22" t="s">
        <v>765</v>
      </c>
      <c r="B130" s="21">
        <v>81</v>
      </c>
      <c r="C130" s="28">
        <v>-18.8</v>
      </c>
      <c r="D130" s="28">
        <v>-4.1100000000000003</v>
      </c>
      <c r="E130" s="28">
        <v>-4.8166666666666682</v>
      </c>
      <c r="F130" s="28">
        <v>-4.6100000000000003</v>
      </c>
      <c r="G130" s="28">
        <v>1.5979940550577709</v>
      </c>
      <c r="H130" s="28">
        <v>0.17755489500641899</v>
      </c>
      <c r="I130" s="28">
        <v>-0.33176347163829145</v>
      </c>
      <c r="J130" s="28">
        <v>-4.88</v>
      </c>
      <c r="K130" s="28">
        <v>-4.43</v>
      </c>
      <c r="L130" s="21"/>
      <c r="M130" s="21"/>
      <c r="N130" s="21"/>
      <c r="O130" s="21"/>
    </row>
    <row r="131" spans="1:15" s="22" customFormat="1" ht="15.75" customHeight="1" x14ac:dyDescent="0.2">
      <c r="A131" s="22" t="s">
        <v>766</v>
      </c>
      <c r="B131" s="21">
        <v>81</v>
      </c>
      <c r="C131" s="28">
        <v>0.28000000000000003</v>
      </c>
      <c r="D131" s="28">
        <v>8.61</v>
      </c>
      <c r="E131" s="28">
        <v>3.1301234567901246</v>
      </c>
      <c r="F131" s="28">
        <v>2.93</v>
      </c>
      <c r="G131" s="28">
        <v>1.4444337072250466</v>
      </c>
      <c r="H131" s="28">
        <v>0.16049263413611628</v>
      </c>
      <c r="I131" s="28">
        <v>0.46146221616008809</v>
      </c>
      <c r="J131" s="28">
        <v>2.23</v>
      </c>
      <c r="K131" s="28">
        <v>3.64</v>
      </c>
      <c r="L131" s="21"/>
      <c r="M131" s="21"/>
      <c r="N131" s="21"/>
      <c r="O131" s="21"/>
    </row>
    <row r="132" spans="1:15" s="22" customFormat="1" ht="15.75" customHeight="1" x14ac:dyDescent="0.2">
      <c r="A132" s="22" t="s">
        <v>767</v>
      </c>
      <c r="B132" s="21">
        <v>81</v>
      </c>
      <c r="C132" s="28">
        <v>-1.84</v>
      </c>
      <c r="D132" s="28">
        <v>-1.1299999999999999</v>
      </c>
      <c r="E132" s="28">
        <v>-1.4308641975308642</v>
      </c>
      <c r="F132" s="28">
        <v>-1.43</v>
      </c>
      <c r="G132" s="28">
        <v>0.18903172703850654</v>
      </c>
      <c r="H132" s="28">
        <v>2.1003525226500726E-2</v>
      </c>
      <c r="I132" s="28">
        <v>-0.13211018024261459</v>
      </c>
      <c r="J132" s="28">
        <v>-1.59</v>
      </c>
      <c r="K132" s="28">
        <v>-1.25</v>
      </c>
      <c r="L132" s="21"/>
      <c r="M132" s="21"/>
      <c r="N132" s="21"/>
      <c r="O132" s="21"/>
    </row>
    <row r="133" spans="1:15" s="22" customFormat="1" ht="15.75" customHeight="1" x14ac:dyDescent="0.2">
      <c r="A133" s="22" t="s">
        <v>768</v>
      </c>
      <c r="B133" s="21">
        <v>81</v>
      </c>
      <c r="C133" s="28">
        <v>10.24</v>
      </c>
      <c r="D133" s="28">
        <v>17.829999999999998</v>
      </c>
      <c r="E133" s="28">
        <v>13.224938271604945</v>
      </c>
      <c r="F133" s="28">
        <v>13.07</v>
      </c>
      <c r="G133" s="28">
        <v>1.4658658904012332</v>
      </c>
      <c r="H133" s="28">
        <v>0.16287398782235923</v>
      </c>
      <c r="I133" s="28">
        <v>0.1108410383698025</v>
      </c>
      <c r="J133" s="28">
        <v>12.42</v>
      </c>
      <c r="K133" s="28">
        <v>13.76</v>
      </c>
      <c r="L133" s="21"/>
      <c r="M133" s="21"/>
      <c r="N133" s="21"/>
      <c r="O133" s="21"/>
    </row>
    <row r="134" spans="1:15" s="22" customFormat="1" ht="15.75" customHeight="1" x14ac:dyDescent="0.2">
      <c r="A134" s="22" t="s">
        <v>769</v>
      </c>
      <c r="B134" s="21">
        <v>81</v>
      </c>
      <c r="C134" s="28">
        <v>-8.9499999999999993</v>
      </c>
      <c r="D134" s="28">
        <v>-3.68</v>
      </c>
      <c r="E134" s="28">
        <v>-7.3383950617283933</v>
      </c>
      <c r="F134" s="28">
        <v>-7.37</v>
      </c>
      <c r="G134" s="28">
        <v>0.89122592083899999</v>
      </c>
      <c r="H134" s="28">
        <v>9.9025102315444438E-2</v>
      </c>
      <c r="I134" s="28">
        <v>-0.12144698034682966</v>
      </c>
      <c r="J134" s="28">
        <v>-7.86</v>
      </c>
      <c r="K134" s="28">
        <v>-7.06</v>
      </c>
      <c r="L134" s="21"/>
      <c r="M134" s="21"/>
      <c r="N134" s="21"/>
      <c r="O134" s="21"/>
    </row>
    <row r="135" spans="1:15" s="22" customFormat="1" ht="15.75" customHeight="1" x14ac:dyDescent="0.2">
      <c r="A135" s="22" t="s">
        <v>770</v>
      </c>
      <c r="B135" s="21">
        <v>81</v>
      </c>
      <c r="C135" s="28">
        <v>-7.36</v>
      </c>
      <c r="D135" s="28">
        <v>-5.69</v>
      </c>
      <c r="E135" s="28">
        <v>-6.7197530864197539</v>
      </c>
      <c r="F135" s="28">
        <v>-6.78</v>
      </c>
      <c r="G135" s="28">
        <v>0.39881378896874276</v>
      </c>
      <c r="H135" s="28">
        <v>4.4312643218749198E-2</v>
      </c>
      <c r="I135" s="28">
        <v>-5.9349470708190626E-2</v>
      </c>
      <c r="J135" s="28">
        <v>-7.05</v>
      </c>
      <c r="K135" s="28">
        <v>-6.41</v>
      </c>
      <c r="L135" s="21"/>
      <c r="M135" s="21"/>
      <c r="N135" s="21"/>
      <c r="O135" s="21"/>
    </row>
    <row r="136" spans="1:15" s="22" customFormat="1" ht="15.75" customHeight="1" x14ac:dyDescent="0.2">
      <c r="A136" s="22" t="s">
        <v>771</v>
      </c>
      <c r="B136" s="21">
        <v>81</v>
      </c>
      <c r="C136" s="28">
        <v>-8.6</v>
      </c>
      <c r="D136" s="28">
        <v>-6.28</v>
      </c>
      <c r="E136" s="28">
        <v>-7.6561728395061728</v>
      </c>
      <c r="F136" s="28">
        <v>-7.79</v>
      </c>
      <c r="G136" s="28">
        <v>0.68359265630423971</v>
      </c>
      <c r="H136" s="28">
        <v>7.5954739589359971E-2</v>
      </c>
      <c r="I136" s="28">
        <v>-8.9286471274116611E-2</v>
      </c>
      <c r="J136" s="28">
        <v>-8.32</v>
      </c>
      <c r="K136" s="28">
        <v>-7.12</v>
      </c>
      <c r="L136" s="21"/>
      <c r="M136" s="21"/>
      <c r="N136" s="21"/>
      <c r="O136" s="21"/>
    </row>
    <row r="137" spans="1:15" s="22" customFormat="1" ht="15.75" customHeight="1" x14ac:dyDescent="0.2">
      <c r="A137" s="22" t="s">
        <v>772</v>
      </c>
      <c r="B137" s="21">
        <v>81</v>
      </c>
      <c r="C137" s="28">
        <v>-69.400000000000006</v>
      </c>
      <c r="D137" s="28">
        <v>-55.47</v>
      </c>
      <c r="E137" s="28">
        <v>-64.441851851851823</v>
      </c>
      <c r="F137" s="28">
        <v>-64.72</v>
      </c>
      <c r="G137" s="28">
        <v>2.9011700704677379</v>
      </c>
      <c r="H137" s="28">
        <v>0.32235223005197089</v>
      </c>
      <c r="I137" s="28">
        <v>-4.501996741399307E-2</v>
      </c>
      <c r="J137" s="28">
        <v>-66.989999999999995</v>
      </c>
      <c r="K137" s="28">
        <v>-62.19</v>
      </c>
      <c r="L137" s="21"/>
      <c r="M137" s="21"/>
      <c r="N137" s="21"/>
      <c r="O137" s="21"/>
    </row>
    <row r="138" spans="1:15" s="22" customFormat="1" ht="15.75" customHeight="1" x14ac:dyDescent="0.25">
      <c r="A138" s="22" t="s">
        <v>149</v>
      </c>
      <c r="B138" s="21">
        <v>81</v>
      </c>
      <c r="C138" s="28">
        <v>-14.95</v>
      </c>
      <c r="D138" s="28">
        <v>-8.25</v>
      </c>
      <c r="E138" s="28">
        <v>-12.32469135802469</v>
      </c>
      <c r="F138" s="28">
        <v>-12.68</v>
      </c>
      <c r="G138" s="28">
        <v>1.4423263209306758</v>
      </c>
      <c r="H138" s="28">
        <v>0.16025848010340843</v>
      </c>
      <c r="I138" s="28">
        <v>-0.11702737853890088</v>
      </c>
      <c r="J138" s="28">
        <v>-13.48</v>
      </c>
      <c r="K138" s="28">
        <v>-10.84</v>
      </c>
      <c r="L138" s="21"/>
      <c r="M138" s="21"/>
      <c r="N138" s="21"/>
      <c r="O138" s="21"/>
    </row>
    <row r="139" spans="1:15" s="22" customFormat="1" ht="15.75" customHeight="1" x14ac:dyDescent="0.2">
      <c r="A139" s="22" t="s">
        <v>773</v>
      </c>
      <c r="B139" s="21">
        <v>81</v>
      </c>
      <c r="C139" s="28">
        <v>-15.93</v>
      </c>
      <c r="D139" s="28">
        <v>-11.46</v>
      </c>
      <c r="E139" s="28">
        <v>-14.050493827160496</v>
      </c>
      <c r="F139" s="28">
        <v>-14.31</v>
      </c>
      <c r="G139" s="28">
        <v>1.0660029329633289</v>
      </c>
      <c r="H139" s="28">
        <v>0.11844477032925876</v>
      </c>
      <c r="I139" s="28">
        <v>-7.5869428226264732E-2</v>
      </c>
      <c r="J139" s="28">
        <v>-14.84</v>
      </c>
      <c r="K139" s="28">
        <v>-13.18</v>
      </c>
      <c r="L139" s="21"/>
      <c r="M139" s="21"/>
      <c r="N139" s="21"/>
      <c r="O139" s="21"/>
    </row>
    <row r="140" spans="1:15" s="22" customFormat="1" ht="15.75" customHeight="1" x14ac:dyDescent="0.2">
      <c r="A140" s="22" t="s">
        <v>774</v>
      </c>
      <c r="B140" s="21">
        <v>81</v>
      </c>
      <c r="C140" s="28">
        <v>-14.51</v>
      </c>
      <c r="D140" s="28">
        <v>-11.46</v>
      </c>
      <c r="E140" s="28">
        <v>-12.715185185185186</v>
      </c>
      <c r="F140" s="28">
        <v>-12.41</v>
      </c>
      <c r="G140" s="28">
        <v>0.83641662930490412</v>
      </c>
      <c r="H140" s="28">
        <v>9.2935181033878239E-2</v>
      </c>
      <c r="I140" s="28">
        <v>-6.5780923920749204E-2</v>
      </c>
      <c r="J140" s="28">
        <v>-13.63</v>
      </c>
      <c r="K140" s="28">
        <v>-12.02</v>
      </c>
      <c r="L140" s="21"/>
      <c r="M140" s="21"/>
      <c r="N140" s="21"/>
      <c r="O140" s="21"/>
    </row>
    <row r="141" spans="1:15" s="22" customFormat="1" ht="15.75" customHeight="1" x14ac:dyDescent="0.2">
      <c r="A141" s="22" t="s">
        <v>775</v>
      </c>
      <c r="B141" s="21">
        <v>81</v>
      </c>
      <c r="C141" s="28">
        <v>1.21</v>
      </c>
      <c r="D141" s="28">
        <v>3.05</v>
      </c>
      <c r="E141" s="28">
        <v>2.100493827160494</v>
      </c>
      <c r="F141" s="28">
        <v>1.92</v>
      </c>
      <c r="G141" s="28">
        <v>0.51294712503962658</v>
      </c>
      <c r="H141" s="28">
        <v>5.6994125004402957E-2</v>
      </c>
      <c r="I141" s="28">
        <v>0.24420310995773922</v>
      </c>
      <c r="J141" s="28">
        <v>1.68</v>
      </c>
      <c r="K141" s="28">
        <v>2.59</v>
      </c>
      <c r="L141" s="21"/>
      <c r="M141" s="21"/>
      <c r="N141" s="21"/>
      <c r="O141" s="21"/>
    </row>
    <row r="142" spans="1:15" s="22" customFormat="1" ht="15.75" customHeight="1" x14ac:dyDescent="0.2">
      <c r="A142" s="22" t="s">
        <v>776</v>
      </c>
      <c r="B142" s="21">
        <v>81</v>
      </c>
      <c r="C142" s="28">
        <v>-12.96</v>
      </c>
      <c r="D142" s="28">
        <v>-11.2</v>
      </c>
      <c r="E142" s="28">
        <v>-12.080246913580245</v>
      </c>
      <c r="F142" s="28">
        <v>-12.14</v>
      </c>
      <c r="G142" s="28">
        <v>0.55809715845146968</v>
      </c>
      <c r="H142" s="28">
        <v>6.2010795383496631E-2</v>
      </c>
      <c r="I142" s="28">
        <v>-4.6199151593836536E-2</v>
      </c>
      <c r="J142" s="28">
        <v>-12.56</v>
      </c>
      <c r="K142" s="28">
        <v>-11.52</v>
      </c>
      <c r="L142" s="21"/>
      <c r="M142" s="21"/>
      <c r="N142" s="21"/>
      <c r="O142" s="21"/>
    </row>
    <row r="143" spans="1:15" s="22" customFormat="1" ht="15.75" customHeight="1" x14ac:dyDescent="0.2">
      <c r="A143" s="22" t="s">
        <v>777</v>
      </c>
      <c r="B143" s="21">
        <v>81</v>
      </c>
      <c r="C143" s="28">
        <v>-4.46</v>
      </c>
      <c r="D143" s="28">
        <v>-3.97</v>
      </c>
      <c r="E143" s="28">
        <v>-4.176049382716049</v>
      </c>
      <c r="F143" s="28">
        <v>-4.17</v>
      </c>
      <c r="G143" s="28">
        <v>0.11283482410525662</v>
      </c>
      <c r="H143" s="28">
        <v>1.2537202678361847E-2</v>
      </c>
      <c r="I143" s="28">
        <v>-2.7019513842978144E-2</v>
      </c>
      <c r="J143" s="28">
        <v>-4.28</v>
      </c>
      <c r="K143" s="28">
        <v>-4.08</v>
      </c>
      <c r="L143" s="21"/>
      <c r="M143" s="21"/>
      <c r="N143" s="21"/>
      <c r="O143" s="21"/>
    </row>
    <row r="144" spans="1:15" s="22" customFormat="1" ht="15.75" customHeight="1" x14ac:dyDescent="0.2">
      <c r="A144" s="22" t="s">
        <v>778</v>
      </c>
      <c r="B144" s="21">
        <v>81</v>
      </c>
      <c r="C144" s="28">
        <v>-9.7899999999999991</v>
      </c>
      <c r="D144" s="28">
        <v>-8.82</v>
      </c>
      <c r="E144" s="28">
        <v>-9.3230864197530838</v>
      </c>
      <c r="F144" s="28">
        <v>-9.33</v>
      </c>
      <c r="G144" s="28">
        <v>0.22879380441408731</v>
      </c>
      <c r="H144" s="28">
        <v>2.5421533823787479E-2</v>
      </c>
      <c r="I144" s="28">
        <v>-2.4540564584849871E-2</v>
      </c>
      <c r="J144" s="28">
        <v>-9.49</v>
      </c>
      <c r="K144" s="28">
        <v>-9.17</v>
      </c>
      <c r="L144" s="21"/>
      <c r="M144" s="21"/>
      <c r="N144" s="21"/>
      <c r="O144" s="21"/>
    </row>
    <row r="145" spans="1:15" s="22" customFormat="1" ht="15.75" customHeight="1" x14ac:dyDescent="0.2">
      <c r="A145" s="22" t="s">
        <v>779</v>
      </c>
      <c r="B145" s="21">
        <v>81</v>
      </c>
      <c r="C145" s="28">
        <v>-4.24</v>
      </c>
      <c r="D145" s="28">
        <v>-3.53</v>
      </c>
      <c r="E145" s="28">
        <v>-3.8304938271604949</v>
      </c>
      <c r="F145" s="28">
        <v>-3.83</v>
      </c>
      <c r="G145" s="28">
        <v>0.18930069489153953</v>
      </c>
      <c r="H145" s="28">
        <v>2.1033410543504393E-2</v>
      </c>
      <c r="I145" s="28">
        <v>-4.9419396932396616E-2</v>
      </c>
      <c r="J145" s="28">
        <v>-3.99</v>
      </c>
      <c r="K145" s="28">
        <v>-3.65</v>
      </c>
      <c r="L145" s="21"/>
      <c r="M145" s="21"/>
      <c r="N145" s="21"/>
      <c r="O145" s="21"/>
    </row>
    <row r="146" spans="1:15" s="22" customFormat="1" ht="15.75" customHeight="1" x14ac:dyDescent="0.2">
      <c r="A146" s="22" t="s">
        <v>780</v>
      </c>
      <c r="B146" s="21">
        <v>81</v>
      </c>
      <c r="C146" s="28">
        <v>-18.11</v>
      </c>
      <c r="D146" s="28">
        <v>-7.91</v>
      </c>
      <c r="E146" s="28">
        <v>-15.184197530864203</v>
      </c>
      <c r="F146" s="28">
        <v>-15.42</v>
      </c>
      <c r="G146" s="28">
        <v>1.6752289874800934</v>
      </c>
      <c r="H146" s="28">
        <v>0.18613655416445482</v>
      </c>
      <c r="I146" s="28">
        <v>-0.11032713346062144</v>
      </c>
      <c r="J146" s="28">
        <v>-16.239999999999998</v>
      </c>
      <c r="K146" s="28">
        <v>-14.44</v>
      </c>
      <c r="L146" s="21"/>
      <c r="M146" s="21"/>
      <c r="N146" s="21"/>
      <c r="O146" s="21"/>
    </row>
    <row r="147" spans="1:15" s="22" customFormat="1" ht="15.75" customHeight="1" x14ac:dyDescent="0.25">
      <c r="A147" s="22" t="s">
        <v>781</v>
      </c>
      <c r="B147" s="21">
        <v>81</v>
      </c>
      <c r="C147" s="28">
        <v>-1.82</v>
      </c>
      <c r="D147" s="28">
        <v>-0.75</v>
      </c>
      <c r="E147" s="28">
        <v>-1.2761728395061727</v>
      </c>
      <c r="F147" s="28">
        <v>-1.3</v>
      </c>
      <c r="G147" s="28">
        <v>0.22173502148530122</v>
      </c>
      <c r="H147" s="28">
        <v>2.4637224609477912E-2</v>
      </c>
      <c r="I147" s="28">
        <v>-0.1737499926507633</v>
      </c>
      <c r="J147" s="28">
        <v>-1.47</v>
      </c>
      <c r="K147" s="28">
        <v>-1.1000000000000001</v>
      </c>
      <c r="L147" s="21"/>
      <c r="M147" s="21"/>
      <c r="N147" s="21"/>
      <c r="O147" s="21"/>
    </row>
    <row r="148" spans="1:15" s="22" customFormat="1" ht="15.75" customHeight="1" x14ac:dyDescent="0.2">
      <c r="A148" s="22" t="s">
        <v>782</v>
      </c>
      <c r="B148" s="21">
        <v>81</v>
      </c>
      <c r="C148" s="28">
        <v>-13.69</v>
      </c>
      <c r="D148" s="28">
        <v>-12.11</v>
      </c>
      <c r="E148" s="28">
        <v>-12.744320987654326</v>
      </c>
      <c r="F148" s="28">
        <v>-12.71</v>
      </c>
      <c r="G148" s="28">
        <v>0.40328010821141735</v>
      </c>
      <c r="H148" s="28">
        <v>4.4808900912379705E-2</v>
      </c>
      <c r="I148" s="28">
        <v>-3.1643907007841587E-2</v>
      </c>
      <c r="J148" s="28">
        <v>-13.04</v>
      </c>
      <c r="K148" s="28">
        <v>-12.35</v>
      </c>
      <c r="L148" s="21"/>
      <c r="M148" s="21"/>
      <c r="N148" s="21"/>
      <c r="O148" s="21"/>
    </row>
    <row r="149" spans="1:15" s="22" customFormat="1" ht="15.75" customHeight="1" x14ac:dyDescent="0.2">
      <c r="A149" s="22" t="s">
        <v>783</v>
      </c>
      <c r="B149" s="21">
        <v>81</v>
      </c>
      <c r="C149" s="28">
        <v>-7.32</v>
      </c>
      <c r="D149" s="28">
        <v>-5.71</v>
      </c>
      <c r="E149" s="28">
        <v>-6.5771604938271588</v>
      </c>
      <c r="F149" s="28">
        <v>-6.55</v>
      </c>
      <c r="G149" s="28">
        <v>0.26925932930866681</v>
      </c>
      <c r="H149" s="28">
        <v>2.9917703256518532E-2</v>
      </c>
      <c r="I149" s="28">
        <v>-4.0938537163776663E-2</v>
      </c>
      <c r="J149" s="28">
        <v>-6.75</v>
      </c>
      <c r="K149" s="28">
        <v>-6.36</v>
      </c>
      <c r="L149" s="21"/>
      <c r="M149" s="21"/>
      <c r="N149" s="21"/>
      <c r="O149" s="21"/>
    </row>
    <row r="150" spans="1:15" s="22" customFormat="1" ht="15.75" customHeight="1" x14ac:dyDescent="0.2">
      <c r="A150" s="22" t="s">
        <v>784</v>
      </c>
      <c r="B150" s="21">
        <v>81</v>
      </c>
      <c r="C150" s="28">
        <v>-18.48</v>
      </c>
      <c r="D150" s="28">
        <v>-8.2200000000000006</v>
      </c>
      <c r="E150" s="28">
        <v>-15.522469135802471</v>
      </c>
      <c r="F150" s="28">
        <v>-15.79</v>
      </c>
      <c r="G150" s="28">
        <v>1.6729132754450851</v>
      </c>
      <c r="H150" s="28">
        <v>0.18587925282723167</v>
      </c>
      <c r="I150" s="28">
        <v>-0.10777365770929587</v>
      </c>
      <c r="J150" s="28">
        <v>-16.559999999999999</v>
      </c>
      <c r="K150" s="28">
        <v>-14.87</v>
      </c>
      <c r="L150" s="21"/>
      <c r="M150" s="21"/>
      <c r="N150" s="21"/>
      <c r="O150" s="21"/>
    </row>
    <row r="151" spans="1:15" s="22" customFormat="1" ht="15.75" customHeight="1" x14ac:dyDescent="0.2">
      <c r="A151" s="22" t="s">
        <v>785</v>
      </c>
      <c r="B151" s="21">
        <v>81</v>
      </c>
      <c r="C151" s="115">
        <v>-1.21</v>
      </c>
      <c r="D151" s="115">
        <v>0.9</v>
      </c>
      <c r="E151" s="28">
        <v>0.78530864197530859</v>
      </c>
      <c r="F151" s="28">
        <v>0.82</v>
      </c>
      <c r="G151" s="28">
        <v>0.22922197985660647</v>
      </c>
      <c r="H151" s="41">
        <v>2.5469108872956274E-2</v>
      </c>
      <c r="I151" s="28">
        <v>0.29188775928918609</v>
      </c>
      <c r="J151" s="28">
        <v>0.77</v>
      </c>
      <c r="K151" s="28">
        <v>0.85</v>
      </c>
      <c r="L151" s="21"/>
      <c r="M151" s="21"/>
      <c r="N151" s="21"/>
      <c r="O151" s="21"/>
    </row>
    <row r="152" spans="1:15" s="22" customFormat="1" ht="15.75" customHeight="1" x14ac:dyDescent="0.2">
      <c r="A152" s="22" t="s">
        <v>786</v>
      </c>
      <c r="B152" s="21">
        <v>81</v>
      </c>
      <c r="C152" s="115">
        <v>-0.2</v>
      </c>
      <c r="D152" s="115">
        <v>0.72</v>
      </c>
      <c r="E152" s="28">
        <v>0.25962962962962943</v>
      </c>
      <c r="F152" s="28">
        <v>0.28000000000000003</v>
      </c>
      <c r="G152" s="28">
        <v>0.16031566084170071</v>
      </c>
      <c r="H152" s="28">
        <v>1.7812851204633412E-2</v>
      </c>
      <c r="I152" s="28">
        <v>0.61747829425476786</v>
      </c>
      <c r="J152" s="28">
        <v>0.15</v>
      </c>
      <c r="K152" s="28">
        <v>0.35</v>
      </c>
      <c r="L152" s="21"/>
      <c r="M152" s="21"/>
      <c r="N152" s="21"/>
      <c r="O152" s="21"/>
    </row>
    <row r="153" spans="1:15" s="22" customFormat="1" ht="15.75" customHeight="1" x14ac:dyDescent="0.2">
      <c r="A153" s="22" t="s">
        <v>787</v>
      </c>
      <c r="B153" s="21">
        <v>81</v>
      </c>
      <c r="C153" s="115">
        <v>-0.9</v>
      </c>
      <c r="D153" s="115">
        <v>0.01</v>
      </c>
      <c r="E153" s="28">
        <v>-0.44716049382716067</v>
      </c>
      <c r="F153" s="28">
        <v>-0.42</v>
      </c>
      <c r="G153" s="28">
        <v>0.16013458845531436</v>
      </c>
      <c r="H153" s="28">
        <v>1.7792732050590485E-2</v>
      </c>
      <c r="I153" s="28">
        <v>-0.35811434745666643</v>
      </c>
      <c r="J153" s="28">
        <v>-0.55000000000000004</v>
      </c>
      <c r="K153" s="28">
        <v>-0.36</v>
      </c>
      <c r="L153" s="21"/>
      <c r="M153" s="21"/>
      <c r="N153" s="21"/>
      <c r="O153" s="21"/>
    </row>
    <row r="154" spans="1:15" s="22" customFormat="1" ht="15.75" customHeight="1" x14ac:dyDescent="0.2">
      <c r="A154" s="22" t="s">
        <v>788</v>
      </c>
      <c r="B154" s="21">
        <v>81</v>
      </c>
      <c r="C154" s="28">
        <v>-10.31</v>
      </c>
      <c r="D154" s="28">
        <v>-4.84</v>
      </c>
      <c r="E154" s="28">
        <v>-8.4425925925925949</v>
      </c>
      <c r="F154" s="28">
        <v>-8.85</v>
      </c>
      <c r="G154" s="28">
        <v>1.0965295000338131</v>
      </c>
      <c r="H154" s="28">
        <v>0.12183661111486813</v>
      </c>
      <c r="I154" s="28">
        <v>-0.12988066023651215</v>
      </c>
      <c r="J154" s="28">
        <v>-9.2100000000000009</v>
      </c>
      <c r="K154" s="28">
        <v>-7.74</v>
      </c>
      <c r="L154" s="21"/>
      <c r="M154" s="21"/>
      <c r="N154" s="21"/>
      <c r="O154" s="21"/>
    </row>
    <row r="155" spans="1:15" s="22" customFormat="1" ht="15.75" customHeight="1" x14ac:dyDescent="0.2">
      <c r="A155" s="22" t="s">
        <v>789</v>
      </c>
      <c r="B155" s="21">
        <v>81</v>
      </c>
      <c r="C155" s="28">
        <v>-11.39</v>
      </c>
      <c r="D155" s="28">
        <v>-4.4000000000000004</v>
      </c>
      <c r="E155" s="28">
        <v>-5.7276543209876554</v>
      </c>
      <c r="F155" s="28">
        <v>-5.72</v>
      </c>
      <c r="G155" s="28">
        <v>0.92348426029485509</v>
      </c>
      <c r="H155" s="28">
        <v>0.1026093622549839</v>
      </c>
      <c r="I155" s="28">
        <v>-0.16123254102660528</v>
      </c>
      <c r="J155" s="28">
        <v>-6.1</v>
      </c>
      <c r="K155" s="28">
        <v>-5.0599999999999996</v>
      </c>
      <c r="L155" s="21"/>
      <c r="M155" s="21"/>
      <c r="N155" s="21"/>
      <c r="O155" s="21"/>
    </row>
    <row r="156" spans="1:15" s="22" customFormat="1" ht="15.75" customHeight="1" x14ac:dyDescent="0.2">
      <c r="A156" s="22" t="s">
        <v>790</v>
      </c>
      <c r="B156" s="21">
        <v>81</v>
      </c>
      <c r="C156" s="28">
        <v>-14.03</v>
      </c>
      <c r="D156" s="28">
        <v>-7.04</v>
      </c>
      <c r="E156" s="28">
        <v>-8.3772839506172883</v>
      </c>
      <c r="F156" s="28">
        <v>-8.3699999999999992</v>
      </c>
      <c r="G156" s="28">
        <v>0.92390206778863693</v>
      </c>
      <c r="H156" s="28">
        <v>0.10265578530984855</v>
      </c>
      <c r="I156" s="28">
        <v>-0.11028658849752351</v>
      </c>
      <c r="J156" s="28">
        <v>-8.76</v>
      </c>
      <c r="K156" s="28">
        <v>-7.72</v>
      </c>
      <c r="L156" s="21"/>
      <c r="M156" s="21"/>
      <c r="N156" s="21"/>
      <c r="O156" s="21"/>
    </row>
    <row r="157" spans="1:15" s="22" customFormat="1" ht="15.75" customHeight="1" x14ac:dyDescent="0.2">
      <c r="A157" s="22" t="s">
        <v>791</v>
      </c>
      <c r="B157" s="21">
        <v>81</v>
      </c>
      <c r="C157" s="115">
        <v>-1</v>
      </c>
      <c r="D157" s="115">
        <v>0.68</v>
      </c>
      <c r="E157" s="28">
        <v>-2.222222222222194E-3</v>
      </c>
      <c r="F157" s="28">
        <v>0.04</v>
      </c>
      <c r="G157" s="28">
        <v>0.32175689580799977</v>
      </c>
      <c r="H157" s="28">
        <v>3.5750766200888864E-2</v>
      </c>
      <c r="I157" s="28">
        <v>-144.79060311360172</v>
      </c>
      <c r="J157" s="28">
        <v>-0.27</v>
      </c>
      <c r="K157" s="28">
        <v>0.26</v>
      </c>
      <c r="L157" s="21"/>
      <c r="M157" s="21"/>
      <c r="N157" s="21"/>
      <c r="O157" s="21"/>
    </row>
    <row r="158" spans="1:15" s="22" customFormat="1" ht="15.75" customHeight="1" x14ac:dyDescent="0.2">
      <c r="A158" s="22" t="s">
        <v>792</v>
      </c>
      <c r="B158" s="21">
        <v>81</v>
      </c>
      <c r="C158" s="115">
        <v>-1.38</v>
      </c>
      <c r="D158" s="115">
        <v>0.3</v>
      </c>
      <c r="E158" s="28">
        <v>-0.38419753086419756</v>
      </c>
      <c r="F158" s="28">
        <v>-0.35</v>
      </c>
      <c r="G158" s="28">
        <v>0.32164368561162082</v>
      </c>
      <c r="H158" s="28">
        <v>3.5738187290180093E-2</v>
      </c>
      <c r="I158" s="28">
        <v>-0.83718311486315178</v>
      </c>
      <c r="J158" s="28">
        <v>-0.65</v>
      </c>
      <c r="K158" s="28">
        <v>-0.12</v>
      </c>
      <c r="L158" s="21"/>
      <c r="M158" s="21"/>
      <c r="N158" s="21"/>
      <c r="O158" s="21"/>
    </row>
    <row r="159" spans="1:15" s="22" customFormat="1" ht="15.75" customHeight="1" x14ac:dyDescent="0.2">
      <c r="A159" s="22" t="s">
        <v>793</v>
      </c>
      <c r="B159" s="21">
        <v>81</v>
      </c>
      <c r="C159" s="28">
        <v>-2.21</v>
      </c>
      <c r="D159" s="28">
        <v>-0.1</v>
      </c>
      <c r="E159" s="28">
        <v>-0.21382716049382716</v>
      </c>
      <c r="F159" s="28">
        <v>-0.18</v>
      </c>
      <c r="G159" s="28">
        <v>0.22927913065319838</v>
      </c>
      <c r="H159" s="41">
        <v>2.5475458961466486E-2</v>
      </c>
      <c r="I159" s="28">
        <v>-1.0722638327314704</v>
      </c>
      <c r="J159" s="28">
        <v>-0.23</v>
      </c>
      <c r="K159" s="28">
        <v>-0.15</v>
      </c>
      <c r="L159" s="21"/>
      <c r="M159" s="21"/>
      <c r="N159" s="21"/>
      <c r="O159" s="21"/>
    </row>
    <row r="160" spans="1:15" s="22" customFormat="1" ht="15.75" customHeight="1" x14ac:dyDescent="0.2">
      <c r="A160" s="22" t="s">
        <v>794</v>
      </c>
      <c r="B160" s="21">
        <v>81</v>
      </c>
      <c r="C160" s="28">
        <v>-2.54</v>
      </c>
      <c r="D160" s="28">
        <v>-0.43</v>
      </c>
      <c r="E160" s="28">
        <v>-0.54506172839506162</v>
      </c>
      <c r="F160" s="28">
        <v>-0.51</v>
      </c>
      <c r="G160" s="28">
        <v>0.22932031885983245</v>
      </c>
      <c r="H160" s="41">
        <v>2.5480035428870271E-2</v>
      </c>
      <c r="I160" s="28">
        <v>-0.42072357480512873</v>
      </c>
      <c r="J160" s="28">
        <v>-0.56000000000000005</v>
      </c>
      <c r="K160" s="28">
        <v>-0.48</v>
      </c>
      <c r="L160" s="21"/>
      <c r="M160" s="21"/>
      <c r="N160" s="21"/>
      <c r="O160" s="21"/>
    </row>
    <row r="161" spans="1:15" s="22" customFormat="1" ht="15.75" customHeight="1" x14ac:dyDescent="0.2">
      <c r="A161" s="22" t="s">
        <v>795</v>
      </c>
      <c r="B161" s="21">
        <v>81</v>
      </c>
      <c r="C161" s="115">
        <v>-2.64</v>
      </c>
      <c r="D161" s="115">
        <v>1.48</v>
      </c>
      <c r="E161" s="28">
        <v>-0.7879012345679014</v>
      </c>
      <c r="F161" s="28">
        <v>-0.81</v>
      </c>
      <c r="G161" s="28">
        <v>0.62687860876206059</v>
      </c>
      <c r="H161" s="28">
        <v>6.965317875134007E-2</v>
      </c>
      <c r="I161" s="28">
        <v>-0.79563095126491534</v>
      </c>
      <c r="J161" s="28">
        <v>-1.23</v>
      </c>
      <c r="K161" s="28">
        <v>-0.49</v>
      </c>
      <c r="L161" s="21"/>
      <c r="M161" s="21"/>
      <c r="N161" s="21"/>
      <c r="O161" s="21"/>
    </row>
    <row r="162" spans="1:15" s="22" customFormat="1" ht="15.75" customHeight="1" x14ac:dyDescent="0.2">
      <c r="A162" s="22" t="s">
        <v>796</v>
      </c>
      <c r="B162" s="21">
        <v>81</v>
      </c>
      <c r="C162" s="28">
        <v>-12.91</v>
      </c>
      <c r="D162" s="28">
        <v>-3.43</v>
      </c>
      <c r="E162" s="28">
        <v>-5.3907407407407435</v>
      </c>
      <c r="F162" s="28">
        <v>-5.41</v>
      </c>
      <c r="G162" s="28">
        <v>1.3198795189123964</v>
      </c>
      <c r="H162" s="28">
        <v>0.14665327987915516</v>
      </c>
      <c r="I162" s="28">
        <v>-0.24484195816306895</v>
      </c>
      <c r="J162" s="28">
        <v>-6.02</v>
      </c>
      <c r="K162" s="28">
        <v>-4.38</v>
      </c>
      <c r="L162" s="21"/>
      <c r="M162" s="21"/>
      <c r="N162" s="21"/>
      <c r="O162" s="21"/>
    </row>
    <row r="163" spans="1:15" s="22" customFormat="1" ht="15.75" customHeight="1" x14ac:dyDescent="0.2">
      <c r="A163" s="22" t="s">
        <v>797</v>
      </c>
      <c r="B163" s="21">
        <v>81</v>
      </c>
      <c r="C163" s="28">
        <v>-9.9600000000000009</v>
      </c>
      <c r="D163" s="28">
        <v>-7.65</v>
      </c>
      <c r="E163" s="28">
        <v>-9.0472839506172846</v>
      </c>
      <c r="F163" s="28">
        <v>-9.15</v>
      </c>
      <c r="G163" s="28">
        <v>0.68167993286013451</v>
      </c>
      <c r="H163" s="28">
        <v>7.5742214762237164E-2</v>
      </c>
      <c r="I163" s="28">
        <v>-7.5346362132651348E-2</v>
      </c>
      <c r="J163" s="28">
        <v>-9.7100000000000009</v>
      </c>
      <c r="K163" s="28">
        <v>-8.51</v>
      </c>
      <c r="L163" s="21"/>
      <c r="M163" s="21"/>
      <c r="N163" s="21"/>
      <c r="O163" s="21"/>
    </row>
    <row r="164" spans="1:15" s="22" customFormat="1" ht="15.75" customHeight="1" x14ac:dyDescent="0.2">
      <c r="A164" s="22" t="s">
        <v>798</v>
      </c>
      <c r="B164" s="21">
        <v>81</v>
      </c>
      <c r="C164" s="28">
        <v>-11.65</v>
      </c>
      <c r="D164" s="28">
        <v>-10.72</v>
      </c>
      <c r="E164" s="28">
        <v>-11.191358024691356</v>
      </c>
      <c r="F164" s="28">
        <v>-11.21</v>
      </c>
      <c r="G164" s="28">
        <v>0.22663711681022022</v>
      </c>
      <c r="H164" s="28">
        <v>2.5181901867802246E-2</v>
      </c>
      <c r="I164" s="28">
        <v>-2.0251082693467006E-2</v>
      </c>
      <c r="J164" s="28">
        <v>-11.36</v>
      </c>
      <c r="K164" s="28">
        <v>-11.03</v>
      </c>
      <c r="L164" s="21"/>
      <c r="M164" s="21"/>
      <c r="N164" s="21"/>
      <c r="O164" s="21"/>
    </row>
    <row r="165" spans="1:15" s="22" customFormat="1" ht="15.75" customHeight="1" x14ac:dyDescent="0.2">
      <c r="A165" s="22" t="s">
        <v>799</v>
      </c>
      <c r="B165" s="21">
        <v>81</v>
      </c>
      <c r="C165" s="28">
        <v>-28</v>
      </c>
      <c r="D165" s="28">
        <v>-8.81</v>
      </c>
      <c r="E165" s="28">
        <v>-13.237283950617282</v>
      </c>
      <c r="F165" s="28">
        <v>-13.33</v>
      </c>
      <c r="G165" s="28">
        <v>2.9584535708481776</v>
      </c>
      <c r="H165" s="28">
        <v>0.32871706342757528</v>
      </c>
      <c r="I165" s="28">
        <v>-0.22349400238635952</v>
      </c>
      <c r="J165" s="28">
        <v>-14.94</v>
      </c>
      <c r="K165" s="28">
        <v>-10.96</v>
      </c>
      <c r="L165" s="21"/>
      <c r="M165" s="21"/>
      <c r="N165" s="21"/>
      <c r="O165" s="21"/>
    </row>
    <row r="166" spans="1:15" s="22" customFormat="1" ht="15.75" customHeight="1" x14ac:dyDescent="0.2">
      <c r="A166" s="22" t="s">
        <v>800</v>
      </c>
      <c r="B166" s="21">
        <v>81</v>
      </c>
      <c r="C166" s="28">
        <v>-16.05</v>
      </c>
      <c r="D166" s="28">
        <v>-14.83</v>
      </c>
      <c r="E166" s="28">
        <v>-15.438148148148152</v>
      </c>
      <c r="F166" s="28">
        <v>-15.44</v>
      </c>
      <c r="G166" s="28">
        <v>0.30338964678739083</v>
      </c>
      <c r="H166" s="28">
        <v>3.3709960754154535E-2</v>
      </c>
      <c r="I166" s="28">
        <v>-1.9651945549167649E-2</v>
      </c>
      <c r="J166" s="28">
        <v>-15.64</v>
      </c>
      <c r="K166" s="28">
        <v>-15.22</v>
      </c>
      <c r="L166" s="21"/>
      <c r="M166" s="21"/>
      <c r="N166" s="21"/>
      <c r="O166" s="21"/>
    </row>
    <row r="167" spans="1:15" s="22" customFormat="1" ht="15.75" customHeight="1" x14ac:dyDescent="0.2">
      <c r="A167" s="22" t="s">
        <v>801</v>
      </c>
      <c r="B167" s="21">
        <v>81</v>
      </c>
      <c r="C167" s="115">
        <v>-5.54</v>
      </c>
      <c r="D167" s="115">
        <v>1.33</v>
      </c>
      <c r="E167" s="28">
        <v>-1.9196296296296298</v>
      </c>
      <c r="F167" s="28">
        <v>-2.09</v>
      </c>
      <c r="G167" s="28">
        <v>1.4741374125606843</v>
      </c>
      <c r="H167" s="28">
        <v>0.16379304584007603</v>
      </c>
      <c r="I167" s="28">
        <v>-0.76792803664168385</v>
      </c>
      <c r="J167" s="28">
        <v>-3.12</v>
      </c>
      <c r="K167" s="28">
        <v>-0.52</v>
      </c>
      <c r="L167" s="21"/>
      <c r="M167" s="21"/>
      <c r="N167" s="21"/>
      <c r="O167" s="21"/>
    </row>
    <row r="168" spans="1:15" s="22" customFormat="1" ht="15.75" customHeight="1" x14ac:dyDescent="0.2">
      <c r="A168" s="163" t="s">
        <v>105</v>
      </c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21"/>
      <c r="M168" s="21"/>
      <c r="N168" s="21"/>
      <c r="O168" s="21"/>
    </row>
    <row r="169" spans="1:15" s="20" customFormat="1" ht="15.75" customHeight="1" x14ac:dyDescent="0.2">
      <c r="A169" s="32" t="s">
        <v>476</v>
      </c>
      <c r="B169" s="22">
        <v>29</v>
      </c>
      <c r="C169" s="44">
        <v>-3.46</v>
      </c>
      <c r="D169" s="44">
        <v>-1.99</v>
      </c>
      <c r="E169" s="44">
        <v>-2.2089655172413796</v>
      </c>
      <c r="F169" s="44">
        <v>-2.17</v>
      </c>
      <c r="G169" s="44">
        <v>0.25811604294505719</v>
      </c>
      <c r="H169" s="44">
        <v>4.7930945883604838E-2</v>
      </c>
      <c r="I169" s="44">
        <v>-0.11684928575408457</v>
      </c>
      <c r="J169" s="44">
        <v>-2.25</v>
      </c>
      <c r="K169" s="44">
        <v>-2.11</v>
      </c>
    </row>
    <row r="170" spans="1:15" s="20" customFormat="1" ht="15.75" customHeight="1" x14ac:dyDescent="0.2">
      <c r="A170" s="32" t="s">
        <v>724</v>
      </c>
      <c r="B170" s="22">
        <v>29</v>
      </c>
      <c r="C170" s="114">
        <v>-0.7</v>
      </c>
      <c r="D170" s="114">
        <v>0.04</v>
      </c>
      <c r="E170" s="44">
        <v>-0.35931034482758634</v>
      </c>
      <c r="F170" s="44">
        <v>-0.33</v>
      </c>
      <c r="G170" s="44">
        <v>0.16636730092699664</v>
      </c>
      <c r="H170" s="44">
        <v>3.0893632207241999E-2</v>
      </c>
      <c r="I170" s="44">
        <v>-0.46301839989279281</v>
      </c>
      <c r="J170" s="44">
        <v>-0.48</v>
      </c>
      <c r="K170" s="44">
        <v>-0.26</v>
      </c>
    </row>
    <row r="171" spans="1:15" s="20" customFormat="1" ht="15.75" customHeight="1" x14ac:dyDescent="0.2">
      <c r="A171" s="32" t="s">
        <v>725</v>
      </c>
      <c r="B171" s="22">
        <v>29</v>
      </c>
      <c r="C171" s="44">
        <v>-26.79</v>
      </c>
      <c r="D171" s="44">
        <v>-15.82</v>
      </c>
      <c r="E171" s="44">
        <v>-19.517931034482753</v>
      </c>
      <c r="F171" s="44">
        <v>-19.260000000000002</v>
      </c>
      <c r="G171" s="44">
        <v>2.0884895076694678</v>
      </c>
      <c r="H171" s="44">
        <v>0.38782276540590638</v>
      </c>
      <c r="I171" s="44">
        <v>-0.10700363189006498</v>
      </c>
      <c r="J171" s="44">
        <v>-20.04</v>
      </c>
      <c r="K171" s="44">
        <v>-18.350000000000001</v>
      </c>
    </row>
    <row r="172" spans="1:15" s="20" customFormat="1" ht="15.75" customHeight="1" x14ac:dyDescent="0.2">
      <c r="A172" s="32" t="s">
        <v>726</v>
      </c>
      <c r="B172" s="22">
        <v>29</v>
      </c>
      <c r="C172" s="44">
        <v>-9.81</v>
      </c>
      <c r="D172" s="44">
        <v>-7.61</v>
      </c>
      <c r="E172" s="44">
        <v>-8.8462068965517222</v>
      </c>
      <c r="F172" s="44">
        <v>-8.76</v>
      </c>
      <c r="G172" s="44">
        <v>0.44430856228770516</v>
      </c>
      <c r="H172" s="44">
        <v>8.2506028728975125E-2</v>
      </c>
      <c r="I172" s="44">
        <v>-5.0225884097386188E-2</v>
      </c>
      <c r="J172" s="44">
        <v>-9.1</v>
      </c>
      <c r="K172" s="44">
        <v>-8.59</v>
      </c>
    </row>
    <row r="173" spans="1:15" s="20" customFormat="1" ht="15.75" customHeight="1" x14ac:dyDescent="0.2">
      <c r="A173" s="32" t="s">
        <v>727</v>
      </c>
      <c r="B173" s="22">
        <v>29</v>
      </c>
      <c r="C173" s="44">
        <v>-33.19</v>
      </c>
      <c r="D173" s="44">
        <v>-30.89</v>
      </c>
      <c r="E173" s="44">
        <v>-31.796206896551727</v>
      </c>
      <c r="F173" s="44">
        <v>-31.67</v>
      </c>
      <c r="G173" s="44">
        <v>0.60979161424857398</v>
      </c>
      <c r="H173" s="44">
        <v>0.1132354600254193</v>
      </c>
      <c r="I173" s="44">
        <v>-1.9178124492412501E-2</v>
      </c>
      <c r="J173" s="44">
        <v>-32.020000000000003</v>
      </c>
      <c r="K173" s="44">
        <v>-31.45</v>
      </c>
    </row>
    <row r="174" spans="1:15" s="20" customFormat="1" ht="15.75" customHeight="1" x14ac:dyDescent="0.2">
      <c r="A174" s="57" t="s">
        <v>148</v>
      </c>
      <c r="B174" s="22">
        <v>29</v>
      </c>
      <c r="C174" s="44">
        <v>-34.86</v>
      </c>
      <c r="D174" s="44">
        <v>-20.2</v>
      </c>
      <c r="E174" s="44">
        <v>-25.67379310344829</v>
      </c>
      <c r="F174" s="44">
        <v>-25.44</v>
      </c>
      <c r="G174" s="44">
        <v>2.6520428969179348</v>
      </c>
      <c r="H174" s="44">
        <v>0.49247200260322421</v>
      </c>
      <c r="I174" s="44">
        <v>-0.10329766568702832</v>
      </c>
      <c r="J174" s="44">
        <v>-26.38</v>
      </c>
      <c r="K174" s="44">
        <v>-24.26</v>
      </c>
    </row>
    <row r="175" spans="1:15" s="22" customFormat="1" ht="15.75" customHeight="1" x14ac:dyDescent="0.2">
      <c r="A175" s="22" t="s">
        <v>728</v>
      </c>
      <c r="B175" s="21">
        <v>29</v>
      </c>
      <c r="C175" s="28">
        <v>-18.71</v>
      </c>
      <c r="D175" s="28">
        <v>-12</v>
      </c>
      <c r="E175" s="28">
        <v>-15.804137931034479</v>
      </c>
      <c r="F175" s="28">
        <v>-15.95</v>
      </c>
      <c r="G175" s="28">
        <v>1.1684743326277442</v>
      </c>
      <c r="H175" s="28">
        <v>0.21698023634851396</v>
      </c>
      <c r="I175" s="28">
        <v>-7.3934708601423885E-2</v>
      </c>
      <c r="J175" s="28">
        <v>-16.329999999999998</v>
      </c>
      <c r="K175" s="28">
        <v>-15.48</v>
      </c>
      <c r="L175" s="21"/>
      <c r="M175" s="21"/>
      <c r="N175" s="21"/>
      <c r="O175" s="21"/>
    </row>
    <row r="176" spans="1:15" s="22" customFormat="1" ht="15.75" customHeight="1" x14ac:dyDescent="0.2">
      <c r="A176" s="22" t="s">
        <v>729</v>
      </c>
      <c r="B176" s="21">
        <v>29</v>
      </c>
      <c r="C176" s="28">
        <v>-18.52</v>
      </c>
      <c r="D176" s="28">
        <v>-11.31</v>
      </c>
      <c r="E176" s="28">
        <v>-15.234827586206897</v>
      </c>
      <c r="F176" s="28">
        <v>-15.3</v>
      </c>
      <c r="G176" s="28">
        <v>1.3083048484029551</v>
      </c>
      <c r="H176" s="28">
        <v>0.24294611126286333</v>
      </c>
      <c r="I176" s="28">
        <v>-8.5875920879304901E-2</v>
      </c>
      <c r="J176" s="28">
        <v>-15.86</v>
      </c>
      <c r="K176" s="28">
        <v>-14.82</v>
      </c>
      <c r="L176" s="21"/>
      <c r="M176" s="21"/>
      <c r="N176" s="21"/>
      <c r="O176" s="21"/>
    </row>
    <row r="177" spans="1:15" s="22" customFormat="1" ht="15.75" customHeight="1" x14ac:dyDescent="0.2">
      <c r="A177" s="22" t="s">
        <v>730</v>
      </c>
      <c r="B177" s="21">
        <v>29</v>
      </c>
      <c r="C177" s="28">
        <v>-7.42</v>
      </c>
      <c r="D177" s="28">
        <v>-5.98</v>
      </c>
      <c r="E177" s="28">
        <v>-6.8037931034482737</v>
      </c>
      <c r="F177" s="28">
        <v>-6.77</v>
      </c>
      <c r="G177" s="28">
        <v>0.28425860702012978</v>
      </c>
      <c r="H177" s="28">
        <v>5.2785498160340692E-2</v>
      </c>
      <c r="I177" s="28">
        <v>-4.1779431369843224E-2</v>
      </c>
      <c r="J177" s="28">
        <v>-7</v>
      </c>
      <c r="K177" s="28">
        <v>-6.64</v>
      </c>
      <c r="L177" s="21"/>
      <c r="M177" s="21"/>
      <c r="N177" s="21"/>
      <c r="O177" s="21"/>
    </row>
    <row r="178" spans="1:15" s="22" customFormat="1" ht="15.75" customHeight="1" x14ac:dyDescent="0.2">
      <c r="A178" s="22" t="s">
        <v>731</v>
      </c>
      <c r="B178" s="21">
        <v>29</v>
      </c>
      <c r="C178" s="28">
        <v>-15.06</v>
      </c>
      <c r="D178" s="28">
        <v>-11.9</v>
      </c>
      <c r="E178" s="28">
        <v>-13.080344827586208</v>
      </c>
      <c r="F178" s="28">
        <v>-12.86</v>
      </c>
      <c r="G178" s="28">
        <v>0.73323881686772163</v>
      </c>
      <c r="H178" s="28">
        <v>0.13615903006279298</v>
      </c>
      <c r="I178" s="28">
        <v>-5.6056535705491066E-2</v>
      </c>
      <c r="J178" s="28">
        <v>-13.33</v>
      </c>
      <c r="K178" s="28">
        <v>-12.57</v>
      </c>
      <c r="L178" s="21"/>
      <c r="M178" s="21"/>
      <c r="N178" s="21"/>
      <c r="O178" s="21"/>
    </row>
    <row r="179" spans="1:15" s="22" customFormat="1" ht="15.75" customHeight="1" x14ac:dyDescent="0.2">
      <c r="A179" s="22" t="s">
        <v>732</v>
      </c>
      <c r="B179" s="21">
        <v>29</v>
      </c>
      <c r="C179" s="115">
        <v>-0.55000000000000004</v>
      </c>
      <c r="D179" s="115">
        <v>0.19</v>
      </c>
      <c r="E179" s="28">
        <v>-0.20896551724137932</v>
      </c>
      <c r="F179" s="28">
        <v>-0.18</v>
      </c>
      <c r="G179" s="28">
        <v>0.16656926546348319</v>
      </c>
      <c r="H179" s="28">
        <v>3.0931136080144639E-2</v>
      </c>
      <c r="I179" s="28">
        <v>-0.79711364660742778</v>
      </c>
      <c r="J179" s="28">
        <v>-0.33</v>
      </c>
      <c r="K179" s="28">
        <v>-0.11</v>
      </c>
      <c r="L179" s="21"/>
      <c r="M179" s="21"/>
      <c r="N179" s="21"/>
      <c r="O179" s="21"/>
    </row>
    <row r="180" spans="1:15" s="22" customFormat="1" ht="15.75" customHeight="1" x14ac:dyDescent="0.2">
      <c r="A180" s="22" t="s">
        <v>733</v>
      </c>
      <c r="B180" s="21">
        <v>29</v>
      </c>
      <c r="C180" s="28">
        <v>0.17</v>
      </c>
      <c r="D180" s="28">
        <v>0.28000000000000003</v>
      </c>
      <c r="E180" s="28">
        <v>0.24206896551724139</v>
      </c>
      <c r="F180" s="28">
        <v>0.24</v>
      </c>
      <c r="G180" s="28">
        <v>2.3811658360803553E-2</v>
      </c>
      <c r="H180" s="41">
        <v>4.4217139518658403E-3</v>
      </c>
      <c r="I180" s="28">
        <v>9.8367249638647153E-2</v>
      </c>
      <c r="J180" s="28">
        <v>0.23</v>
      </c>
      <c r="K180" s="28">
        <v>0.26</v>
      </c>
      <c r="L180" s="21"/>
      <c r="M180" s="21"/>
      <c r="N180" s="21"/>
      <c r="O180" s="21"/>
    </row>
    <row r="181" spans="1:15" s="22" customFormat="1" ht="15.75" customHeight="1" x14ac:dyDescent="0.2">
      <c r="A181" s="22" t="s">
        <v>734</v>
      </c>
      <c r="B181" s="21">
        <v>29</v>
      </c>
      <c r="C181" s="28">
        <v>-10.14</v>
      </c>
      <c r="D181" s="28">
        <v>-5.73</v>
      </c>
      <c r="E181" s="28">
        <v>-8.2144827586206901</v>
      </c>
      <c r="F181" s="28">
        <v>-8.1</v>
      </c>
      <c r="G181" s="28">
        <v>0.87131504146194505</v>
      </c>
      <c r="H181" s="28">
        <v>0.16179914128302786</v>
      </c>
      <c r="I181" s="28">
        <v>-0.10607059106034927</v>
      </c>
      <c r="J181" s="28">
        <v>-8.75</v>
      </c>
      <c r="K181" s="28">
        <v>-7.71</v>
      </c>
      <c r="L181" s="21"/>
      <c r="M181" s="21"/>
      <c r="N181" s="21"/>
      <c r="O181" s="21"/>
    </row>
    <row r="182" spans="1:15" s="22" customFormat="1" ht="15.75" customHeight="1" x14ac:dyDescent="0.2">
      <c r="A182" s="22" t="s">
        <v>735</v>
      </c>
      <c r="B182" s="21">
        <v>29</v>
      </c>
      <c r="C182" s="28">
        <v>-26.84</v>
      </c>
      <c r="D182" s="28">
        <v>-15.87</v>
      </c>
      <c r="E182" s="28">
        <v>-19.565862068965519</v>
      </c>
      <c r="F182" s="28">
        <v>-19.309999999999999</v>
      </c>
      <c r="G182" s="28">
        <v>2.0877252098214485</v>
      </c>
      <c r="H182" s="28">
        <v>0.38768083885855048</v>
      </c>
      <c r="I182" s="28">
        <v>-0.1067024393028357</v>
      </c>
      <c r="J182" s="28">
        <v>-20.09</v>
      </c>
      <c r="K182" s="28">
        <v>-18.399999999999999</v>
      </c>
      <c r="L182" s="21"/>
      <c r="M182" s="21"/>
      <c r="N182" s="21"/>
      <c r="O182" s="21"/>
    </row>
    <row r="183" spans="1:15" s="22" customFormat="1" ht="15.75" customHeight="1" x14ac:dyDescent="0.2">
      <c r="A183" s="22" t="s">
        <v>736</v>
      </c>
      <c r="B183" s="21">
        <v>29</v>
      </c>
      <c r="C183" s="28">
        <v>-5.2</v>
      </c>
      <c r="D183" s="28">
        <v>-3.72</v>
      </c>
      <c r="E183" s="28">
        <v>-4.56103448275862</v>
      </c>
      <c r="F183" s="28">
        <v>-4.51</v>
      </c>
      <c r="G183" s="28">
        <v>0.29488914173182107</v>
      </c>
      <c r="H183" s="28">
        <v>5.4759538898631097E-2</v>
      </c>
      <c r="I183" s="28">
        <v>-6.4654004008639993E-2</v>
      </c>
      <c r="J183" s="28">
        <v>-4.74</v>
      </c>
      <c r="K183" s="28">
        <v>-4.3899999999999997</v>
      </c>
      <c r="L183" s="21"/>
      <c r="M183" s="21"/>
      <c r="N183" s="21"/>
      <c r="O183" s="21"/>
    </row>
    <row r="184" spans="1:15" s="22" customFormat="1" ht="15.75" customHeight="1" x14ac:dyDescent="0.2">
      <c r="A184" s="22" t="s">
        <v>737</v>
      </c>
      <c r="B184" s="21">
        <v>29</v>
      </c>
      <c r="C184" s="28">
        <v>-2.12</v>
      </c>
      <c r="D184" s="28">
        <v>-1.41</v>
      </c>
      <c r="E184" s="28">
        <v>-1.7224137931034482</v>
      </c>
      <c r="F184" s="28">
        <v>-1.72</v>
      </c>
      <c r="G184" s="28">
        <v>0.14231893690916778</v>
      </c>
      <c r="H184" s="28">
        <v>2.6427963118346418E-2</v>
      </c>
      <c r="I184" s="28">
        <v>-8.2627611018335642E-2</v>
      </c>
      <c r="J184" s="28">
        <v>-1.81</v>
      </c>
      <c r="K184" s="28">
        <v>-1.65</v>
      </c>
      <c r="L184" s="21"/>
      <c r="M184" s="21"/>
      <c r="N184" s="21"/>
      <c r="O184" s="21"/>
    </row>
    <row r="185" spans="1:15" s="22" customFormat="1" ht="15.75" customHeight="1" x14ac:dyDescent="0.2">
      <c r="A185" s="22" t="s">
        <v>738</v>
      </c>
      <c r="B185" s="21">
        <v>29</v>
      </c>
      <c r="C185" s="28">
        <v>0.22</v>
      </c>
      <c r="D185" s="28">
        <v>0.33</v>
      </c>
      <c r="E185" s="28">
        <v>0.29482758620689653</v>
      </c>
      <c r="F185" s="28">
        <v>0.3</v>
      </c>
      <c r="G185" s="28">
        <v>2.3847834531098622E-2</v>
      </c>
      <c r="H185" s="41">
        <v>4.4284316980427339E-3</v>
      </c>
      <c r="I185" s="28">
        <v>8.0887391976825734E-2</v>
      </c>
      <c r="J185" s="28">
        <v>0.28000000000000003</v>
      </c>
      <c r="K185" s="28">
        <v>0.31</v>
      </c>
      <c r="L185" s="21"/>
      <c r="M185" s="21"/>
      <c r="N185" s="21"/>
      <c r="O185" s="21"/>
    </row>
    <row r="186" spans="1:15" s="22" customFormat="1" ht="15.75" customHeight="1" x14ac:dyDescent="0.2">
      <c r="A186" s="22" t="s">
        <v>739</v>
      </c>
      <c r="B186" s="21">
        <v>29</v>
      </c>
      <c r="C186" s="28">
        <v>-6.84</v>
      </c>
      <c r="D186" s="28">
        <v>-3.89</v>
      </c>
      <c r="E186" s="28">
        <v>-5.5531034482758637</v>
      </c>
      <c r="F186" s="28">
        <v>-5.47</v>
      </c>
      <c r="G186" s="28">
        <v>0.58725209631854369</v>
      </c>
      <c r="H186" s="28">
        <v>0.10904997662105462</v>
      </c>
      <c r="I186" s="28">
        <v>-0.10575205410604671</v>
      </c>
      <c r="J186" s="28">
        <v>-5.91</v>
      </c>
      <c r="K186" s="28">
        <v>-5.21</v>
      </c>
      <c r="L186" s="21"/>
      <c r="M186" s="21"/>
      <c r="N186" s="21"/>
      <c r="O186" s="21"/>
    </row>
    <row r="187" spans="1:15" s="22" customFormat="1" ht="15.75" customHeight="1" x14ac:dyDescent="0.2">
      <c r="A187" s="22" t="s">
        <v>740</v>
      </c>
      <c r="B187" s="21">
        <v>29</v>
      </c>
      <c r="C187" s="28">
        <v>-1.69</v>
      </c>
      <c r="D187" s="28">
        <v>-0.2</v>
      </c>
      <c r="E187" s="28">
        <v>-1.0144827586206897</v>
      </c>
      <c r="F187" s="28">
        <v>-0.95</v>
      </c>
      <c r="G187" s="28">
        <v>0.33309786428633553</v>
      </c>
      <c r="H187" s="28">
        <v>6.1854720554704805E-2</v>
      </c>
      <c r="I187" s="28">
        <v>-0.32834255827001124</v>
      </c>
      <c r="J187" s="28">
        <v>-1.25</v>
      </c>
      <c r="K187" s="28">
        <v>-0.82</v>
      </c>
      <c r="L187" s="21"/>
      <c r="M187" s="21"/>
      <c r="N187" s="21"/>
      <c r="O187" s="21"/>
    </row>
    <row r="188" spans="1:15" s="22" customFormat="1" ht="15.75" customHeight="1" x14ac:dyDescent="0.2">
      <c r="A188" s="22" t="s">
        <v>741</v>
      </c>
      <c r="B188" s="21">
        <v>29</v>
      </c>
      <c r="C188" s="28">
        <v>-2.27</v>
      </c>
      <c r="D188" s="28">
        <v>-0.78</v>
      </c>
      <c r="E188" s="28">
        <v>-1.603448275862069</v>
      </c>
      <c r="F188" s="28">
        <v>-1.54</v>
      </c>
      <c r="G188" s="28">
        <v>0.33279418631242685</v>
      </c>
      <c r="H188" s="28">
        <v>6.1798328970642913E-2</v>
      </c>
      <c r="I188" s="28">
        <v>-0.207549062431406</v>
      </c>
      <c r="J188" s="28">
        <v>-1.84</v>
      </c>
      <c r="K188" s="28">
        <v>-1.41</v>
      </c>
      <c r="L188" s="21"/>
      <c r="M188" s="21"/>
      <c r="N188" s="21"/>
      <c r="O188" s="21"/>
    </row>
    <row r="189" spans="1:15" s="22" customFormat="1" ht="15.75" customHeight="1" x14ac:dyDescent="0.2">
      <c r="A189" s="22" t="s">
        <v>742</v>
      </c>
      <c r="B189" s="21">
        <v>29</v>
      </c>
      <c r="C189" s="28">
        <v>-6.21</v>
      </c>
      <c r="D189" s="28">
        <v>-4.7300000000000004</v>
      </c>
      <c r="E189" s="28">
        <v>-4.9410344827586208</v>
      </c>
      <c r="F189" s="28">
        <v>-4.9000000000000004</v>
      </c>
      <c r="G189" s="28">
        <v>0.26179797046558917</v>
      </c>
      <c r="H189" s="28">
        <v>4.8614662659673416E-2</v>
      </c>
      <c r="I189" s="28">
        <v>-5.2984445135753268E-2</v>
      </c>
      <c r="J189" s="28">
        <v>-4.97</v>
      </c>
      <c r="K189" s="28">
        <v>-4.8499999999999996</v>
      </c>
      <c r="L189" s="21"/>
      <c r="M189" s="21"/>
      <c r="N189" s="21"/>
      <c r="O189" s="21"/>
    </row>
    <row r="190" spans="1:15" s="22" customFormat="1" ht="15.75" customHeight="1" x14ac:dyDescent="0.25">
      <c r="A190" s="22" t="s">
        <v>743</v>
      </c>
      <c r="B190" s="21">
        <v>29</v>
      </c>
      <c r="C190" s="28">
        <v>9.5299999999999994</v>
      </c>
      <c r="D190" s="28">
        <v>18.22</v>
      </c>
      <c r="E190" s="28">
        <v>13.684482758620691</v>
      </c>
      <c r="F190" s="28">
        <v>13.75</v>
      </c>
      <c r="G190" s="28">
        <v>1.5009915442011954</v>
      </c>
      <c r="H190" s="28">
        <v>0.27872713240133629</v>
      </c>
      <c r="I190" s="28">
        <v>0.10968566153920792</v>
      </c>
      <c r="J190" s="28">
        <v>13.13</v>
      </c>
      <c r="K190" s="28">
        <v>14.5</v>
      </c>
      <c r="L190" s="21"/>
      <c r="M190" s="21"/>
      <c r="N190" s="21"/>
      <c r="O190" s="21"/>
    </row>
    <row r="191" spans="1:15" s="22" customFormat="1" ht="15.75" customHeight="1" x14ac:dyDescent="0.25">
      <c r="A191" s="22" t="s">
        <v>744</v>
      </c>
      <c r="B191" s="21">
        <v>29</v>
      </c>
      <c r="C191" s="28">
        <v>3.8</v>
      </c>
      <c r="D191" s="28">
        <v>6.91</v>
      </c>
      <c r="E191" s="28">
        <v>5.0348275862068954</v>
      </c>
      <c r="F191" s="28">
        <v>4.93</v>
      </c>
      <c r="G191" s="28">
        <v>0.56584715685962206</v>
      </c>
      <c r="H191" s="28">
        <v>0.10507517914957083</v>
      </c>
      <c r="I191" s="28">
        <v>0.11238660056796825</v>
      </c>
      <c r="J191" s="28">
        <v>4.74</v>
      </c>
      <c r="K191" s="28">
        <v>5.23</v>
      </c>
      <c r="L191" s="21"/>
      <c r="M191" s="21"/>
      <c r="N191" s="21"/>
      <c r="O191" s="21"/>
    </row>
    <row r="192" spans="1:15" s="22" customFormat="1" ht="15.75" customHeight="1" x14ac:dyDescent="0.2">
      <c r="A192" s="22" t="s">
        <v>745</v>
      </c>
      <c r="B192" s="21">
        <v>29</v>
      </c>
      <c r="C192" s="115">
        <v>-1.06</v>
      </c>
      <c r="D192" s="115">
        <v>1.88</v>
      </c>
      <c r="E192" s="28">
        <v>0.12620689655172412</v>
      </c>
      <c r="F192" s="28">
        <v>0.08</v>
      </c>
      <c r="G192" s="28">
        <v>0.5520055239960624</v>
      </c>
      <c r="H192" s="28">
        <v>0.10250485245404953</v>
      </c>
      <c r="I192" s="28">
        <v>4.3738142611709865</v>
      </c>
      <c r="J192" s="28">
        <v>-0.2</v>
      </c>
      <c r="K192" s="28">
        <v>0.31</v>
      </c>
      <c r="L192" s="21"/>
      <c r="M192" s="21"/>
      <c r="N192" s="21"/>
      <c r="O192" s="21"/>
    </row>
    <row r="193" spans="1:15" s="22" customFormat="1" ht="15.75" customHeight="1" x14ac:dyDescent="0.2">
      <c r="A193" s="22" t="s">
        <v>746</v>
      </c>
      <c r="B193" s="21">
        <v>29</v>
      </c>
      <c r="C193" s="115">
        <v>-3.73</v>
      </c>
      <c r="D193" s="115">
        <v>2.04</v>
      </c>
      <c r="E193" s="28">
        <v>-1.3631034482758619</v>
      </c>
      <c r="F193" s="28">
        <v>-1.35</v>
      </c>
      <c r="G193" s="28">
        <v>1.2099678373773763</v>
      </c>
      <c r="H193" s="28">
        <v>0.22468538674514801</v>
      </c>
      <c r="I193" s="28">
        <v>-0.88765664770918085</v>
      </c>
      <c r="J193" s="28">
        <v>-2.27</v>
      </c>
      <c r="K193" s="28">
        <v>-0.85</v>
      </c>
      <c r="L193" s="21"/>
      <c r="M193" s="21"/>
      <c r="N193" s="21"/>
      <c r="O193" s="21"/>
    </row>
    <row r="194" spans="1:15" s="22" customFormat="1" ht="15.75" customHeight="1" x14ac:dyDescent="0.2">
      <c r="A194" s="22" t="s">
        <v>747</v>
      </c>
      <c r="B194" s="21">
        <v>29</v>
      </c>
      <c r="C194" s="115">
        <v>-1.42</v>
      </c>
      <c r="D194" s="115">
        <v>3.47</v>
      </c>
      <c r="E194" s="28">
        <v>1.164137931034483</v>
      </c>
      <c r="F194" s="28">
        <v>1.1599999999999999</v>
      </c>
      <c r="G194" s="28">
        <v>0.81646239193144932</v>
      </c>
      <c r="H194" s="28">
        <v>0.15161325997855515</v>
      </c>
      <c r="I194" s="28">
        <v>0.7013450641591239</v>
      </c>
      <c r="J194" s="28">
        <v>0.9</v>
      </c>
      <c r="K194" s="28">
        <v>1.63</v>
      </c>
      <c r="L194" s="21"/>
      <c r="M194" s="21"/>
      <c r="N194" s="21"/>
      <c r="O194" s="21"/>
    </row>
    <row r="195" spans="1:15" s="22" customFormat="1" ht="15.75" customHeight="1" x14ac:dyDescent="0.2">
      <c r="A195" s="22" t="s">
        <v>748</v>
      </c>
      <c r="B195" s="21">
        <v>29</v>
      </c>
      <c r="C195" s="28">
        <v>-2.82</v>
      </c>
      <c r="D195" s="28">
        <v>-0.99</v>
      </c>
      <c r="E195" s="28">
        <v>-1.9103448275862069</v>
      </c>
      <c r="F195" s="28">
        <v>-1.92</v>
      </c>
      <c r="G195" s="28">
        <v>0.28936485568298353</v>
      </c>
      <c r="H195" s="28">
        <v>5.3733704732605435E-2</v>
      </c>
      <c r="I195" s="28">
        <v>-0.15147257788459426</v>
      </c>
      <c r="J195" s="28">
        <v>-2.0099999999999998</v>
      </c>
      <c r="K195" s="28">
        <v>-1.75</v>
      </c>
      <c r="L195" s="21"/>
      <c r="M195" s="21"/>
      <c r="N195" s="21"/>
      <c r="O195" s="21"/>
    </row>
    <row r="196" spans="1:15" s="22" customFormat="1" ht="15.75" customHeight="1" x14ac:dyDescent="0.2">
      <c r="A196" s="22" t="s">
        <v>749</v>
      </c>
      <c r="B196" s="21">
        <v>29</v>
      </c>
      <c r="C196" s="28">
        <v>-12.78</v>
      </c>
      <c r="D196" s="28">
        <v>-9.86</v>
      </c>
      <c r="E196" s="28">
        <v>-11.522413793103448</v>
      </c>
      <c r="F196" s="28">
        <v>-11.44</v>
      </c>
      <c r="G196" s="28">
        <v>0.5797453577243683</v>
      </c>
      <c r="H196" s="28">
        <v>0.10765601025920249</v>
      </c>
      <c r="I196" s="28">
        <v>-5.0314575412260004E-2</v>
      </c>
      <c r="J196" s="28">
        <v>-11.89</v>
      </c>
      <c r="K196" s="28">
        <v>-11.17</v>
      </c>
      <c r="L196" s="21"/>
      <c r="M196" s="21"/>
      <c r="N196" s="21"/>
      <c r="O196" s="21"/>
    </row>
    <row r="197" spans="1:15" s="22" customFormat="1" ht="15.75" customHeight="1" x14ac:dyDescent="0.2">
      <c r="A197" s="22" t="s">
        <v>750</v>
      </c>
      <c r="B197" s="21">
        <v>29</v>
      </c>
      <c r="C197" s="28">
        <v>4.51</v>
      </c>
      <c r="D197" s="28">
        <v>7.44</v>
      </c>
      <c r="E197" s="28">
        <v>5.6817241379310355</v>
      </c>
      <c r="F197" s="28">
        <v>5.62</v>
      </c>
      <c r="G197" s="28">
        <v>0.55397311026488616</v>
      </c>
      <c r="H197" s="28">
        <v>0.10287022405163128</v>
      </c>
      <c r="I197" s="28">
        <v>9.7500881214309013E-2</v>
      </c>
      <c r="J197" s="28">
        <v>5.36</v>
      </c>
      <c r="K197" s="28">
        <v>5.87</v>
      </c>
      <c r="L197" s="21"/>
      <c r="M197" s="21"/>
      <c r="N197" s="21"/>
      <c r="O197" s="21"/>
    </row>
    <row r="198" spans="1:15" s="22" customFormat="1" ht="15.75" customHeight="1" x14ac:dyDescent="0.2">
      <c r="A198" s="22" t="s">
        <v>751</v>
      </c>
      <c r="B198" s="21">
        <v>29</v>
      </c>
      <c r="C198" s="115">
        <v>-3.36</v>
      </c>
      <c r="D198" s="115">
        <v>0.81</v>
      </c>
      <c r="E198" s="28">
        <v>-1.1765517241379313</v>
      </c>
      <c r="F198" s="28">
        <v>-1.22</v>
      </c>
      <c r="G198" s="28">
        <v>0.83973327339301573</v>
      </c>
      <c r="H198" s="28">
        <v>0.1559345541812388</v>
      </c>
      <c r="I198" s="28">
        <v>-0.71372406003509525</v>
      </c>
      <c r="J198" s="28">
        <v>-1.55</v>
      </c>
      <c r="K198" s="28">
        <v>-0.75</v>
      </c>
      <c r="L198" s="21"/>
      <c r="M198" s="21"/>
      <c r="N198" s="21"/>
      <c r="O198" s="21"/>
    </row>
    <row r="199" spans="1:15" s="22" customFormat="1" ht="15.75" customHeight="1" x14ac:dyDescent="0.2">
      <c r="A199" s="22" t="s">
        <v>752</v>
      </c>
      <c r="B199" s="21">
        <v>29</v>
      </c>
      <c r="C199" s="28">
        <v>-3.21</v>
      </c>
      <c r="D199" s="28">
        <v>-1.74</v>
      </c>
      <c r="E199" s="28">
        <v>-1.9617241379310344</v>
      </c>
      <c r="F199" s="28">
        <v>-1.93</v>
      </c>
      <c r="G199" s="28">
        <v>0.25820906487237522</v>
      </c>
      <c r="H199" s="28">
        <v>4.7948219621856039E-2</v>
      </c>
      <c r="I199" s="28">
        <v>-0.13162353456317247</v>
      </c>
      <c r="J199" s="28">
        <v>-2</v>
      </c>
      <c r="K199" s="28">
        <v>-1.86</v>
      </c>
      <c r="L199" s="21"/>
      <c r="M199" s="21"/>
      <c r="N199" s="21"/>
      <c r="O199" s="21"/>
    </row>
    <row r="200" spans="1:15" s="22" customFormat="1" ht="15.75" customHeight="1" x14ac:dyDescent="0.25">
      <c r="A200" s="22" t="s">
        <v>753</v>
      </c>
      <c r="B200" s="21">
        <v>29</v>
      </c>
      <c r="C200" s="28">
        <v>-22.57</v>
      </c>
      <c r="D200" s="28">
        <v>-16.440000000000001</v>
      </c>
      <c r="E200" s="28">
        <v>-18.874137931034483</v>
      </c>
      <c r="F200" s="28">
        <v>-18.73</v>
      </c>
      <c r="G200" s="28">
        <v>1.087038957250972</v>
      </c>
      <c r="H200" s="28">
        <v>0.20185806677834908</v>
      </c>
      <c r="I200" s="28">
        <v>-5.7594098401896755E-2</v>
      </c>
      <c r="J200" s="28">
        <v>-19.23</v>
      </c>
      <c r="K200" s="28">
        <v>-18.38</v>
      </c>
      <c r="L200" s="21"/>
      <c r="M200" s="21"/>
      <c r="N200" s="21"/>
      <c r="O200" s="21"/>
    </row>
    <row r="201" spans="1:15" s="22" customFormat="1" ht="15.75" customHeight="1" x14ac:dyDescent="0.25">
      <c r="A201" s="22" t="s">
        <v>754</v>
      </c>
      <c r="B201" s="21">
        <v>29</v>
      </c>
      <c r="C201" s="28">
        <v>-1.77</v>
      </c>
      <c r="D201" s="28">
        <v>-1.74</v>
      </c>
      <c r="E201" s="28">
        <v>-1.7531034482758625</v>
      </c>
      <c r="F201" s="28">
        <v>-1.75</v>
      </c>
      <c r="G201" s="28">
        <v>8.4951449478351572E-3</v>
      </c>
      <c r="H201" s="41">
        <v>1.5775088139513233E-3</v>
      </c>
      <c r="I201" s="28">
        <v>-4.845775048922492E-3</v>
      </c>
      <c r="J201" s="28">
        <v>-1.76</v>
      </c>
      <c r="K201" s="28">
        <v>-1.75</v>
      </c>
      <c r="L201" s="21"/>
      <c r="M201" s="21"/>
      <c r="N201" s="21"/>
      <c r="O201" s="21"/>
    </row>
    <row r="202" spans="1:15" s="22" customFormat="1" ht="15.75" customHeight="1" x14ac:dyDescent="0.2">
      <c r="A202" s="22" t="s">
        <v>755</v>
      </c>
      <c r="B202" s="21">
        <v>29</v>
      </c>
      <c r="C202" s="28">
        <v>-7.56</v>
      </c>
      <c r="D202" s="28">
        <v>-6.54</v>
      </c>
      <c r="E202" s="28">
        <v>-7.1248275862068962</v>
      </c>
      <c r="F202" s="28">
        <v>-7.19</v>
      </c>
      <c r="G202" s="28">
        <v>0.28748441808277903</v>
      </c>
      <c r="H202" s="28">
        <v>5.338451623651462E-2</v>
      </c>
      <c r="I202" s="28">
        <v>-4.0349666655699314E-2</v>
      </c>
      <c r="J202" s="28">
        <v>-7.35</v>
      </c>
      <c r="K202" s="28">
        <v>-6.89</v>
      </c>
      <c r="L202" s="21"/>
      <c r="M202" s="21"/>
      <c r="N202" s="21"/>
      <c r="O202" s="21"/>
    </row>
    <row r="203" spans="1:15" s="22" customFormat="1" ht="15.75" customHeight="1" x14ac:dyDescent="0.2">
      <c r="A203" s="22" t="s">
        <v>756</v>
      </c>
      <c r="B203" s="21">
        <v>29</v>
      </c>
      <c r="C203" s="28">
        <v>-21.42</v>
      </c>
      <c r="D203" s="28">
        <v>-13.67</v>
      </c>
      <c r="E203" s="28">
        <v>-17.71448275862069</v>
      </c>
      <c r="F203" s="28">
        <v>-17.73</v>
      </c>
      <c r="G203" s="28">
        <v>1.4824053479947876</v>
      </c>
      <c r="H203" s="28">
        <v>0.27527576241136237</v>
      </c>
      <c r="I203" s="28">
        <v>-8.3683242022597595E-2</v>
      </c>
      <c r="J203" s="28">
        <v>-18.5</v>
      </c>
      <c r="K203" s="28">
        <v>-17.16</v>
      </c>
      <c r="L203" s="21"/>
      <c r="M203" s="21"/>
      <c r="N203" s="21"/>
      <c r="O203" s="21"/>
    </row>
    <row r="204" spans="1:15" s="22" customFormat="1" ht="15.75" customHeight="1" x14ac:dyDescent="0.2">
      <c r="A204" s="22" t="s">
        <v>757</v>
      </c>
      <c r="B204" s="21">
        <v>29</v>
      </c>
      <c r="C204" s="28">
        <v>10.99</v>
      </c>
      <c r="D204" s="28">
        <v>16.84</v>
      </c>
      <c r="E204" s="28">
        <v>13.329999999999998</v>
      </c>
      <c r="F204" s="28">
        <v>13.21</v>
      </c>
      <c r="G204" s="28">
        <v>1.1079646719483949</v>
      </c>
      <c r="H204" s="28">
        <v>0.20574387444568354</v>
      </c>
      <c r="I204" s="28">
        <v>8.3118129928611784E-2</v>
      </c>
      <c r="J204" s="28">
        <v>12.69</v>
      </c>
      <c r="K204" s="28">
        <v>13.71</v>
      </c>
      <c r="L204" s="21"/>
      <c r="M204" s="21"/>
      <c r="N204" s="21"/>
      <c r="O204" s="21"/>
    </row>
    <row r="205" spans="1:15" s="22" customFormat="1" ht="15.75" customHeight="1" x14ac:dyDescent="0.2">
      <c r="A205" s="22" t="s">
        <v>758</v>
      </c>
      <c r="B205" s="21">
        <v>29</v>
      </c>
      <c r="C205" s="28">
        <v>-8.34</v>
      </c>
      <c r="D205" s="28">
        <v>-5.35</v>
      </c>
      <c r="E205" s="28">
        <v>-7.003103448275863</v>
      </c>
      <c r="F205" s="28">
        <v>-6.87</v>
      </c>
      <c r="G205" s="28">
        <v>0.66758682393205215</v>
      </c>
      <c r="H205" s="28">
        <v>0.12396776103260641</v>
      </c>
      <c r="I205" s="28">
        <v>-9.5327282948591802E-2</v>
      </c>
      <c r="J205" s="28">
        <v>-7.47</v>
      </c>
      <c r="K205" s="28">
        <v>-6.62</v>
      </c>
      <c r="L205" s="21"/>
      <c r="M205" s="21"/>
      <c r="N205" s="21"/>
      <c r="O205" s="21"/>
    </row>
    <row r="206" spans="1:15" s="22" customFormat="1" ht="15.75" customHeight="1" x14ac:dyDescent="0.2">
      <c r="A206" s="22" t="s">
        <v>759</v>
      </c>
      <c r="B206" s="21">
        <v>29</v>
      </c>
      <c r="C206" s="28">
        <v>-20.72</v>
      </c>
      <c r="D206" s="28">
        <v>-16.260000000000002</v>
      </c>
      <c r="E206" s="28">
        <v>-18.758965517241379</v>
      </c>
      <c r="F206" s="28">
        <v>-18.52</v>
      </c>
      <c r="G206" s="28">
        <v>0.9408899466067302</v>
      </c>
      <c r="H206" s="28">
        <v>0.17471887682252504</v>
      </c>
      <c r="I206" s="28">
        <v>-5.015681412399621E-2</v>
      </c>
      <c r="J206" s="28">
        <v>-19.32</v>
      </c>
      <c r="K206" s="28">
        <v>-18.16</v>
      </c>
      <c r="L206" s="21"/>
      <c r="M206" s="21"/>
      <c r="N206" s="21"/>
      <c r="O206" s="21"/>
    </row>
    <row r="207" spans="1:15" s="22" customFormat="1" ht="15.75" customHeight="1" x14ac:dyDescent="0.2">
      <c r="A207" s="22" t="s">
        <v>760</v>
      </c>
      <c r="B207" s="21">
        <v>29</v>
      </c>
      <c r="C207" s="115">
        <v>-3.98</v>
      </c>
      <c r="D207" s="115">
        <v>0.82</v>
      </c>
      <c r="E207" s="28">
        <v>-1.443448275862069</v>
      </c>
      <c r="F207" s="28">
        <v>-1.33</v>
      </c>
      <c r="G207" s="28">
        <v>0.8412714691043931</v>
      </c>
      <c r="H207" s="28">
        <v>0.15622018995404552</v>
      </c>
      <c r="I207" s="28">
        <v>-0.58282065465903965</v>
      </c>
      <c r="J207" s="28">
        <v>-1.79</v>
      </c>
      <c r="K207" s="28">
        <v>-0.96</v>
      </c>
      <c r="L207" s="21"/>
      <c r="M207" s="21"/>
      <c r="N207" s="21"/>
      <c r="O207" s="21"/>
    </row>
    <row r="208" spans="1:15" s="22" customFormat="1" ht="15.75" customHeight="1" x14ac:dyDescent="0.2">
      <c r="A208" s="22" t="s">
        <v>761</v>
      </c>
      <c r="B208" s="21">
        <v>29</v>
      </c>
      <c r="C208" s="28">
        <v>-11.57</v>
      </c>
      <c r="D208" s="28">
        <v>-3.15</v>
      </c>
      <c r="E208" s="28">
        <v>-8.4117241379310332</v>
      </c>
      <c r="F208" s="28">
        <v>-8.6</v>
      </c>
      <c r="G208" s="28">
        <v>1.5643553418159213</v>
      </c>
      <c r="H208" s="28">
        <v>0.29049349422758508</v>
      </c>
      <c r="I208" s="28">
        <v>-0.18597321026753186</v>
      </c>
      <c r="J208" s="28">
        <v>-9.1199999999999992</v>
      </c>
      <c r="K208" s="28">
        <v>-7.81</v>
      </c>
      <c r="L208" s="21"/>
      <c r="M208" s="21"/>
      <c r="N208" s="21"/>
      <c r="O208" s="21"/>
    </row>
    <row r="209" spans="1:15" s="22" customFormat="1" ht="15.75" customHeight="1" x14ac:dyDescent="0.2">
      <c r="A209" s="22" t="s">
        <v>762</v>
      </c>
      <c r="B209" s="21">
        <v>29</v>
      </c>
      <c r="C209" s="28">
        <v>-12.45</v>
      </c>
      <c r="D209" s="28">
        <v>-3.95</v>
      </c>
      <c r="E209" s="28">
        <v>-9.2368965517241399</v>
      </c>
      <c r="F209" s="28">
        <v>-9.3800000000000008</v>
      </c>
      <c r="G209" s="28">
        <v>1.5762956200450975</v>
      </c>
      <c r="H209" s="28">
        <v>0.29271074823128007</v>
      </c>
      <c r="I209" s="28">
        <v>-0.17065208116365332</v>
      </c>
      <c r="J209" s="28">
        <v>-9.9499999999999993</v>
      </c>
      <c r="K209" s="28">
        <v>-8.6199999999999992</v>
      </c>
      <c r="L209" s="21"/>
      <c r="M209" s="21"/>
      <c r="N209" s="21"/>
      <c r="O209" s="21"/>
    </row>
    <row r="210" spans="1:15" s="22" customFormat="1" ht="15.75" customHeight="1" x14ac:dyDescent="0.2">
      <c r="A210" s="22" t="s">
        <v>763</v>
      </c>
      <c r="B210" s="21">
        <v>29</v>
      </c>
      <c r="C210" s="28">
        <v>-14.81</v>
      </c>
      <c r="D210" s="28">
        <v>-6.33</v>
      </c>
      <c r="E210" s="28">
        <v>-11.611724137931033</v>
      </c>
      <c r="F210" s="28">
        <v>-11.76</v>
      </c>
      <c r="G210" s="28">
        <v>1.6053350094640282</v>
      </c>
      <c r="H210" s="28">
        <v>0.29810322746988349</v>
      </c>
      <c r="I210" s="28">
        <v>-0.13825121837161258</v>
      </c>
      <c r="J210" s="28">
        <v>-12.34</v>
      </c>
      <c r="K210" s="28">
        <v>-10.95</v>
      </c>
      <c r="L210" s="21"/>
      <c r="M210" s="21"/>
      <c r="N210" s="21"/>
      <c r="O210" s="21"/>
    </row>
    <row r="211" spans="1:15" s="22" customFormat="1" ht="15.75" customHeight="1" x14ac:dyDescent="0.2">
      <c r="A211" s="22" t="s">
        <v>764</v>
      </c>
      <c r="B211" s="21">
        <v>29</v>
      </c>
      <c r="C211" s="28">
        <v>-19.38</v>
      </c>
      <c r="D211" s="28">
        <v>-11.23</v>
      </c>
      <c r="E211" s="28">
        <v>-16.448620689655176</v>
      </c>
      <c r="F211" s="28">
        <v>-16.670000000000002</v>
      </c>
      <c r="G211" s="28">
        <v>1.5417075972021854</v>
      </c>
      <c r="H211" s="28">
        <v>0.28628791363258987</v>
      </c>
      <c r="I211" s="28">
        <v>-9.3728685601692563E-2</v>
      </c>
      <c r="J211" s="28">
        <v>-17.100000000000001</v>
      </c>
      <c r="K211" s="28">
        <v>-15.85</v>
      </c>
      <c r="L211" s="21"/>
      <c r="M211" s="21"/>
      <c r="N211" s="21"/>
      <c r="O211" s="21"/>
    </row>
    <row r="212" spans="1:15" s="22" customFormat="1" ht="15.75" customHeight="1" x14ac:dyDescent="0.2">
      <c r="A212" s="22" t="s">
        <v>765</v>
      </c>
      <c r="B212" s="21">
        <v>29</v>
      </c>
      <c r="C212" s="28">
        <v>-5.74</v>
      </c>
      <c r="D212" s="28">
        <v>-4.6100000000000003</v>
      </c>
      <c r="E212" s="28">
        <v>-5.1224137931034477</v>
      </c>
      <c r="F212" s="28">
        <v>-5.1100000000000003</v>
      </c>
      <c r="G212" s="28">
        <v>0.2677506192124865</v>
      </c>
      <c r="H212" s="28">
        <v>4.9720041781777725E-2</v>
      </c>
      <c r="I212" s="28">
        <v>-5.2270400250165661E-2</v>
      </c>
      <c r="J212" s="28">
        <v>-5.24</v>
      </c>
      <c r="K212" s="28">
        <v>-4.92</v>
      </c>
      <c r="L212" s="21"/>
      <c r="M212" s="21"/>
      <c r="N212" s="21"/>
      <c r="O212" s="21"/>
    </row>
    <row r="213" spans="1:15" s="22" customFormat="1" ht="15.75" customHeight="1" x14ac:dyDescent="0.2">
      <c r="A213" s="22" t="s">
        <v>766</v>
      </c>
      <c r="B213" s="21">
        <v>29</v>
      </c>
      <c r="C213" s="28">
        <v>1.27</v>
      </c>
      <c r="D213" s="28">
        <v>7.15</v>
      </c>
      <c r="E213" s="28">
        <v>3.6496551724137927</v>
      </c>
      <c r="F213" s="28">
        <v>3.56</v>
      </c>
      <c r="G213" s="28">
        <v>1.1033018067814893</v>
      </c>
      <c r="H213" s="28">
        <v>0.20487800212164098</v>
      </c>
      <c r="I213" s="28">
        <v>0.30230302717935748</v>
      </c>
      <c r="J213" s="28">
        <v>2.99</v>
      </c>
      <c r="K213" s="28">
        <v>4.01</v>
      </c>
      <c r="L213" s="21"/>
      <c r="M213" s="21"/>
      <c r="N213" s="21"/>
      <c r="O213" s="21"/>
    </row>
    <row r="214" spans="1:15" s="22" customFormat="1" ht="15.75" customHeight="1" x14ac:dyDescent="0.2">
      <c r="A214" s="22" t="s">
        <v>767</v>
      </c>
      <c r="B214" s="21">
        <v>29</v>
      </c>
      <c r="C214" s="28">
        <v>-1.69</v>
      </c>
      <c r="D214" s="28">
        <v>-0.94</v>
      </c>
      <c r="E214" s="28">
        <v>-1.3572413793103448</v>
      </c>
      <c r="F214" s="28">
        <v>-1.32</v>
      </c>
      <c r="G214" s="28">
        <v>0.16737247921336923</v>
      </c>
      <c r="H214" s="28">
        <v>3.1080289129058185E-2</v>
      </c>
      <c r="I214" s="28">
        <v>-0.12331813763180152</v>
      </c>
      <c r="J214" s="28">
        <v>-1.47</v>
      </c>
      <c r="K214" s="28">
        <v>-1.26</v>
      </c>
      <c r="L214" s="21"/>
      <c r="M214" s="21"/>
      <c r="N214" s="21"/>
      <c r="O214" s="21"/>
    </row>
    <row r="215" spans="1:15" s="22" customFormat="1" ht="15.75" customHeight="1" x14ac:dyDescent="0.2">
      <c r="A215" s="22" t="s">
        <v>768</v>
      </c>
      <c r="B215" s="21">
        <v>29</v>
      </c>
      <c r="C215" s="28">
        <v>11.66</v>
      </c>
      <c r="D215" s="28">
        <v>17.37</v>
      </c>
      <c r="E215" s="28">
        <v>13.956551724137931</v>
      </c>
      <c r="F215" s="28">
        <v>13.92</v>
      </c>
      <c r="G215" s="28">
        <v>1.2162009815759101</v>
      </c>
      <c r="H215" s="28">
        <v>0.22584285256500106</v>
      </c>
      <c r="I215" s="28">
        <v>8.7141939184912268E-2</v>
      </c>
      <c r="J215" s="28">
        <v>13.03</v>
      </c>
      <c r="K215" s="28">
        <v>14.49</v>
      </c>
      <c r="L215" s="21"/>
      <c r="M215" s="21"/>
      <c r="N215" s="21"/>
      <c r="O215" s="21"/>
    </row>
    <row r="216" spans="1:15" s="22" customFormat="1" ht="15.75" customHeight="1" x14ac:dyDescent="0.2">
      <c r="A216" s="22" t="s">
        <v>769</v>
      </c>
      <c r="B216" s="21">
        <v>29</v>
      </c>
      <c r="C216" s="28">
        <v>-8.67</v>
      </c>
      <c r="D216" s="28">
        <v>-5.03</v>
      </c>
      <c r="E216" s="28">
        <v>-6.9810344827586199</v>
      </c>
      <c r="F216" s="28">
        <v>-7</v>
      </c>
      <c r="G216" s="28">
        <v>0.65015572215753603</v>
      </c>
      <c r="H216" s="28">
        <v>0.12073088669378904</v>
      </c>
      <c r="I216" s="28">
        <v>-9.3131716189521097E-2</v>
      </c>
      <c r="J216" s="28">
        <v>-7.28</v>
      </c>
      <c r="K216" s="28">
        <v>-6.77</v>
      </c>
      <c r="L216" s="21"/>
      <c r="M216" s="21"/>
      <c r="N216" s="21"/>
      <c r="O216" s="21"/>
    </row>
    <row r="217" spans="1:15" s="22" customFormat="1" ht="15.75" customHeight="1" x14ac:dyDescent="0.2">
      <c r="A217" s="22" t="s">
        <v>770</v>
      </c>
      <c r="B217" s="21">
        <v>29</v>
      </c>
      <c r="C217" s="28">
        <v>-7.81</v>
      </c>
      <c r="D217" s="28">
        <v>-6.31</v>
      </c>
      <c r="E217" s="28">
        <v>-6.6579310344827594</v>
      </c>
      <c r="F217" s="28">
        <v>-6.6</v>
      </c>
      <c r="G217" s="28">
        <v>0.27333103046809148</v>
      </c>
      <c r="H217" s="28">
        <v>5.0756298137054318E-2</v>
      </c>
      <c r="I217" s="28">
        <v>-4.1053448744430558E-2</v>
      </c>
      <c r="J217" s="28">
        <v>-6.72</v>
      </c>
      <c r="K217" s="28">
        <v>-6.53</v>
      </c>
      <c r="L217" s="21"/>
      <c r="M217" s="21"/>
      <c r="N217" s="21"/>
      <c r="O217" s="21"/>
    </row>
    <row r="218" spans="1:15" s="22" customFormat="1" ht="15.75" customHeight="1" x14ac:dyDescent="0.2">
      <c r="A218" s="22" t="s">
        <v>771</v>
      </c>
      <c r="B218" s="21">
        <v>29</v>
      </c>
      <c r="C218" s="28">
        <v>-8.58</v>
      </c>
      <c r="D218" s="28">
        <v>-7.02</v>
      </c>
      <c r="E218" s="28">
        <v>-7.2375862068965535</v>
      </c>
      <c r="F218" s="28">
        <v>-7.17</v>
      </c>
      <c r="G218" s="28">
        <v>0.27980420670295497</v>
      </c>
      <c r="H218" s="28">
        <v>5.1958336787066947E-2</v>
      </c>
      <c r="I218" s="28">
        <v>-3.8659878957481027E-2</v>
      </c>
      <c r="J218" s="28">
        <v>-7.26</v>
      </c>
      <c r="K218" s="28">
        <v>-7.11</v>
      </c>
      <c r="L218" s="21"/>
      <c r="M218" s="21"/>
      <c r="N218" s="21"/>
      <c r="O218" s="21"/>
    </row>
    <row r="219" spans="1:15" s="22" customFormat="1" ht="15.75" customHeight="1" x14ac:dyDescent="0.2">
      <c r="A219" s="22" t="s">
        <v>772</v>
      </c>
      <c r="B219" s="21">
        <v>29</v>
      </c>
      <c r="C219" s="28">
        <v>-67.64</v>
      </c>
      <c r="D219" s="28">
        <v>-60.25</v>
      </c>
      <c r="E219" s="28">
        <v>-64.11</v>
      </c>
      <c r="F219" s="28">
        <v>-64.040000000000006</v>
      </c>
      <c r="G219" s="28">
        <v>1.3159271582098631</v>
      </c>
      <c r="H219" s="28">
        <v>0.24436153866014737</v>
      </c>
      <c r="I219" s="28">
        <v>-2.0526082642487335E-2</v>
      </c>
      <c r="J219" s="28">
        <v>-64.61</v>
      </c>
      <c r="K219" s="28">
        <v>-63.51</v>
      </c>
      <c r="L219" s="21"/>
      <c r="M219" s="21"/>
      <c r="N219" s="21"/>
      <c r="O219" s="21"/>
    </row>
    <row r="220" spans="1:15" s="22" customFormat="1" ht="15.75" customHeight="1" x14ac:dyDescent="0.25">
      <c r="A220" s="22" t="s">
        <v>149</v>
      </c>
      <c r="B220" s="21">
        <v>29</v>
      </c>
      <c r="C220" s="28">
        <v>-12.78</v>
      </c>
      <c r="D220" s="28">
        <v>-9.36</v>
      </c>
      <c r="E220" s="28">
        <v>-10.299999999999999</v>
      </c>
      <c r="F220" s="28">
        <v>-9.9499999999999993</v>
      </c>
      <c r="G220" s="28">
        <v>0.78194354929605636</v>
      </c>
      <c r="H220" s="28">
        <v>0.14520327182189541</v>
      </c>
      <c r="I220" s="28">
        <v>-7.591684944621907E-2</v>
      </c>
      <c r="J220" s="28">
        <v>-10.58</v>
      </c>
      <c r="K220" s="28">
        <v>-9.83</v>
      </c>
      <c r="L220" s="21"/>
      <c r="M220" s="21"/>
      <c r="N220" s="21"/>
      <c r="O220" s="21"/>
    </row>
    <row r="221" spans="1:15" s="22" customFormat="1" ht="15.75" customHeight="1" x14ac:dyDescent="0.2">
      <c r="A221" s="22" t="s">
        <v>773</v>
      </c>
      <c r="B221" s="21">
        <v>29</v>
      </c>
      <c r="C221" s="28">
        <v>-16.02</v>
      </c>
      <c r="D221" s="28">
        <v>-13.46</v>
      </c>
      <c r="E221" s="28">
        <v>-14.440689655172413</v>
      </c>
      <c r="F221" s="28">
        <v>-14.39</v>
      </c>
      <c r="G221" s="28">
        <v>0.46474978701664788</v>
      </c>
      <c r="H221" s="28">
        <v>8.6301868867769263E-2</v>
      </c>
      <c r="I221" s="28">
        <v>-3.2183351218976045E-2</v>
      </c>
      <c r="J221" s="28">
        <v>-14.52</v>
      </c>
      <c r="K221" s="28">
        <v>-14.16</v>
      </c>
      <c r="L221" s="21"/>
      <c r="M221" s="21"/>
      <c r="N221" s="21"/>
      <c r="O221" s="21"/>
    </row>
    <row r="222" spans="1:15" s="22" customFormat="1" ht="15.75" customHeight="1" x14ac:dyDescent="0.2">
      <c r="A222" s="22" t="s">
        <v>774</v>
      </c>
      <c r="B222" s="21">
        <v>29</v>
      </c>
      <c r="C222" s="28">
        <v>-14.34</v>
      </c>
      <c r="D222" s="28">
        <v>-12.42</v>
      </c>
      <c r="E222" s="28">
        <v>-13.53310344827586</v>
      </c>
      <c r="F222" s="28">
        <v>-13.65</v>
      </c>
      <c r="G222" s="28">
        <v>0.57895289376768</v>
      </c>
      <c r="H222" s="28">
        <v>0.10750885339677213</v>
      </c>
      <c r="I222" s="28">
        <v>-4.2780497169807682E-2</v>
      </c>
      <c r="J222" s="28">
        <v>-13.98</v>
      </c>
      <c r="K222" s="28">
        <v>-13.02</v>
      </c>
      <c r="L222" s="21"/>
      <c r="M222" s="21"/>
      <c r="N222" s="21"/>
      <c r="O222" s="21"/>
    </row>
    <row r="223" spans="1:15" s="22" customFormat="1" ht="15.75" customHeight="1" x14ac:dyDescent="0.2">
      <c r="A223" s="22" t="s">
        <v>775</v>
      </c>
      <c r="B223" s="21">
        <v>29</v>
      </c>
      <c r="C223" s="28">
        <v>0.94</v>
      </c>
      <c r="D223" s="28">
        <v>2.12</v>
      </c>
      <c r="E223" s="28">
        <v>1.7551724137931033</v>
      </c>
      <c r="F223" s="28">
        <v>1.8</v>
      </c>
      <c r="G223" s="28">
        <v>0.19072457122501324</v>
      </c>
      <c r="H223" s="28">
        <v>3.5416663752302048E-2</v>
      </c>
      <c r="I223" s="28">
        <v>0.10866429401818044</v>
      </c>
      <c r="J223" s="28">
        <v>1.71</v>
      </c>
      <c r="K223" s="28">
        <v>1.83</v>
      </c>
      <c r="L223" s="21"/>
      <c r="M223" s="21"/>
      <c r="N223" s="21"/>
      <c r="O223" s="21"/>
    </row>
    <row r="224" spans="1:15" s="22" customFormat="1" ht="15.75" customHeight="1" x14ac:dyDescent="0.2">
      <c r="A224" s="22" t="s">
        <v>776</v>
      </c>
      <c r="B224" s="21">
        <v>29</v>
      </c>
      <c r="C224" s="28">
        <v>-13.18</v>
      </c>
      <c r="D224" s="28">
        <v>-11.7</v>
      </c>
      <c r="E224" s="28">
        <v>-11.911724137931033</v>
      </c>
      <c r="F224" s="28">
        <v>-11.88</v>
      </c>
      <c r="G224" s="28">
        <v>0.25957477542975715</v>
      </c>
      <c r="H224" s="28">
        <v>4.8201825705661047E-2</v>
      </c>
      <c r="I224" s="28">
        <v>-2.1791536844207267E-2</v>
      </c>
      <c r="J224" s="28">
        <v>-11.95</v>
      </c>
      <c r="K224" s="28">
        <v>-11.79</v>
      </c>
      <c r="L224" s="21"/>
      <c r="M224" s="21"/>
      <c r="N224" s="21"/>
      <c r="O224" s="21"/>
    </row>
    <row r="225" spans="1:15" s="22" customFormat="1" ht="15.75" customHeight="1" x14ac:dyDescent="0.2">
      <c r="A225" s="22" t="s">
        <v>777</v>
      </c>
      <c r="B225" s="21">
        <v>29</v>
      </c>
      <c r="C225" s="28">
        <v>-4.45</v>
      </c>
      <c r="D225" s="28">
        <v>-4.1900000000000004</v>
      </c>
      <c r="E225" s="28">
        <v>-4.3448275862068968</v>
      </c>
      <c r="F225" s="28">
        <v>-4.3600000000000003</v>
      </c>
      <c r="G225" s="28">
        <v>7.443216900810587E-2</v>
      </c>
      <c r="H225" s="28">
        <v>1.38217067952117E-2</v>
      </c>
      <c r="I225" s="28">
        <v>-1.7131213501865635E-2</v>
      </c>
      <c r="J225" s="28">
        <v>-4.4000000000000004</v>
      </c>
      <c r="K225" s="28">
        <v>-4.3</v>
      </c>
      <c r="L225" s="21"/>
      <c r="M225" s="21"/>
      <c r="N225" s="21"/>
      <c r="O225" s="21"/>
    </row>
    <row r="226" spans="1:15" s="22" customFormat="1" ht="15.75" customHeight="1" x14ac:dyDescent="0.2">
      <c r="A226" s="22" t="s">
        <v>778</v>
      </c>
      <c r="B226" s="21">
        <v>29</v>
      </c>
      <c r="C226" s="28">
        <v>-9.6300000000000008</v>
      </c>
      <c r="D226" s="28">
        <v>-8.85</v>
      </c>
      <c r="E226" s="28">
        <v>-9.2137931034482783</v>
      </c>
      <c r="F226" s="28">
        <v>-9.18</v>
      </c>
      <c r="G226" s="28">
        <v>0.19053334528377106</v>
      </c>
      <c r="H226" s="28">
        <v>3.5381153986474859E-2</v>
      </c>
      <c r="I226" s="28">
        <v>-2.067914301358293E-2</v>
      </c>
      <c r="J226" s="28">
        <v>-9.3000000000000007</v>
      </c>
      <c r="K226" s="28">
        <v>-9.1</v>
      </c>
      <c r="L226" s="21"/>
      <c r="M226" s="21"/>
      <c r="N226" s="21"/>
      <c r="O226" s="21"/>
    </row>
    <row r="227" spans="1:15" s="22" customFormat="1" ht="15.75" customHeight="1" x14ac:dyDescent="0.2">
      <c r="A227" s="22" t="s">
        <v>779</v>
      </c>
      <c r="B227" s="21">
        <v>29</v>
      </c>
      <c r="C227" s="28">
        <v>-4.09</v>
      </c>
      <c r="D227" s="28">
        <v>-3.34</v>
      </c>
      <c r="E227" s="28">
        <v>-3.7565517241379309</v>
      </c>
      <c r="F227" s="28">
        <v>-3.72</v>
      </c>
      <c r="G227" s="28">
        <v>0.16663209822130748</v>
      </c>
      <c r="H227" s="28">
        <v>3.0942803830357416E-2</v>
      </c>
      <c r="I227" s="28">
        <v>-4.4357727633724225E-2</v>
      </c>
      <c r="J227" s="28">
        <v>-3.87</v>
      </c>
      <c r="K227" s="28">
        <v>-3.66</v>
      </c>
      <c r="L227" s="21"/>
      <c r="M227" s="21"/>
      <c r="N227" s="21"/>
      <c r="O227" s="21"/>
    </row>
    <row r="228" spans="1:15" s="22" customFormat="1" ht="15.75" customHeight="1" x14ac:dyDescent="0.2">
      <c r="A228" s="22" t="s">
        <v>780</v>
      </c>
      <c r="B228" s="21">
        <v>29</v>
      </c>
      <c r="C228" s="28">
        <v>-17.670000000000002</v>
      </c>
      <c r="D228" s="28">
        <v>-10.97</v>
      </c>
      <c r="E228" s="28">
        <v>-14.768620689655171</v>
      </c>
      <c r="F228" s="28">
        <v>-14.91</v>
      </c>
      <c r="G228" s="28">
        <v>1.1668753273407793</v>
      </c>
      <c r="H228" s="28">
        <v>0.21668330852100412</v>
      </c>
      <c r="I228" s="28">
        <v>-7.9010447343815182E-2</v>
      </c>
      <c r="J228" s="28">
        <v>-15.29</v>
      </c>
      <c r="K228" s="28">
        <v>-14.45</v>
      </c>
      <c r="L228" s="21"/>
      <c r="M228" s="21"/>
      <c r="N228" s="21"/>
      <c r="O228" s="21"/>
    </row>
    <row r="229" spans="1:15" s="22" customFormat="1" ht="15.75" customHeight="1" x14ac:dyDescent="0.25">
      <c r="A229" s="22" t="s">
        <v>781</v>
      </c>
      <c r="B229" s="21">
        <v>29</v>
      </c>
      <c r="C229" s="28">
        <v>-2.12</v>
      </c>
      <c r="D229" s="28">
        <v>-1.41</v>
      </c>
      <c r="E229" s="28">
        <v>-1.7224137931034482</v>
      </c>
      <c r="F229" s="28">
        <v>-1.72</v>
      </c>
      <c r="G229" s="28">
        <v>0.14231893690916778</v>
      </c>
      <c r="H229" s="28">
        <v>2.6427963118346418E-2</v>
      </c>
      <c r="I229" s="28">
        <v>-8.2627611018335642E-2</v>
      </c>
      <c r="J229" s="28">
        <v>-1.81</v>
      </c>
      <c r="K229" s="28">
        <v>-1.65</v>
      </c>
      <c r="L229" s="21"/>
      <c r="M229" s="21"/>
      <c r="N229" s="21"/>
      <c r="O229" s="21"/>
    </row>
    <row r="230" spans="1:15" s="22" customFormat="1" ht="15.75" customHeight="1" x14ac:dyDescent="0.2">
      <c r="A230" s="22" t="s">
        <v>782</v>
      </c>
      <c r="B230" s="21">
        <v>29</v>
      </c>
      <c r="C230" s="28">
        <v>-12.87</v>
      </c>
      <c r="D230" s="28">
        <v>-11.44</v>
      </c>
      <c r="E230" s="28">
        <v>-12.254482758620687</v>
      </c>
      <c r="F230" s="28">
        <v>-12.21</v>
      </c>
      <c r="G230" s="28">
        <v>0.283216048361072</v>
      </c>
      <c r="H230" s="28">
        <v>5.2591899877577543E-2</v>
      </c>
      <c r="I230" s="28">
        <v>-2.3111220109378945E-2</v>
      </c>
      <c r="J230" s="28">
        <v>-12.45</v>
      </c>
      <c r="K230" s="28">
        <v>-12.08</v>
      </c>
      <c r="L230" s="21"/>
      <c r="M230" s="21"/>
      <c r="N230" s="21"/>
      <c r="O230" s="21"/>
    </row>
    <row r="231" spans="1:15" s="22" customFormat="1" ht="15.75" customHeight="1" x14ac:dyDescent="0.2">
      <c r="A231" s="22" t="s">
        <v>783</v>
      </c>
      <c r="B231" s="21">
        <v>29</v>
      </c>
      <c r="C231" s="28">
        <v>-6.85</v>
      </c>
      <c r="D231" s="28">
        <v>-5.57</v>
      </c>
      <c r="E231" s="28">
        <v>-6.2779310344827595</v>
      </c>
      <c r="F231" s="28">
        <v>-6.19</v>
      </c>
      <c r="G231" s="28">
        <v>0.27142980295287122</v>
      </c>
      <c r="H231" s="28">
        <v>5.0403249050663977E-2</v>
      </c>
      <c r="I231" s="28">
        <v>-4.3235550289098451E-2</v>
      </c>
      <c r="J231" s="28">
        <v>-6.48</v>
      </c>
      <c r="K231" s="28">
        <v>-6.13</v>
      </c>
      <c r="L231" s="21"/>
      <c r="M231" s="21"/>
      <c r="N231" s="21"/>
      <c r="O231" s="21"/>
    </row>
    <row r="232" spans="1:15" s="22" customFormat="1" ht="15.75" customHeight="1" x14ac:dyDescent="0.2">
      <c r="A232" s="22" t="s">
        <v>784</v>
      </c>
      <c r="B232" s="21">
        <v>29</v>
      </c>
      <c r="C232" s="28">
        <v>-17.91</v>
      </c>
      <c r="D232" s="28">
        <v>-11.27</v>
      </c>
      <c r="E232" s="28">
        <v>-15.087931034482759</v>
      </c>
      <c r="F232" s="28">
        <v>-15.29</v>
      </c>
      <c r="G232" s="28">
        <v>1.1768886927292197</v>
      </c>
      <c r="H232" s="28">
        <v>0.21854274379310093</v>
      </c>
      <c r="I232" s="28">
        <v>-7.8001993118837556E-2</v>
      </c>
      <c r="J232" s="28">
        <v>-15.57</v>
      </c>
      <c r="K232" s="28">
        <v>-14.76</v>
      </c>
      <c r="L232" s="21"/>
      <c r="M232" s="21"/>
      <c r="N232" s="21"/>
      <c r="O232" s="21"/>
    </row>
    <row r="233" spans="1:15" s="22" customFormat="1" ht="15.75" customHeight="1" x14ac:dyDescent="0.2">
      <c r="A233" s="22" t="s">
        <v>785</v>
      </c>
      <c r="B233" s="21">
        <v>29</v>
      </c>
      <c r="C233" s="28">
        <v>0.63</v>
      </c>
      <c r="D233" s="28">
        <v>0.73</v>
      </c>
      <c r="E233" s="28">
        <v>0.70000000000000007</v>
      </c>
      <c r="F233" s="28">
        <v>0.7</v>
      </c>
      <c r="G233" s="28">
        <v>2.236067977499788E-2</v>
      </c>
      <c r="H233" s="41">
        <v>4.1522739926869957E-3</v>
      </c>
      <c r="I233" s="28">
        <v>3.1943828249996968E-2</v>
      </c>
      <c r="J233" s="28">
        <v>0.69</v>
      </c>
      <c r="K233" s="28">
        <v>0.72</v>
      </c>
      <c r="L233" s="21"/>
      <c r="M233" s="21"/>
      <c r="N233" s="21"/>
      <c r="O233" s="21"/>
    </row>
    <row r="234" spans="1:15" s="22" customFormat="1" ht="15.75" customHeight="1" x14ac:dyDescent="0.2">
      <c r="A234" s="22" t="s">
        <v>786</v>
      </c>
      <c r="B234" s="21">
        <v>29</v>
      </c>
      <c r="C234" s="115">
        <v>-0.28000000000000003</v>
      </c>
      <c r="D234" s="115">
        <v>0.43</v>
      </c>
      <c r="E234" s="28">
        <v>0.11344827586206895</v>
      </c>
      <c r="F234" s="28">
        <v>0.13</v>
      </c>
      <c r="G234" s="28">
        <v>0.16941655894082419</v>
      </c>
      <c r="H234" s="28">
        <v>3.1459865205308787E-2</v>
      </c>
      <c r="I234" s="28">
        <v>1.4933374496303655</v>
      </c>
      <c r="J234" s="28">
        <v>0.02</v>
      </c>
      <c r="K234" s="28">
        <v>0.24</v>
      </c>
      <c r="L234" s="21"/>
      <c r="M234" s="21"/>
      <c r="N234" s="21"/>
      <c r="O234" s="21"/>
    </row>
    <row r="235" spans="1:15" s="22" customFormat="1" ht="15.75" customHeight="1" x14ac:dyDescent="0.2">
      <c r="A235" s="22" t="s">
        <v>787</v>
      </c>
      <c r="B235" s="21">
        <v>29</v>
      </c>
      <c r="C235" s="28">
        <v>-0.99</v>
      </c>
      <c r="D235" s="28">
        <v>-0.28000000000000003</v>
      </c>
      <c r="E235" s="28">
        <v>-0.59379310344827596</v>
      </c>
      <c r="F235" s="28">
        <v>-0.57999999999999996</v>
      </c>
      <c r="G235" s="28">
        <v>0.16969329040324968</v>
      </c>
      <c r="H235" s="28">
        <v>3.151125294780812E-2</v>
      </c>
      <c r="I235" s="28">
        <v>-0.28577847977318466</v>
      </c>
      <c r="J235" s="28">
        <v>-0.68</v>
      </c>
      <c r="K235" s="28">
        <v>-0.47</v>
      </c>
      <c r="L235" s="21"/>
      <c r="M235" s="21"/>
      <c r="N235" s="21"/>
      <c r="O235" s="21"/>
    </row>
    <row r="236" spans="1:15" s="22" customFormat="1" ht="15.75" customHeight="1" x14ac:dyDescent="0.2">
      <c r="A236" s="22" t="s">
        <v>788</v>
      </c>
      <c r="B236" s="21">
        <v>29</v>
      </c>
      <c r="C236" s="28">
        <v>-9.35</v>
      </c>
      <c r="D236" s="28">
        <v>-5.81</v>
      </c>
      <c r="E236" s="28">
        <v>-7.6206896551724146</v>
      </c>
      <c r="F236" s="28">
        <v>-7.67</v>
      </c>
      <c r="G236" s="28">
        <v>0.62107585822899036</v>
      </c>
      <c r="H236" s="28">
        <v>0.11533089152743509</v>
      </c>
      <c r="I236" s="28">
        <v>-8.1498642030048501E-2</v>
      </c>
      <c r="J236" s="28">
        <v>-7.85</v>
      </c>
      <c r="K236" s="28">
        <v>-7.23</v>
      </c>
      <c r="L236" s="21"/>
      <c r="M236" s="21"/>
      <c r="N236" s="21"/>
      <c r="O236" s="21"/>
    </row>
    <row r="237" spans="1:15" s="22" customFormat="1" ht="15.75" customHeight="1" x14ac:dyDescent="0.2">
      <c r="A237" s="22" t="s">
        <v>789</v>
      </c>
      <c r="B237" s="21">
        <v>29</v>
      </c>
      <c r="C237" s="28">
        <v>-6.26</v>
      </c>
      <c r="D237" s="28">
        <v>-3.27</v>
      </c>
      <c r="E237" s="28">
        <v>-4.9386206896551723</v>
      </c>
      <c r="F237" s="28">
        <v>-4.83</v>
      </c>
      <c r="G237" s="28">
        <v>0.59845470134058865</v>
      </c>
      <c r="H237" s="28">
        <v>0.11113024814908719</v>
      </c>
      <c r="I237" s="28">
        <v>-0.12117851095431553</v>
      </c>
      <c r="J237" s="28">
        <v>-5.28</v>
      </c>
      <c r="K237" s="28">
        <v>-4.5999999999999996</v>
      </c>
      <c r="L237" s="21"/>
      <c r="M237" s="21"/>
      <c r="N237" s="21"/>
      <c r="O237" s="21"/>
    </row>
    <row r="238" spans="1:15" s="22" customFormat="1" ht="15.75" customHeight="1" x14ac:dyDescent="0.2">
      <c r="A238" s="22" t="s">
        <v>790</v>
      </c>
      <c r="B238" s="21">
        <v>29</v>
      </c>
      <c r="C238" s="28">
        <v>-8.93</v>
      </c>
      <c r="D238" s="28">
        <v>-5.93</v>
      </c>
      <c r="E238" s="28">
        <v>-7.5920689655172415</v>
      </c>
      <c r="F238" s="28">
        <v>-7.49</v>
      </c>
      <c r="G238" s="28">
        <v>0.598482481605082</v>
      </c>
      <c r="H238" s="28">
        <v>0.11113540681469693</v>
      </c>
      <c r="I238" s="28">
        <v>-7.8829958516361806E-2</v>
      </c>
      <c r="J238" s="28">
        <v>-7.93</v>
      </c>
      <c r="K238" s="28">
        <v>-7.27</v>
      </c>
      <c r="L238" s="21"/>
      <c r="M238" s="21"/>
      <c r="N238" s="21"/>
      <c r="O238" s="21"/>
    </row>
    <row r="239" spans="1:15" s="22" customFormat="1" ht="15.75" customHeight="1" x14ac:dyDescent="0.2">
      <c r="A239" s="22" t="s">
        <v>791</v>
      </c>
      <c r="B239" s="21">
        <v>29</v>
      </c>
      <c r="C239" s="115">
        <v>-0.65</v>
      </c>
      <c r="D239" s="115">
        <v>0.08</v>
      </c>
      <c r="E239" s="28">
        <v>-0.24965517241379317</v>
      </c>
      <c r="F239" s="28">
        <v>-0.23</v>
      </c>
      <c r="G239" s="28">
        <v>0.16314942227954032</v>
      </c>
      <c r="H239" s="28">
        <v>3.0296087143589882E-2</v>
      </c>
      <c r="I239" s="28">
        <v>-0.65349906714180495</v>
      </c>
      <c r="J239" s="28">
        <v>-0.37</v>
      </c>
      <c r="K239" s="28">
        <v>-0.16</v>
      </c>
      <c r="L239" s="21"/>
      <c r="M239" s="21"/>
      <c r="N239" s="21"/>
      <c r="O239" s="21"/>
    </row>
    <row r="240" spans="1:15" s="22" customFormat="1" ht="15.75" customHeight="1" x14ac:dyDescent="0.2">
      <c r="A240" s="22" t="s">
        <v>792</v>
      </c>
      <c r="B240" s="21">
        <v>29</v>
      </c>
      <c r="C240" s="28">
        <v>-1.04</v>
      </c>
      <c r="D240" s="28">
        <v>-0.3</v>
      </c>
      <c r="E240" s="28">
        <v>-0.63103448275862073</v>
      </c>
      <c r="F240" s="28">
        <v>-0.61</v>
      </c>
      <c r="G240" s="28">
        <v>0.1640632462450777</v>
      </c>
      <c r="H240" s="28">
        <v>3.0465779993904641E-2</v>
      </c>
      <c r="I240" s="28">
        <v>-0.25999093667252748</v>
      </c>
      <c r="J240" s="28">
        <v>-0.75</v>
      </c>
      <c r="K240" s="28">
        <v>-0.54</v>
      </c>
      <c r="L240" s="21"/>
      <c r="M240" s="21"/>
      <c r="N240" s="21"/>
      <c r="O240" s="21"/>
    </row>
    <row r="241" spans="1:15" s="22" customFormat="1" ht="15.75" customHeight="1" x14ac:dyDescent="0.2">
      <c r="A241" s="22" t="s">
        <v>793</v>
      </c>
      <c r="B241" s="21">
        <v>29</v>
      </c>
      <c r="C241" s="28">
        <v>-0.37</v>
      </c>
      <c r="D241" s="28">
        <v>-0.26</v>
      </c>
      <c r="E241" s="28">
        <v>-0.29793103448275859</v>
      </c>
      <c r="F241" s="28">
        <v>-0.3</v>
      </c>
      <c r="G241" s="28">
        <v>2.3811658360803543E-2</v>
      </c>
      <c r="H241" s="41">
        <v>4.4217139518658386E-3</v>
      </c>
      <c r="I241" s="28">
        <v>-7.9923390331400793E-2</v>
      </c>
      <c r="J241" s="28">
        <v>-0.31</v>
      </c>
      <c r="K241" s="28">
        <v>-0.28000000000000003</v>
      </c>
      <c r="L241" s="21"/>
      <c r="M241" s="21"/>
      <c r="N241" s="21"/>
      <c r="O241" s="21"/>
    </row>
    <row r="242" spans="1:15" s="22" customFormat="1" ht="15.75" customHeight="1" x14ac:dyDescent="0.2">
      <c r="A242" s="22" t="s">
        <v>794</v>
      </c>
      <c r="B242" s="21">
        <v>29</v>
      </c>
      <c r="C242" s="28">
        <v>-0.7</v>
      </c>
      <c r="D242" s="28">
        <v>-0.6</v>
      </c>
      <c r="E242" s="28">
        <v>-0.62965517241379299</v>
      </c>
      <c r="F242" s="28">
        <v>-0.63</v>
      </c>
      <c r="G242" s="28">
        <v>2.2596263695684876E-2</v>
      </c>
      <c r="H242" s="41">
        <v>4.1960208285080434E-3</v>
      </c>
      <c r="I242" s="28">
        <v>-3.5886727665655066E-2</v>
      </c>
      <c r="J242" s="28">
        <v>-0.64</v>
      </c>
      <c r="K242" s="28">
        <v>-0.61</v>
      </c>
      <c r="L242" s="21"/>
      <c r="M242" s="21"/>
      <c r="N242" s="21"/>
      <c r="O242" s="21"/>
    </row>
    <row r="243" spans="1:15" s="22" customFormat="1" ht="15.75" customHeight="1" x14ac:dyDescent="0.2">
      <c r="A243" s="22" t="s">
        <v>795</v>
      </c>
      <c r="B243" s="21">
        <v>29</v>
      </c>
      <c r="C243" s="28">
        <v>-2.35</v>
      </c>
      <c r="D243" s="28">
        <v>0.56000000000000005</v>
      </c>
      <c r="E243" s="28">
        <v>-1.17</v>
      </c>
      <c r="F243" s="28">
        <v>-1.23</v>
      </c>
      <c r="G243" s="28">
        <v>0.53396094025151863</v>
      </c>
      <c r="H243" s="28">
        <v>9.9154057373342347E-2</v>
      </c>
      <c r="I243" s="28">
        <v>-0.456376872009845</v>
      </c>
      <c r="J243" s="28">
        <v>-1.45</v>
      </c>
      <c r="K243" s="28">
        <v>-0.9</v>
      </c>
      <c r="L243" s="21"/>
      <c r="M243" s="21"/>
      <c r="N243" s="21"/>
      <c r="O243" s="21"/>
    </row>
    <row r="244" spans="1:15" s="22" customFormat="1" ht="15.75" customHeight="1" x14ac:dyDescent="0.2">
      <c r="A244" s="22" t="s">
        <v>796</v>
      </c>
      <c r="B244" s="21">
        <v>29</v>
      </c>
      <c r="C244" s="28">
        <v>-6.1</v>
      </c>
      <c r="D244" s="28">
        <v>-1.64</v>
      </c>
      <c r="E244" s="28">
        <v>-4.1579310344827585</v>
      </c>
      <c r="F244" s="28">
        <v>-3.99</v>
      </c>
      <c r="G244" s="28">
        <v>0.89231792584716207</v>
      </c>
      <c r="H244" s="28">
        <v>0.16569927900163425</v>
      </c>
      <c r="I244" s="28">
        <v>-0.21460623527589734</v>
      </c>
      <c r="J244" s="28">
        <v>-4.68</v>
      </c>
      <c r="K244" s="28">
        <v>-3.65</v>
      </c>
      <c r="L244" s="21"/>
      <c r="M244" s="21"/>
      <c r="N244" s="21"/>
      <c r="O244" s="21"/>
    </row>
    <row r="245" spans="1:15" s="22" customFormat="1" ht="15.75" customHeight="1" x14ac:dyDescent="0.2">
      <c r="A245" s="22" t="s">
        <v>797</v>
      </c>
      <c r="B245" s="21">
        <v>29</v>
      </c>
      <c r="C245" s="28">
        <v>-9.9600000000000009</v>
      </c>
      <c r="D245" s="28">
        <v>-8.41</v>
      </c>
      <c r="E245" s="28">
        <v>-8.623448275862069</v>
      </c>
      <c r="F245" s="28">
        <v>-8.56</v>
      </c>
      <c r="G245" s="28">
        <v>0.27726052552568387</v>
      </c>
      <c r="H245" s="28">
        <v>5.148598705063899E-2</v>
      </c>
      <c r="I245" s="28">
        <v>-3.215193234262969E-2</v>
      </c>
      <c r="J245" s="28">
        <v>-8.67</v>
      </c>
      <c r="K245" s="28">
        <v>-8.5</v>
      </c>
      <c r="L245" s="21"/>
      <c r="M245" s="21"/>
      <c r="N245" s="21"/>
      <c r="O245" s="21"/>
    </row>
    <row r="246" spans="1:15" s="22" customFormat="1" ht="15.75" customHeight="1" x14ac:dyDescent="0.2">
      <c r="A246" s="22" t="s">
        <v>798</v>
      </c>
      <c r="B246" s="21">
        <v>29</v>
      </c>
      <c r="C246" s="28">
        <v>-11.47</v>
      </c>
      <c r="D246" s="28">
        <v>-10.7</v>
      </c>
      <c r="E246" s="28">
        <v>-11.077931034482761</v>
      </c>
      <c r="F246" s="28">
        <v>-11.06</v>
      </c>
      <c r="G246" s="28">
        <v>0.19032639840819376</v>
      </c>
      <c r="H246" s="28">
        <v>3.5342724916429848E-2</v>
      </c>
      <c r="I246" s="28">
        <v>-1.7180680924601937E-2</v>
      </c>
      <c r="J246" s="28">
        <v>-11.16</v>
      </c>
      <c r="K246" s="28">
        <v>-10.96</v>
      </c>
      <c r="L246" s="21"/>
      <c r="M246" s="21"/>
      <c r="N246" s="21"/>
      <c r="O246" s="21"/>
    </row>
    <row r="247" spans="1:15" s="22" customFormat="1" ht="15.75" customHeight="1" x14ac:dyDescent="0.2">
      <c r="A247" s="22" t="s">
        <v>799</v>
      </c>
      <c r="B247" s="21">
        <v>29</v>
      </c>
      <c r="C247" s="28">
        <v>-14.86</v>
      </c>
      <c r="D247" s="28">
        <v>-4.5</v>
      </c>
      <c r="E247" s="28">
        <v>-10.323793103448276</v>
      </c>
      <c r="F247" s="28">
        <v>-9.99</v>
      </c>
      <c r="G247" s="28">
        <v>2.0673109065248156</v>
      </c>
      <c r="H247" s="28">
        <v>0.38388999790423334</v>
      </c>
      <c r="I247" s="28">
        <v>-0.20024722365215822</v>
      </c>
      <c r="J247" s="28">
        <v>-11.56</v>
      </c>
      <c r="K247" s="28">
        <v>-9.14</v>
      </c>
      <c r="L247" s="21"/>
      <c r="M247" s="21"/>
      <c r="N247" s="21"/>
      <c r="O247" s="21"/>
    </row>
    <row r="248" spans="1:15" s="22" customFormat="1" ht="15.75" customHeight="1" x14ac:dyDescent="0.2">
      <c r="A248" s="22" t="s">
        <v>800</v>
      </c>
      <c r="B248" s="21">
        <v>29</v>
      </c>
      <c r="C248" s="28">
        <v>-15.95</v>
      </c>
      <c r="D248" s="28">
        <v>-15.06</v>
      </c>
      <c r="E248" s="28">
        <v>-15.487586206896554</v>
      </c>
      <c r="F248" s="28">
        <v>-15.46</v>
      </c>
      <c r="G248" s="28">
        <v>0.25019499784330779</v>
      </c>
      <c r="H248" s="28">
        <v>4.6460044734719805E-2</v>
      </c>
      <c r="I248" s="28">
        <v>-1.6154550780282152E-2</v>
      </c>
      <c r="J248" s="28">
        <v>-15.63</v>
      </c>
      <c r="K248" s="28">
        <v>-15.34</v>
      </c>
      <c r="L248" s="21"/>
      <c r="M248" s="21"/>
      <c r="N248" s="21"/>
      <c r="O248" s="21"/>
    </row>
    <row r="249" spans="1:15" s="22" customFormat="1" ht="15.75" customHeight="1" x14ac:dyDescent="0.2">
      <c r="A249" s="22" t="s">
        <v>801</v>
      </c>
      <c r="B249" s="21">
        <v>29</v>
      </c>
      <c r="C249" s="28">
        <v>-4.0599999999999996</v>
      </c>
      <c r="D249" s="28">
        <v>-1.51</v>
      </c>
      <c r="E249" s="28">
        <v>-2.6117241379310348</v>
      </c>
      <c r="F249" s="28">
        <v>-2.57</v>
      </c>
      <c r="G249" s="28">
        <v>0.52317075173214489</v>
      </c>
      <c r="H249" s="28">
        <v>9.7150369667243094E-2</v>
      </c>
      <c r="I249" s="28">
        <v>-0.20031623713007923</v>
      </c>
      <c r="J249" s="28">
        <v>-2.77</v>
      </c>
      <c r="K249" s="28">
        <v>-2.38</v>
      </c>
      <c r="L249" s="21"/>
      <c r="M249" s="21"/>
      <c r="N249" s="21"/>
      <c r="O249" s="21"/>
    </row>
    <row r="250" spans="1:15" s="22" customFormat="1" ht="15.75" customHeight="1" x14ac:dyDescent="0.2">
      <c r="A250" s="163" t="s">
        <v>106</v>
      </c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21"/>
      <c r="M250" s="21"/>
      <c r="N250" s="21"/>
      <c r="O250" s="21"/>
    </row>
    <row r="251" spans="1:15" s="20" customFormat="1" ht="15.75" customHeight="1" x14ac:dyDescent="0.2">
      <c r="A251" s="32" t="s">
        <v>476</v>
      </c>
      <c r="B251" s="22">
        <v>43</v>
      </c>
      <c r="C251" s="44">
        <v>-2.44</v>
      </c>
      <c r="D251" s="44">
        <v>-1.75</v>
      </c>
      <c r="E251" s="44">
        <v>-2.0660465116279068</v>
      </c>
      <c r="F251" s="44">
        <v>-2.0299999999999998</v>
      </c>
      <c r="G251" s="44">
        <v>0.14251381779094632</v>
      </c>
      <c r="H251" s="44">
        <v>2.1733153465760637E-2</v>
      </c>
      <c r="I251" s="44">
        <v>-6.8978997805163131E-2</v>
      </c>
      <c r="J251" s="44">
        <v>-2.15</v>
      </c>
      <c r="K251" s="44">
        <v>-1.9649999999999999</v>
      </c>
    </row>
    <row r="252" spans="1:15" s="20" customFormat="1" ht="15.75" customHeight="1" x14ac:dyDescent="0.2">
      <c r="A252" s="32" t="s">
        <v>724</v>
      </c>
      <c r="B252" s="22">
        <v>43</v>
      </c>
      <c r="C252" s="44">
        <v>-1.7</v>
      </c>
      <c r="D252" s="44">
        <v>-0.61</v>
      </c>
      <c r="E252" s="44">
        <v>-1.0900000000000001</v>
      </c>
      <c r="F252" s="44">
        <v>-1.1299999999999999</v>
      </c>
      <c r="G252" s="44">
        <v>0.30235582947753387</v>
      </c>
      <c r="H252" s="44">
        <v>4.6108831727052726E-2</v>
      </c>
      <c r="I252" s="44">
        <v>-0.27739066924544387</v>
      </c>
      <c r="J252" s="44">
        <v>-1.33</v>
      </c>
      <c r="K252" s="44">
        <v>-0.81499999999999995</v>
      </c>
    </row>
    <row r="253" spans="1:15" s="20" customFormat="1" ht="15.75" customHeight="1" x14ac:dyDescent="0.2">
      <c r="A253" s="32" t="s">
        <v>725</v>
      </c>
      <c r="B253" s="22">
        <v>43</v>
      </c>
      <c r="C253" s="44">
        <v>-53.22</v>
      </c>
      <c r="D253" s="44">
        <v>-20.64</v>
      </c>
      <c r="E253" s="44">
        <v>-41.971395348837213</v>
      </c>
      <c r="F253" s="44">
        <v>-41.31</v>
      </c>
      <c r="G253" s="44">
        <v>7.039320374864138</v>
      </c>
      <c r="H253" s="44">
        <v>1.0734862932799558</v>
      </c>
      <c r="I253" s="44">
        <v>-0.16771709199463528</v>
      </c>
      <c r="J253" s="44">
        <v>-47.605000000000004</v>
      </c>
      <c r="K253" s="44">
        <v>-37.36</v>
      </c>
    </row>
    <row r="254" spans="1:15" s="20" customFormat="1" ht="15.75" customHeight="1" x14ac:dyDescent="0.2">
      <c r="A254" s="32" t="s">
        <v>726</v>
      </c>
      <c r="B254" s="22">
        <v>43</v>
      </c>
      <c r="C254" s="44">
        <v>-12.4</v>
      </c>
      <c r="D254" s="44">
        <v>-9.44</v>
      </c>
      <c r="E254" s="44">
        <v>-10.688372093023254</v>
      </c>
      <c r="F254" s="44">
        <v>-10.69</v>
      </c>
      <c r="G254" s="44">
        <v>0.72199436164715092</v>
      </c>
      <c r="H254" s="44">
        <v>0.11010310793939206</v>
      </c>
      <c r="I254" s="44">
        <v>-6.7549515993967565E-2</v>
      </c>
      <c r="J254" s="44">
        <v>-11.295</v>
      </c>
      <c r="K254" s="44">
        <v>-10.09</v>
      </c>
    </row>
    <row r="255" spans="1:15" s="20" customFormat="1" ht="15.75" customHeight="1" x14ac:dyDescent="0.2">
      <c r="A255" s="32" t="s">
        <v>727</v>
      </c>
      <c r="B255" s="22">
        <v>43</v>
      </c>
      <c r="C255" s="44">
        <v>-34.369999999999997</v>
      </c>
      <c r="D255" s="44">
        <v>-31.33</v>
      </c>
      <c r="E255" s="44">
        <v>-32.504651162790694</v>
      </c>
      <c r="F255" s="44">
        <v>-32.5</v>
      </c>
      <c r="G255" s="44">
        <v>0.71866393509467186</v>
      </c>
      <c r="H255" s="44">
        <v>0.10959522265154126</v>
      </c>
      <c r="I255" s="44">
        <v>-2.210957230383551E-2</v>
      </c>
      <c r="J255" s="44">
        <v>-33.090000000000003</v>
      </c>
      <c r="K255" s="44">
        <v>-31.91</v>
      </c>
    </row>
    <row r="256" spans="1:15" s="20" customFormat="1" ht="15.75" customHeight="1" x14ac:dyDescent="0.2">
      <c r="A256" s="57" t="s">
        <v>148</v>
      </c>
      <c r="B256" s="22">
        <v>43</v>
      </c>
      <c r="C256" s="44">
        <v>-67.91</v>
      </c>
      <c r="D256" s="44">
        <v>-26.79</v>
      </c>
      <c r="E256" s="44">
        <v>-53.270697674418599</v>
      </c>
      <c r="F256" s="44">
        <v>-51.89</v>
      </c>
      <c r="G256" s="44">
        <v>8.7555189113166634</v>
      </c>
      <c r="H256" s="44">
        <v>1.3352041164958746</v>
      </c>
      <c r="I256" s="44">
        <v>-0.1643590058615132</v>
      </c>
      <c r="J256" s="44">
        <v>-59.84</v>
      </c>
      <c r="K256" s="44">
        <v>-47.644999999999996</v>
      </c>
    </row>
    <row r="257" spans="1:15" s="22" customFormat="1" ht="15.75" customHeight="1" x14ac:dyDescent="0.2">
      <c r="A257" s="22" t="s">
        <v>728</v>
      </c>
      <c r="B257" s="21">
        <v>43</v>
      </c>
      <c r="C257" s="28">
        <v>-17.399999999999999</v>
      </c>
      <c r="D257" s="28">
        <v>-3.01</v>
      </c>
      <c r="E257" s="28">
        <v>-8.4734883720930227</v>
      </c>
      <c r="F257" s="28">
        <v>-8.81</v>
      </c>
      <c r="G257" s="28">
        <v>3.3755231578449147</v>
      </c>
      <c r="H257" s="28">
        <v>0.51476245569594858</v>
      </c>
      <c r="I257" s="28">
        <v>-0.39836287130127168</v>
      </c>
      <c r="J257" s="28">
        <v>-10.6</v>
      </c>
      <c r="K257" s="28">
        <v>-5.72</v>
      </c>
      <c r="L257" s="21"/>
      <c r="M257" s="21"/>
      <c r="N257" s="21"/>
      <c r="O257" s="21"/>
    </row>
    <row r="258" spans="1:15" s="22" customFormat="1" ht="15.75" customHeight="1" x14ac:dyDescent="0.2">
      <c r="A258" s="22" t="s">
        <v>729</v>
      </c>
      <c r="B258" s="21">
        <v>43</v>
      </c>
      <c r="C258" s="28">
        <v>-19.16</v>
      </c>
      <c r="D258" s="28">
        <v>-6.63</v>
      </c>
      <c r="E258" s="28">
        <v>-11.640232558139541</v>
      </c>
      <c r="F258" s="28">
        <v>-11.55</v>
      </c>
      <c r="G258" s="28">
        <v>3.3356069543866624</v>
      </c>
      <c r="H258" s="28">
        <v>0.50867529173545967</v>
      </c>
      <c r="I258" s="28">
        <v>-0.28655844612436099</v>
      </c>
      <c r="J258" s="28">
        <v>-14.195</v>
      </c>
      <c r="K258" s="28">
        <v>-8.75</v>
      </c>
      <c r="L258" s="21"/>
      <c r="M258" s="21"/>
      <c r="N258" s="21"/>
      <c r="O258" s="21"/>
    </row>
    <row r="259" spans="1:15" s="22" customFormat="1" ht="15.75" customHeight="1" x14ac:dyDescent="0.2">
      <c r="A259" s="22" t="s">
        <v>730</v>
      </c>
      <c r="B259" s="21">
        <v>43</v>
      </c>
      <c r="C259" s="28">
        <v>-9.08</v>
      </c>
      <c r="D259" s="28">
        <v>-7.24</v>
      </c>
      <c r="E259" s="28">
        <v>-8.0032558139534906</v>
      </c>
      <c r="F259" s="28">
        <v>-8.02</v>
      </c>
      <c r="G259" s="28">
        <v>0.43846442506630634</v>
      </c>
      <c r="H259" s="28">
        <v>6.6865197964319195E-2</v>
      </c>
      <c r="I259" s="28">
        <v>-5.4785756604437637E-2</v>
      </c>
      <c r="J259" s="28">
        <v>-8.370000000000001</v>
      </c>
      <c r="K259" s="28">
        <v>-7.67</v>
      </c>
      <c r="L259" s="21"/>
      <c r="M259" s="21"/>
      <c r="N259" s="21"/>
      <c r="O259" s="21"/>
    </row>
    <row r="260" spans="1:15" s="22" customFormat="1" ht="15.75" customHeight="1" x14ac:dyDescent="0.2">
      <c r="A260" s="22" t="s">
        <v>731</v>
      </c>
      <c r="B260" s="21">
        <v>43</v>
      </c>
      <c r="C260" s="28">
        <v>-19.84</v>
      </c>
      <c r="D260" s="28">
        <v>-15.72</v>
      </c>
      <c r="E260" s="28">
        <v>-17.492093023255812</v>
      </c>
      <c r="F260" s="28">
        <v>-17.45</v>
      </c>
      <c r="G260" s="28">
        <v>0.91878687652467905</v>
      </c>
      <c r="H260" s="28">
        <v>0.14011368511037292</v>
      </c>
      <c r="I260" s="28">
        <v>-5.2525839835355782E-2</v>
      </c>
      <c r="J260" s="28">
        <v>-18.09</v>
      </c>
      <c r="K260" s="28">
        <v>-16.700000000000003</v>
      </c>
      <c r="L260" s="21"/>
      <c r="M260" s="21"/>
      <c r="N260" s="21"/>
      <c r="O260" s="21"/>
    </row>
    <row r="261" spans="1:15" s="22" customFormat="1" ht="15.75" customHeight="1" x14ac:dyDescent="0.2">
      <c r="A261" s="22" t="s">
        <v>732</v>
      </c>
      <c r="B261" s="21">
        <v>43</v>
      </c>
      <c r="C261" s="28">
        <v>-1.55</v>
      </c>
      <c r="D261" s="28">
        <v>-0.46</v>
      </c>
      <c r="E261" s="28">
        <v>-0.93860465116279068</v>
      </c>
      <c r="F261" s="28">
        <v>-0.98</v>
      </c>
      <c r="G261" s="28">
        <v>0.30280892447178048</v>
      </c>
      <c r="H261" s="28">
        <v>4.6177928065900195E-2</v>
      </c>
      <c r="I261" s="28">
        <v>-0.32261604936289795</v>
      </c>
      <c r="J261" s="28">
        <v>-1.18</v>
      </c>
      <c r="K261" s="28">
        <v>-0.66500000000000004</v>
      </c>
      <c r="L261" s="21"/>
      <c r="M261" s="21"/>
      <c r="N261" s="21"/>
      <c r="O261" s="21"/>
    </row>
    <row r="262" spans="1:15" s="22" customFormat="1" ht="15.75" customHeight="1" x14ac:dyDescent="0.2">
      <c r="A262" s="22" t="s">
        <v>733</v>
      </c>
      <c r="B262" s="21">
        <v>43</v>
      </c>
      <c r="C262" s="115">
        <v>-1.69</v>
      </c>
      <c r="D262" s="115">
        <v>0.38</v>
      </c>
      <c r="E262" s="28">
        <v>9.7209302325581393E-2</v>
      </c>
      <c r="F262" s="28">
        <v>0.27</v>
      </c>
      <c r="G262" s="28">
        <v>0.55866475841273444</v>
      </c>
      <c r="H262" s="41">
        <v>8.5195576953151983E-2</v>
      </c>
      <c r="I262" s="28">
        <v>5.7470298114228662</v>
      </c>
      <c r="J262" s="28">
        <v>0.185</v>
      </c>
      <c r="K262" s="28">
        <v>0.33500000000000002</v>
      </c>
      <c r="L262" s="21"/>
      <c r="M262" s="21"/>
      <c r="N262" s="21"/>
      <c r="O262" s="21"/>
    </row>
    <row r="263" spans="1:15" s="22" customFormat="1" ht="15.75" customHeight="1" x14ac:dyDescent="0.2">
      <c r="A263" s="22" t="s">
        <v>734</v>
      </c>
      <c r="B263" s="21">
        <v>43</v>
      </c>
      <c r="C263" s="28">
        <v>-15.73</v>
      </c>
      <c r="D263" s="28">
        <v>-9.7200000000000006</v>
      </c>
      <c r="E263" s="28">
        <v>-12.062790697674417</v>
      </c>
      <c r="F263" s="28">
        <v>-11.95</v>
      </c>
      <c r="G263" s="28">
        <v>1.5195023082158721</v>
      </c>
      <c r="H263" s="28">
        <v>0.23172192962001331</v>
      </c>
      <c r="I263" s="28">
        <v>-0.12596606757910642</v>
      </c>
      <c r="J263" s="28">
        <v>-13.055</v>
      </c>
      <c r="K263" s="28">
        <v>-10.955</v>
      </c>
      <c r="L263" s="21"/>
      <c r="M263" s="21"/>
      <c r="N263" s="21"/>
      <c r="O263" s="21"/>
    </row>
    <row r="264" spans="1:15" s="22" customFormat="1" ht="15.75" customHeight="1" x14ac:dyDescent="0.2">
      <c r="A264" s="22" t="s">
        <v>735</v>
      </c>
      <c r="B264" s="21">
        <v>43</v>
      </c>
      <c r="C264" s="28">
        <v>-53.27</v>
      </c>
      <c r="D264" s="28">
        <v>-20.69</v>
      </c>
      <c r="E264" s="28">
        <v>-42.021162790697659</v>
      </c>
      <c r="F264" s="28">
        <v>-41.36</v>
      </c>
      <c r="G264" s="28">
        <v>7.0399517075259954</v>
      </c>
      <c r="H264" s="28">
        <v>1.0735825706082933</v>
      </c>
      <c r="I264" s="28">
        <v>-0.16753348170280641</v>
      </c>
      <c r="J264" s="28">
        <v>-47.655000000000001</v>
      </c>
      <c r="K264" s="28">
        <v>-37.405000000000001</v>
      </c>
      <c r="L264" s="21"/>
      <c r="M264" s="21"/>
      <c r="N264" s="21"/>
      <c r="O264" s="21"/>
    </row>
    <row r="265" spans="1:15" s="22" customFormat="1" ht="15.75" customHeight="1" x14ac:dyDescent="0.2">
      <c r="A265" s="22" t="s">
        <v>736</v>
      </c>
      <c r="B265" s="21">
        <v>43</v>
      </c>
      <c r="C265" s="28">
        <v>-7.68</v>
      </c>
      <c r="D265" s="28">
        <v>-5.08</v>
      </c>
      <c r="E265" s="28">
        <v>-5.9013953488372088</v>
      </c>
      <c r="F265" s="28">
        <v>-5.79</v>
      </c>
      <c r="G265" s="28">
        <v>0.62686894428675055</v>
      </c>
      <c r="H265" s="28">
        <v>9.5596617789638669E-2</v>
      </c>
      <c r="I265" s="28">
        <v>-0.10622385168793456</v>
      </c>
      <c r="J265" s="28">
        <v>-6.1449999999999996</v>
      </c>
      <c r="K265" s="28">
        <v>-5.5049999999999999</v>
      </c>
      <c r="L265" s="21"/>
      <c r="M265" s="21"/>
      <c r="N265" s="21"/>
      <c r="O265" s="21"/>
    </row>
    <row r="266" spans="1:15" s="22" customFormat="1" ht="15.75" customHeight="1" x14ac:dyDescent="0.2">
      <c r="A266" s="22" t="s">
        <v>737</v>
      </c>
      <c r="B266" s="21">
        <v>43</v>
      </c>
      <c r="C266" s="28">
        <v>-1.51</v>
      </c>
      <c r="D266" s="28">
        <v>-0.78</v>
      </c>
      <c r="E266" s="28">
        <v>-1.2097674418604649</v>
      </c>
      <c r="F266" s="28">
        <v>-1.23</v>
      </c>
      <c r="G266" s="28">
        <v>0.18459077483131081</v>
      </c>
      <c r="H266" s="28">
        <v>2.8149829258362645E-2</v>
      </c>
      <c r="I266" s="28">
        <v>-0.15258368546225232</v>
      </c>
      <c r="J266" s="28">
        <v>-1.355</v>
      </c>
      <c r="K266" s="28">
        <v>-1.0900000000000001</v>
      </c>
      <c r="L266" s="21"/>
      <c r="M266" s="21"/>
      <c r="N266" s="21"/>
      <c r="O266" s="21"/>
    </row>
    <row r="267" spans="1:15" s="22" customFormat="1" ht="15.75" customHeight="1" x14ac:dyDescent="0.2">
      <c r="A267" s="22" t="s">
        <v>738</v>
      </c>
      <c r="B267" s="21">
        <v>43</v>
      </c>
      <c r="C267" s="115">
        <v>-1.63</v>
      </c>
      <c r="D267" s="115">
        <v>0.44</v>
      </c>
      <c r="E267" s="28">
        <v>0.15139534883720934</v>
      </c>
      <c r="F267" s="28">
        <v>0.33</v>
      </c>
      <c r="G267" s="28">
        <v>0.55832053174527607</v>
      </c>
      <c r="H267" s="41">
        <v>8.5143082878494217E-2</v>
      </c>
      <c r="I267" s="28">
        <v>3.6878314692852325</v>
      </c>
      <c r="J267" s="28">
        <v>0.245</v>
      </c>
      <c r="K267" s="28">
        <v>0.39</v>
      </c>
      <c r="L267" s="21"/>
      <c r="M267" s="21"/>
      <c r="N267" s="21"/>
      <c r="O267" s="21"/>
    </row>
    <row r="268" spans="1:15" s="22" customFormat="1" ht="15.75" customHeight="1" x14ac:dyDescent="0.2">
      <c r="A268" s="22" t="s">
        <v>739</v>
      </c>
      <c r="B268" s="21">
        <v>43</v>
      </c>
      <c r="C268" s="28">
        <v>-11.91</v>
      </c>
      <c r="D268" s="28">
        <v>-6.7</v>
      </c>
      <c r="E268" s="28">
        <v>-8.3046511627906963</v>
      </c>
      <c r="F268" s="28">
        <v>-8.0500000000000007</v>
      </c>
      <c r="G268" s="28">
        <v>1.2596132226415271</v>
      </c>
      <c r="H268" s="28">
        <v>0.19208921562487774</v>
      </c>
      <c r="I268" s="28">
        <v>-0.15167563308200974</v>
      </c>
      <c r="J268" s="28">
        <v>-8.85</v>
      </c>
      <c r="K268" s="28">
        <v>-7.48</v>
      </c>
      <c r="L268" s="21"/>
      <c r="M268" s="21"/>
      <c r="N268" s="21"/>
      <c r="O268" s="21"/>
    </row>
    <row r="269" spans="1:15" s="22" customFormat="1" ht="15.75" customHeight="1" x14ac:dyDescent="0.2">
      <c r="A269" s="22" t="s">
        <v>740</v>
      </c>
      <c r="B269" s="21">
        <v>43</v>
      </c>
      <c r="C269" s="28">
        <v>-3.65</v>
      </c>
      <c r="D269" s="28">
        <v>-1.42</v>
      </c>
      <c r="E269" s="28">
        <v>-2.3988372093023256</v>
      </c>
      <c r="F269" s="28">
        <v>-2.4300000000000002</v>
      </c>
      <c r="G269" s="28">
        <v>0.5892659246987525</v>
      </c>
      <c r="H269" s="28">
        <v>8.986221106228004E-2</v>
      </c>
      <c r="I269" s="28">
        <v>-0.24564648339356623</v>
      </c>
      <c r="J269" s="28">
        <v>-2.8449999999999998</v>
      </c>
      <c r="K269" s="28">
        <v>-1.8900000000000001</v>
      </c>
      <c r="L269" s="21"/>
      <c r="M269" s="21"/>
      <c r="N269" s="21"/>
      <c r="O269" s="21"/>
    </row>
    <row r="270" spans="1:15" s="22" customFormat="1" ht="15.75" customHeight="1" x14ac:dyDescent="0.2">
      <c r="A270" s="22" t="s">
        <v>741</v>
      </c>
      <c r="B270" s="21">
        <v>43</v>
      </c>
      <c r="C270" s="28">
        <v>-4.24</v>
      </c>
      <c r="D270" s="28">
        <v>-2</v>
      </c>
      <c r="E270" s="28">
        <v>-2.9895348837209306</v>
      </c>
      <c r="F270" s="28">
        <v>-3.02</v>
      </c>
      <c r="G270" s="28">
        <v>0.58799883984486867</v>
      </c>
      <c r="H270" s="28">
        <v>8.9668982433572658E-2</v>
      </c>
      <c r="I270" s="28">
        <v>-0.196685726280275</v>
      </c>
      <c r="J270" s="28">
        <v>-3.4350000000000001</v>
      </c>
      <c r="K270" s="28">
        <v>-2.48</v>
      </c>
      <c r="L270" s="21"/>
      <c r="M270" s="21"/>
      <c r="N270" s="21"/>
      <c r="O270" s="21"/>
    </row>
    <row r="271" spans="1:15" s="22" customFormat="1" ht="15.75" customHeight="1" x14ac:dyDescent="0.2">
      <c r="A271" s="22" t="s">
        <v>742</v>
      </c>
      <c r="B271" s="21">
        <v>43</v>
      </c>
      <c r="C271" s="28">
        <v>-5.0999999999999996</v>
      </c>
      <c r="D271" s="28">
        <v>-4.3899999999999997</v>
      </c>
      <c r="E271" s="28">
        <v>-4.7067441860465102</v>
      </c>
      <c r="F271" s="28">
        <v>-4.7</v>
      </c>
      <c r="G271" s="28">
        <v>0.13689970138463653</v>
      </c>
      <c r="H271" s="28">
        <v>2.087700874011757E-2</v>
      </c>
      <c r="I271" s="28">
        <v>-2.9085859773404676E-2</v>
      </c>
      <c r="J271" s="28">
        <v>-4.7699999999999996</v>
      </c>
      <c r="K271" s="28">
        <v>-4.6150000000000002</v>
      </c>
      <c r="L271" s="21"/>
      <c r="M271" s="21"/>
      <c r="N271" s="21"/>
      <c r="O271" s="21"/>
    </row>
    <row r="272" spans="1:15" s="22" customFormat="1" ht="15.75" customHeight="1" x14ac:dyDescent="0.25">
      <c r="A272" s="22" t="s">
        <v>743</v>
      </c>
      <c r="B272" s="21">
        <v>43</v>
      </c>
      <c r="C272" s="28">
        <v>3.09</v>
      </c>
      <c r="D272" s="28">
        <v>12.35</v>
      </c>
      <c r="E272" s="28">
        <v>8.0218604651162781</v>
      </c>
      <c r="F272" s="28">
        <v>7.7</v>
      </c>
      <c r="G272" s="28">
        <v>2.5192093013237229</v>
      </c>
      <c r="H272" s="28">
        <v>0.38417581682046764</v>
      </c>
      <c r="I272" s="28">
        <v>0.3140430218499452</v>
      </c>
      <c r="J272" s="28">
        <v>6.02</v>
      </c>
      <c r="K272" s="28">
        <v>10.344999999999999</v>
      </c>
      <c r="L272" s="21"/>
      <c r="M272" s="21"/>
      <c r="N272" s="21"/>
      <c r="O272" s="21"/>
    </row>
    <row r="273" spans="1:15" s="22" customFormat="1" ht="15.75" customHeight="1" x14ac:dyDescent="0.25">
      <c r="A273" s="22" t="s">
        <v>744</v>
      </c>
      <c r="B273" s="21">
        <v>43</v>
      </c>
      <c r="C273" s="28">
        <v>3.37</v>
      </c>
      <c r="D273" s="28">
        <v>9.39</v>
      </c>
      <c r="E273" s="28">
        <v>5.9488372093023258</v>
      </c>
      <c r="F273" s="28">
        <v>5.73</v>
      </c>
      <c r="G273" s="28">
        <v>1.0005955590887923</v>
      </c>
      <c r="H273" s="28">
        <v>0.15258939224219409</v>
      </c>
      <c r="I273" s="28">
        <v>0.16820019171547329</v>
      </c>
      <c r="J273" s="28">
        <v>5.3149999999999995</v>
      </c>
      <c r="K273" s="28">
        <v>6.4350000000000005</v>
      </c>
      <c r="L273" s="21"/>
      <c r="M273" s="21"/>
      <c r="N273" s="21"/>
      <c r="O273" s="21"/>
    </row>
    <row r="274" spans="1:15" s="22" customFormat="1" ht="15.75" customHeight="1" x14ac:dyDescent="0.2">
      <c r="A274" s="22" t="s">
        <v>745</v>
      </c>
      <c r="B274" s="21">
        <v>43</v>
      </c>
      <c r="C274" s="115">
        <v>-1.81</v>
      </c>
      <c r="D274" s="115">
        <v>4.2300000000000004</v>
      </c>
      <c r="E274" s="28">
        <v>0.76674418604651162</v>
      </c>
      <c r="F274" s="28">
        <v>0.51</v>
      </c>
      <c r="G274" s="28">
        <v>1.0097659345238961</v>
      </c>
      <c r="H274" s="28">
        <v>0.15398786138546064</v>
      </c>
      <c r="I274" s="28">
        <v>1.3169528415082661</v>
      </c>
      <c r="J274" s="28">
        <v>0.13</v>
      </c>
      <c r="K274" s="28">
        <v>1.2850000000000001</v>
      </c>
      <c r="L274" s="21"/>
      <c r="M274" s="21"/>
      <c r="N274" s="21"/>
      <c r="O274" s="21"/>
    </row>
    <row r="275" spans="1:15" s="22" customFormat="1" ht="15.75" customHeight="1" x14ac:dyDescent="0.2">
      <c r="A275" s="22" t="s">
        <v>746</v>
      </c>
      <c r="B275" s="21">
        <v>43</v>
      </c>
      <c r="C275" s="115">
        <v>-10.34</v>
      </c>
      <c r="D275" s="115">
        <v>6.73</v>
      </c>
      <c r="E275" s="28">
        <v>-4.894418604651162</v>
      </c>
      <c r="F275" s="28">
        <v>-4.72</v>
      </c>
      <c r="G275" s="28">
        <v>3.4925712334321855</v>
      </c>
      <c r="H275" s="28">
        <v>0.53261211988319002</v>
      </c>
      <c r="I275" s="28">
        <v>-0.71358245290118782</v>
      </c>
      <c r="J275" s="28">
        <v>-7.4399999999999995</v>
      </c>
      <c r="K275" s="28">
        <v>-3.01</v>
      </c>
      <c r="L275" s="21"/>
      <c r="M275" s="21"/>
      <c r="N275" s="21"/>
      <c r="O275" s="21"/>
    </row>
    <row r="276" spans="1:15" s="22" customFormat="1" ht="15.75" customHeight="1" x14ac:dyDescent="0.2">
      <c r="A276" s="22" t="s">
        <v>747</v>
      </c>
      <c r="B276" s="21">
        <v>43</v>
      </c>
      <c r="C276" s="115">
        <v>-4.5999999999999996</v>
      </c>
      <c r="D276" s="115">
        <v>0.33</v>
      </c>
      <c r="E276" s="28">
        <v>-1.9202325581395348</v>
      </c>
      <c r="F276" s="28">
        <v>-1.95</v>
      </c>
      <c r="G276" s="28">
        <v>1.3213331802389754</v>
      </c>
      <c r="H276" s="28">
        <v>0.20150142091947759</v>
      </c>
      <c r="I276" s="28">
        <v>-0.68811101792752749</v>
      </c>
      <c r="J276" s="28">
        <v>-2.9649999999999999</v>
      </c>
      <c r="K276" s="28">
        <v>-0.755</v>
      </c>
      <c r="L276" s="21"/>
      <c r="M276" s="21"/>
      <c r="N276" s="21"/>
      <c r="O276" s="21"/>
    </row>
    <row r="277" spans="1:15" s="22" customFormat="1" ht="15.75" customHeight="1" x14ac:dyDescent="0.2">
      <c r="A277" s="22" t="s">
        <v>748</v>
      </c>
      <c r="B277" s="21">
        <v>43</v>
      </c>
      <c r="C277" s="28">
        <v>-2.41</v>
      </c>
      <c r="D277" s="28">
        <v>-1.46</v>
      </c>
      <c r="E277" s="28">
        <v>-1.8595348837209305</v>
      </c>
      <c r="F277" s="28">
        <v>-1.83</v>
      </c>
      <c r="G277" s="28">
        <v>0.17154693219241496</v>
      </c>
      <c r="H277" s="28">
        <v>2.6160661904287556E-2</v>
      </c>
      <c r="I277" s="28">
        <v>-9.2252602354600324E-2</v>
      </c>
      <c r="J277" s="28">
        <v>-1.9550000000000001</v>
      </c>
      <c r="K277" s="28">
        <v>-1.7549999999999999</v>
      </c>
      <c r="L277" s="21"/>
      <c r="M277" s="21"/>
      <c r="N277" s="21"/>
      <c r="O277" s="21"/>
    </row>
    <row r="278" spans="1:15" s="22" customFormat="1" ht="15.75" customHeight="1" x14ac:dyDescent="0.2">
      <c r="A278" s="22" t="s">
        <v>749</v>
      </c>
      <c r="B278" s="21">
        <v>43</v>
      </c>
      <c r="C278" s="28">
        <v>-15.95</v>
      </c>
      <c r="D278" s="28">
        <v>-12.47</v>
      </c>
      <c r="E278" s="28">
        <v>-14.064186046511628</v>
      </c>
      <c r="F278" s="28">
        <v>-14.03</v>
      </c>
      <c r="G278" s="28">
        <v>0.92693358409568583</v>
      </c>
      <c r="H278" s="28">
        <v>0.14135604636786928</v>
      </c>
      <c r="I278" s="28">
        <v>-6.5907375018378345E-2</v>
      </c>
      <c r="J278" s="28">
        <v>-14.754999999999999</v>
      </c>
      <c r="K278" s="28">
        <v>-13.375</v>
      </c>
      <c r="L278" s="21"/>
      <c r="M278" s="21"/>
      <c r="N278" s="21"/>
      <c r="O278" s="21"/>
    </row>
    <row r="279" spans="1:15" s="22" customFormat="1" ht="15.75" customHeight="1" x14ac:dyDescent="0.2">
      <c r="A279" s="22" t="s">
        <v>750</v>
      </c>
      <c r="B279" s="21">
        <v>43</v>
      </c>
      <c r="C279" s="28">
        <v>3.68</v>
      </c>
      <c r="D279" s="28">
        <v>9.77</v>
      </c>
      <c r="E279" s="28">
        <v>6.2965116279069768</v>
      </c>
      <c r="F279" s="28">
        <v>5.99</v>
      </c>
      <c r="G279" s="28">
        <v>1.0174358145683402</v>
      </c>
      <c r="H279" s="28">
        <v>0.15515750712686097</v>
      </c>
      <c r="I279" s="28">
        <v>0.16158722078093676</v>
      </c>
      <c r="J279" s="28">
        <v>5.665</v>
      </c>
      <c r="K279" s="28">
        <v>6.83</v>
      </c>
      <c r="L279" s="21"/>
      <c r="M279" s="21"/>
      <c r="N279" s="21"/>
      <c r="O279" s="21"/>
    </row>
    <row r="280" spans="1:15" s="22" customFormat="1" ht="15.75" customHeight="1" x14ac:dyDescent="0.2">
      <c r="A280" s="22" t="s">
        <v>751</v>
      </c>
      <c r="B280" s="21">
        <v>43</v>
      </c>
      <c r="C280" s="28">
        <v>-28.15</v>
      </c>
      <c r="D280" s="28">
        <v>-0.64</v>
      </c>
      <c r="E280" s="28">
        <v>-15.9206976744186</v>
      </c>
      <c r="F280" s="28">
        <v>-15.3</v>
      </c>
      <c r="G280" s="28">
        <v>6.480640913097905</v>
      </c>
      <c r="H280" s="28">
        <v>0.98828847408641629</v>
      </c>
      <c r="I280" s="28">
        <v>-0.40705759544137365</v>
      </c>
      <c r="J280" s="28">
        <v>-21.795000000000002</v>
      </c>
      <c r="K280" s="28">
        <v>-10.795</v>
      </c>
      <c r="L280" s="21"/>
      <c r="M280" s="21"/>
      <c r="N280" s="21"/>
      <c r="O280" s="21"/>
    </row>
    <row r="281" spans="1:15" s="22" customFormat="1" ht="15.75" customHeight="1" x14ac:dyDescent="0.2">
      <c r="A281" s="22" t="s">
        <v>752</v>
      </c>
      <c r="B281" s="21">
        <v>43</v>
      </c>
      <c r="C281" s="28">
        <v>-2.19</v>
      </c>
      <c r="D281" s="28">
        <v>-1.5</v>
      </c>
      <c r="E281" s="28">
        <v>-1.816279069767442</v>
      </c>
      <c r="F281" s="28">
        <v>-1.78</v>
      </c>
      <c r="G281" s="28">
        <v>0.14286229226599653</v>
      </c>
      <c r="H281" s="28">
        <v>2.1786295325003195E-2</v>
      </c>
      <c r="I281" s="28">
        <v>-7.8656575767450068E-2</v>
      </c>
      <c r="J281" s="28">
        <v>-1.9</v>
      </c>
      <c r="K281" s="28">
        <v>-1.7149999999999999</v>
      </c>
      <c r="L281" s="21"/>
      <c r="M281" s="21"/>
      <c r="N281" s="21"/>
      <c r="O281" s="21"/>
    </row>
    <row r="282" spans="1:15" s="22" customFormat="1" ht="15.75" customHeight="1" x14ac:dyDescent="0.25">
      <c r="A282" s="22" t="s">
        <v>753</v>
      </c>
      <c r="B282" s="21">
        <v>43</v>
      </c>
      <c r="C282" s="28">
        <v>-35.840000000000003</v>
      </c>
      <c r="D282" s="28">
        <v>-19.309999999999999</v>
      </c>
      <c r="E282" s="28">
        <v>-29.81581395348838</v>
      </c>
      <c r="F282" s="28">
        <v>-29.08</v>
      </c>
      <c r="G282" s="28">
        <v>3.494319357769974</v>
      </c>
      <c r="H282" s="28">
        <v>0.53287870634546641</v>
      </c>
      <c r="I282" s="28">
        <v>-0.11719684605025338</v>
      </c>
      <c r="J282" s="28">
        <v>-32.379999999999995</v>
      </c>
      <c r="K282" s="28">
        <v>-27.6</v>
      </c>
      <c r="L282" s="21"/>
      <c r="M282" s="21"/>
      <c r="N282" s="21"/>
      <c r="O282" s="21"/>
    </row>
    <row r="283" spans="1:15" s="22" customFormat="1" ht="15.75" customHeight="1" x14ac:dyDescent="0.25">
      <c r="A283" s="22" t="s">
        <v>754</v>
      </c>
      <c r="B283" s="21">
        <v>43</v>
      </c>
      <c r="C283" s="28">
        <v>-1.83</v>
      </c>
      <c r="D283" s="28">
        <v>-1.73</v>
      </c>
      <c r="E283" s="28">
        <v>-1.7730232558139543</v>
      </c>
      <c r="F283" s="28">
        <v>-1.77</v>
      </c>
      <c r="G283" s="28">
        <v>2.2733956532541323E-2</v>
      </c>
      <c r="H283" s="41">
        <v>3.4668958692161303E-3</v>
      </c>
      <c r="I283" s="28">
        <v>-1.2822142325541401E-2</v>
      </c>
      <c r="J283" s="28">
        <v>-1.78</v>
      </c>
      <c r="K283" s="28">
        <v>-1.76</v>
      </c>
      <c r="L283" s="21"/>
      <c r="M283" s="21"/>
      <c r="N283" s="21"/>
      <c r="O283" s="21"/>
    </row>
    <row r="284" spans="1:15" s="22" customFormat="1" ht="15.75" customHeight="1" x14ac:dyDescent="0.2">
      <c r="A284" s="22" t="s">
        <v>755</v>
      </c>
      <c r="B284" s="21">
        <v>43</v>
      </c>
      <c r="C284" s="28">
        <v>-7.51</v>
      </c>
      <c r="D284" s="28">
        <v>-5.59</v>
      </c>
      <c r="E284" s="28">
        <v>-6.7976744186046503</v>
      </c>
      <c r="F284" s="28">
        <v>-7.02</v>
      </c>
      <c r="G284" s="28">
        <v>0.59159122473812431</v>
      </c>
      <c r="H284" s="28">
        <v>9.0216815993878582E-2</v>
      </c>
      <c r="I284" s="28">
        <v>-8.7028473019977251E-2</v>
      </c>
      <c r="J284" s="28">
        <v>-7.34</v>
      </c>
      <c r="K284" s="28">
        <v>-6.3049999999999997</v>
      </c>
      <c r="L284" s="21"/>
      <c r="M284" s="21"/>
      <c r="N284" s="21"/>
      <c r="O284" s="21"/>
    </row>
    <row r="285" spans="1:15" s="22" customFormat="1" ht="15.75" customHeight="1" x14ac:dyDescent="0.2">
      <c r="A285" s="22" t="s">
        <v>756</v>
      </c>
      <c r="B285" s="21">
        <v>43</v>
      </c>
      <c r="C285" s="28">
        <v>-24.02</v>
      </c>
      <c r="D285" s="28">
        <v>-12.83</v>
      </c>
      <c r="E285" s="28">
        <v>-17.79348837209303</v>
      </c>
      <c r="F285" s="28">
        <v>-17.11</v>
      </c>
      <c r="G285" s="28">
        <v>3.3670072084163967</v>
      </c>
      <c r="H285" s="28">
        <v>0.51346378558307482</v>
      </c>
      <c r="I285" s="28">
        <v>-0.18922693167333882</v>
      </c>
      <c r="J285" s="28">
        <v>-20.664999999999999</v>
      </c>
      <c r="K285" s="28">
        <v>-14.805</v>
      </c>
      <c r="L285" s="21"/>
      <c r="M285" s="21"/>
      <c r="N285" s="21"/>
      <c r="O285" s="21"/>
    </row>
    <row r="286" spans="1:15" s="22" customFormat="1" ht="15.75" customHeight="1" x14ac:dyDescent="0.2">
      <c r="A286" s="22" t="s">
        <v>757</v>
      </c>
      <c r="B286" s="21">
        <v>43</v>
      </c>
      <c r="C286" s="28">
        <v>9.32</v>
      </c>
      <c r="D286" s="28">
        <v>21.5</v>
      </c>
      <c r="E286" s="28">
        <v>14.554418604651168</v>
      </c>
      <c r="F286" s="28">
        <v>13.93</v>
      </c>
      <c r="G286" s="28">
        <v>2.0343868882476661</v>
      </c>
      <c r="H286" s="28">
        <v>0.31024109196116545</v>
      </c>
      <c r="I286" s="28">
        <v>0.13977795633812093</v>
      </c>
      <c r="J286" s="28">
        <v>13.295</v>
      </c>
      <c r="K286" s="28">
        <v>15.620000000000001</v>
      </c>
      <c r="L286" s="21"/>
      <c r="M286" s="21"/>
      <c r="N286" s="21"/>
      <c r="O286" s="21"/>
    </row>
    <row r="287" spans="1:15" s="22" customFormat="1" ht="15.75" customHeight="1" x14ac:dyDescent="0.2">
      <c r="A287" s="22" t="s">
        <v>758</v>
      </c>
      <c r="B287" s="21">
        <v>43</v>
      </c>
      <c r="C287" s="28">
        <v>-12.23</v>
      </c>
      <c r="D287" s="28">
        <v>-7.7</v>
      </c>
      <c r="E287" s="28">
        <v>-9.6951162790697651</v>
      </c>
      <c r="F287" s="28">
        <v>-9.74</v>
      </c>
      <c r="G287" s="28">
        <v>1.1656561040135156</v>
      </c>
      <c r="H287" s="28">
        <v>0.17776088936153506</v>
      </c>
      <c r="I287" s="28">
        <v>-0.1202312659756319</v>
      </c>
      <c r="J287" s="28">
        <v>-10.574999999999999</v>
      </c>
      <c r="K287" s="28">
        <v>-8.7149999999999999</v>
      </c>
      <c r="L287" s="21"/>
      <c r="M287" s="21"/>
      <c r="N287" s="21"/>
      <c r="O287" s="21"/>
    </row>
    <row r="288" spans="1:15" s="22" customFormat="1" ht="15.75" customHeight="1" x14ac:dyDescent="0.2">
      <c r="A288" s="22" t="s">
        <v>759</v>
      </c>
      <c r="B288" s="21">
        <v>43</v>
      </c>
      <c r="C288" s="28">
        <v>-26.19</v>
      </c>
      <c r="D288" s="28">
        <v>-19.8</v>
      </c>
      <c r="E288" s="28">
        <v>-22.563953488372093</v>
      </c>
      <c r="F288" s="28">
        <v>-22.57</v>
      </c>
      <c r="G288" s="28">
        <v>1.580196099245557</v>
      </c>
      <c r="H288" s="28">
        <v>0.24097764598010613</v>
      </c>
      <c r="I288" s="28">
        <v>-7.0031880718947642E-2</v>
      </c>
      <c r="J288" s="28">
        <v>-23.89</v>
      </c>
      <c r="K288" s="28">
        <v>-21.240000000000002</v>
      </c>
      <c r="L288" s="21"/>
      <c r="M288" s="21"/>
      <c r="N288" s="21"/>
      <c r="O288" s="21"/>
    </row>
    <row r="289" spans="1:15" s="22" customFormat="1" ht="15.75" customHeight="1" x14ac:dyDescent="0.2">
      <c r="A289" s="22" t="s">
        <v>760</v>
      </c>
      <c r="B289" s="21">
        <v>43</v>
      </c>
      <c r="C289" s="28">
        <v>-8.48</v>
      </c>
      <c r="D289" s="28">
        <v>-2.64</v>
      </c>
      <c r="E289" s="28">
        <v>-5.1965116279069754</v>
      </c>
      <c r="F289" s="28">
        <v>-5.35</v>
      </c>
      <c r="G289" s="28">
        <v>1.5703804266436174</v>
      </c>
      <c r="H289" s="28">
        <v>0.23948076994145742</v>
      </c>
      <c r="I289" s="28">
        <v>-0.30219896328339929</v>
      </c>
      <c r="J289" s="28">
        <v>-6.4700000000000006</v>
      </c>
      <c r="K289" s="28">
        <v>-3.7050000000000001</v>
      </c>
      <c r="L289" s="21"/>
      <c r="M289" s="21"/>
      <c r="N289" s="21"/>
      <c r="O289" s="21"/>
    </row>
    <row r="290" spans="1:15" s="22" customFormat="1" ht="15.75" customHeight="1" x14ac:dyDescent="0.2">
      <c r="A290" s="22" t="s">
        <v>761</v>
      </c>
      <c r="B290" s="21">
        <v>43</v>
      </c>
      <c r="C290" s="115">
        <v>-12.23</v>
      </c>
      <c r="D290" s="115">
        <v>5.67</v>
      </c>
      <c r="E290" s="28">
        <v>-4.1760465116279057</v>
      </c>
      <c r="F290" s="28">
        <v>-5.6</v>
      </c>
      <c r="G290" s="28">
        <v>3.0395716643216484</v>
      </c>
      <c r="H290" s="28">
        <v>0.46353033323254716</v>
      </c>
      <c r="I290" s="28">
        <v>-0.72785867107997393</v>
      </c>
      <c r="J290" s="28">
        <v>-5.9350000000000005</v>
      </c>
      <c r="K290" s="28">
        <v>-2.355</v>
      </c>
      <c r="L290" s="21"/>
      <c r="M290" s="21"/>
      <c r="N290" s="21"/>
      <c r="O290" s="21"/>
    </row>
    <row r="291" spans="1:15" s="22" customFormat="1" ht="15.75" customHeight="1" x14ac:dyDescent="0.2">
      <c r="A291" s="22" t="s">
        <v>762</v>
      </c>
      <c r="B291" s="21">
        <v>43</v>
      </c>
      <c r="C291" s="115">
        <v>-13.29</v>
      </c>
      <c r="D291" s="115">
        <v>4.74</v>
      </c>
      <c r="E291" s="28">
        <v>-5.1690697674418598</v>
      </c>
      <c r="F291" s="28">
        <v>-6.68</v>
      </c>
      <c r="G291" s="28">
        <v>3.0476109409499053</v>
      </c>
      <c r="H291" s="28">
        <v>0.46475631142486462</v>
      </c>
      <c r="I291" s="28">
        <v>-0.58958595609324671</v>
      </c>
      <c r="J291" s="28">
        <v>-6.9399999999999995</v>
      </c>
      <c r="K291" s="28">
        <v>-3.2850000000000001</v>
      </c>
      <c r="L291" s="21"/>
      <c r="M291" s="21"/>
      <c r="N291" s="21"/>
      <c r="O291" s="21"/>
    </row>
    <row r="292" spans="1:15" s="22" customFormat="1" ht="15.75" customHeight="1" x14ac:dyDescent="0.2">
      <c r="A292" s="22" t="s">
        <v>763</v>
      </c>
      <c r="B292" s="21">
        <v>43</v>
      </c>
      <c r="C292" s="115">
        <v>-15.71</v>
      </c>
      <c r="D292" s="115">
        <v>2.48</v>
      </c>
      <c r="E292" s="28">
        <v>-7.5839534883720932</v>
      </c>
      <c r="F292" s="28">
        <v>-9.02</v>
      </c>
      <c r="G292" s="28">
        <v>3.0547029623617017</v>
      </c>
      <c r="H292" s="28">
        <v>0.46583783455093181</v>
      </c>
      <c r="I292" s="28">
        <v>-0.40278503382770592</v>
      </c>
      <c r="J292" s="28">
        <v>-9.379999999999999</v>
      </c>
      <c r="K292" s="28">
        <v>-5.7549999999999999</v>
      </c>
      <c r="L292" s="21"/>
      <c r="M292" s="21"/>
      <c r="N292" s="21"/>
      <c r="O292" s="21"/>
    </row>
    <row r="293" spans="1:15" s="22" customFormat="1" ht="15.75" customHeight="1" x14ac:dyDescent="0.2">
      <c r="A293" s="22" t="s">
        <v>764</v>
      </c>
      <c r="B293" s="21">
        <v>43</v>
      </c>
      <c r="C293" s="28">
        <v>-20.11</v>
      </c>
      <c r="D293" s="28">
        <v>-2.09</v>
      </c>
      <c r="E293" s="28">
        <v>-11.870930232558141</v>
      </c>
      <c r="F293" s="28">
        <v>-13.26</v>
      </c>
      <c r="G293" s="28">
        <v>3.1288357898391612</v>
      </c>
      <c r="H293" s="28">
        <v>0.47714298475595801</v>
      </c>
      <c r="I293" s="28">
        <v>-0.26357123903043178</v>
      </c>
      <c r="J293" s="28">
        <v>-13.8</v>
      </c>
      <c r="K293" s="28">
        <v>-10.050000000000001</v>
      </c>
      <c r="L293" s="21"/>
      <c r="M293" s="21"/>
      <c r="N293" s="21"/>
      <c r="O293" s="21"/>
    </row>
    <row r="294" spans="1:15" s="22" customFormat="1" ht="15.75" customHeight="1" x14ac:dyDescent="0.2">
      <c r="A294" s="22" t="s">
        <v>765</v>
      </c>
      <c r="B294" s="21">
        <v>43</v>
      </c>
      <c r="C294" s="28">
        <v>-19.05</v>
      </c>
      <c r="D294" s="28">
        <v>-5.15</v>
      </c>
      <c r="E294" s="28">
        <v>-6.783023255813954</v>
      </c>
      <c r="F294" s="28">
        <v>-5.56</v>
      </c>
      <c r="G294" s="28">
        <v>3.8856246264328602</v>
      </c>
      <c r="H294" s="28">
        <v>0.59255220038017231</v>
      </c>
      <c r="I294" s="28">
        <v>-0.57284554097649043</v>
      </c>
      <c r="J294" s="28">
        <v>-5.76</v>
      </c>
      <c r="K294" s="28">
        <v>-5.4350000000000005</v>
      </c>
      <c r="L294" s="21"/>
      <c r="M294" s="21"/>
      <c r="N294" s="21"/>
      <c r="O294" s="21"/>
    </row>
    <row r="295" spans="1:15" s="22" customFormat="1" ht="15.75" customHeight="1" x14ac:dyDescent="0.2">
      <c r="A295" s="22" t="s">
        <v>766</v>
      </c>
      <c r="B295" s="21">
        <v>43</v>
      </c>
      <c r="C295" s="115">
        <v>-0.22</v>
      </c>
      <c r="D295" s="115">
        <v>11.86</v>
      </c>
      <c r="E295" s="28">
        <v>4.9297674418604647</v>
      </c>
      <c r="F295" s="28">
        <v>4.42</v>
      </c>
      <c r="G295" s="28">
        <v>2.020282262660217</v>
      </c>
      <c r="H295" s="28">
        <v>0.30809015672400281</v>
      </c>
      <c r="I295" s="28">
        <v>0.40981289411448885</v>
      </c>
      <c r="J295" s="28">
        <v>3.6550000000000002</v>
      </c>
      <c r="K295" s="28">
        <v>5.9649999999999999</v>
      </c>
      <c r="L295" s="21"/>
      <c r="M295" s="21"/>
      <c r="N295" s="21"/>
      <c r="O295" s="21"/>
    </row>
    <row r="296" spans="1:15" s="22" customFormat="1" ht="15.75" customHeight="1" x14ac:dyDescent="0.2">
      <c r="A296" s="22" t="s">
        <v>767</v>
      </c>
      <c r="B296" s="21">
        <v>43</v>
      </c>
      <c r="C296" s="28">
        <v>-2.65</v>
      </c>
      <c r="D296" s="28">
        <v>-1.51</v>
      </c>
      <c r="E296" s="28">
        <v>-2.0086046511627909</v>
      </c>
      <c r="F296" s="28">
        <v>-2.0099999999999998</v>
      </c>
      <c r="G296" s="28">
        <v>0.28915790212063225</v>
      </c>
      <c r="H296" s="28">
        <v>4.4096166673771656E-2</v>
      </c>
      <c r="I296" s="28">
        <v>-0.14395959003342812</v>
      </c>
      <c r="J296" s="28">
        <v>-2.23</v>
      </c>
      <c r="K296" s="28">
        <v>-1.78</v>
      </c>
      <c r="L296" s="21"/>
      <c r="M296" s="21"/>
      <c r="N296" s="21"/>
      <c r="O296" s="21"/>
    </row>
    <row r="297" spans="1:15" s="22" customFormat="1" ht="15.75" customHeight="1" x14ac:dyDescent="0.2">
      <c r="A297" s="22" t="s">
        <v>768</v>
      </c>
      <c r="B297" s="21">
        <v>43</v>
      </c>
      <c r="C297" s="28">
        <v>4.88</v>
      </c>
      <c r="D297" s="28">
        <v>21.9</v>
      </c>
      <c r="E297" s="28">
        <v>10.331860465116279</v>
      </c>
      <c r="F297" s="28">
        <v>10.32</v>
      </c>
      <c r="G297" s="28">
        <v>3.5072335155286396</v>
      </c>
      <c r="H297" s="28">
        <v>0.53484809694071256</v>
      </c>
      <c r="I297" s="28">
        <v>0.33945807992376598</v>
      </c>
      <c r="J297" s="28">
        <v>7.7200000000000006</v>
      </c>
      <c r="K297" s="28">
        <v>12.34</v>
      </c>
      <c r="L297" s="21"/>
      <c r="M297" s="21"/>
      <c r="N297" s="21"/>
      <c r="O297" s="21"/>
    </row>
    <row r="298" spans="1:15" s="22" customFormat="1" ht="15.75" customHeight="1" x14ac:dyDescent="0.2">
      <c r="A298" s="22" t="s">
        <v>769</v>
      </c>
      <c r="B298" s="21">
        <v>43</v>
      </c>
      <c r="C298" s="28">
        <v>-8.8000000000000007</v>
      </c>
      <c r="D298" s="28">
        <v>-2.65</v>
      </c>
      <c r="E298" s="28">
        <v>-5.1211627906976744</v>
      </c>
      <c r="F298" s="28">
        <v>-5.05</v>
      </c>
      <c r="G298" s="28">
        <v>1.6664521899651499</v>
      </c>
      <c r="H298" s="28">
        <v>0.25413157649732349</v>
      </c>
      <c r="I298" s="28">
        <v>-0.32540504140820781</v>
      </c>
      <c r="J298" s="28">
        <v>-6.42</v>
      </c>
      <c r="K298" s="28">
        <v>-3.6949999999999998</v>
      </c>
      <c r="L298" s="21"/>
      <c r="M298" s="21"/>
      <c r="N298" s="21"/>
      <c r="O298" s="21"/>
    </row>
    <row r="299" spans="1:15" s="22" customFormat="1" ht="15.75" customHeight="1" x14ac:dyDescent="0.2">
      <c r="A299" s="22" t="s">
        <v>770</v>
      </c>
      <c r="B299" s="21">
        <v>43</v>
      </c>
      <c r="C299" s="28">
        <v>-13.7</v>
      </c>
      <c r="D299" s="28">
        <v>-5.24</v>
      </c>
      <c r="E299" s="28">
        <v>-10.081627906976744</v>
      </c>
      <c r="F299" s="28">
        <v>-10.029999999999999</v>
      </c>
      <c r="G299" s="28">
        <v>2.0124327024921329</v>
      </c>
      <c r="H299" s="28">
        <v>0.30689311002063024</v>
      </c>
      <c r="I299" s="28">
        <v>-0.19961386405656553</v>
      </c>
      <c r="J299" s="28">
        <v>-11.79</v>
      </c>
      <c r="K299" s="28">
        <v>-8.43</v>
      </c>
      <c r="L299" s="21"/>
      <c r="M299" s="21"/>
      <c r="N299" s="21"/>
      <c r="O299" s="21"/>
    </row>
    <row r="300" spans="1:15" s="22" customFormat="1" ht="15.75" customHeight="1" x14ac:dyDescent="0.2">
      <c r="A300" s="22" t="s">
        <v>771</v>
      </c>
      <c r="B300" s="21">
        <v>43</v>
      </c>
      <c r="C300" s="28">
        <v>-7.71</v>
      </c>
      <c r="D300" s="28">
        <v>-6.16</v>
      </c>
      <c r="E300" s="28">
        <v>-6.9958139534883736</v>
      </c>
      <c r="F300" s="28">
        <v>-7.11</v>
      </c>
      <c r="G300" s="28">
        <v>0.50469808305437402</v>
      </c>
      <c r="H300" s="28">
        <v>7.6965736115398212E-2</v>
      </c>
      <c r="I300" s="28">
        <v>-7.2142868065082369E-2</v>
      </c>
      <c r="J300" s="28">
        <v>-7.4749999999999996</v>
      </c>
      <c r="K300" s="28">
        <v>-6.5250000000000004</v>
      </c>
      <c r="L300" s="21"/>
      <c r="M300" s="21"/>
      <c r="N300" s="21"/>
      <c r="O300" s="21"/>
    </row>
    <row r="301" spans="1:15" s="22" customFormat="1" ht="15.75" customHeight="1" x14ac:dyDescent="0.2">
      <c r="A301" s="22" t="s">
        <v>772</v>
      </c>
      <c r="B301" s="21">
        <v>43</v>
      </c>
      <c r="C301" s="28">
        <v>-64.569999999999993</v>
      </c>
      <c r="D301" s="28">
        <v>-50.05</v>
      </c>
      <c r="E301" s="28">
        <v>-56.421162790697679</v>
      </c>
      <c r="F301" s="28">
        <v>-57</v>
      </c>
      <c r="G301" s="28">
        <v>3.4011253104862398</v>
      </c>
      <c r="H301" s="28">
        <v>0.51866674737118779</v>
      </c>
      <c r="I301" s="28">
        <v>-6.028102120304038E-2</v>
      </c>
      <c r="J301" s="28">
        <v>-58.504999999999995</v>
      </c>
      <c r="K301" s="28">
        <v>-54.120000000000005</v>
      </c>
      <c r="L301" s="21"/>
      <c r="M301" s="21"/>
      <c r="N301" s="21"/>
      <c r="O301" s="21"/>
    </row>
    <row r="302" spans="1:15" s="22" customFormat="1" ht="15.75" customHeight="1" x14ac:dyDescent="0.25">
      <c r="A302" s="22" t="s">
        <v>149</v>
      </c>
      <c r="B302" s="21">
        <v>43</v>
      </c>
      <c r="C302" s="28">
        <v>-24.35</v>
      </c>
      <c r="D302" s="28">
        <v>-16.97</v>
      </c>
      <c r="E302" s="28">
        <v>-21.84046511627907</v>
      </c>
      <c r="F302" s="28">
        <v>-21.82</v>
      </c>
      <c r="G302" s="28">
        <v>1.2506473628225927</v>
      </c>
      <c r="H302" s="28">
        <v>0.19072193482068769</v>
      </c>
      <c r="I302" s="28">
        <v>-5.7262853889059655E-2</v>
      </c>
      <c r="J302" s="28">
        <v>-22.594999999999999</v>
      </c>
      <c r="K302" s="28">
        <v>-21.33</v>
      </c>
      <c r="L302" s="21"/>
      <c r="M302" s="21"/>
      <c r="N302" s="21"/>
      <c r="O302" s="21"/>
    </row>
    <row r="303" spans="1:15" s="22" customFormat="1" ht="15.75" customHeight="1" x14ac:dyDescent="0.2">
      <c r="A303" s="22" t="s">
        <v>773</v>
      </c>
      <c r="B303" s="21">
        <v>43</v>
      </c>
      <c r="C303" s="28">
        <v>-25.96</v>
      </c>
      <c r="D303" s="28">
        <v>-18.829999999999998</v>
      </c>
      <c r="E303" s="28">
        <v>-23.625116279069768</v>
      </c>
      <c r="F303" s="28">
        <v>-23.59</v>
      </c>
      <c r="G303" s="28">
        <v>1.2135139297040742</v>
      </c>
      <c r="H303" s="28">
        <v>0.18505913935857224</v>
      </c>
      <c r="I303" s="28">
        <v>-5.1365416168519105E-2</v>
      </c>
      <c r="J303" s="28">
        <v>-24.35</v>
      </c>
      <c r="K303" s="28">
        <v>-23.074999999999999</v>
      </c>
      <c r="L303" s="21"/>
      <c r="M303" s="21"/>
      <c r="N303" s="21"/>
      <c r="O303" s="21"/>
    </row>
    <row r="304" spans="1:15" s="22" customFormat="1" ht="15.75" customHeight="1" x14ac:dyDescent="0.2">
      <c r="A304" s="22" t="s">
        <v>774</v>
      </c>
      <c r="B304" s="21">
        <v>43</v>
      </c>
      <c r="C304" s="28">
        <v>-16.64</v>
      </c>
      <c r="D304" s="28">
        <v>-13.72</v>
      </c>
      <c r="E304" s="28">
        <v>-15.288837209302322</v>
      </c>
      <c r="F304" s="28">
        <v>-15.59</v>
      </c>
      <c r="G304" s="28">
        <v>0.78490281261387351</v>
      </c>
      <c r="H304" s="28">
        <v>0.11969655677365601</v>
      </c>
      <c r="I304" s="28">
        <v>-5.1338293545064903E-2</v>
      </c>
      <c r="J304" s="28">
        <v>-15.93</v>
      </c>
      <c r="K304" s="28">
        <v>-14.7</v>
      </c>
      <c r="L304" s="21"/>
      <c r="M304" s="21"/>
      <c r="N304" s="21"/>
      <c r="O304" s="21"/>
    </row>
    <row r="305" spans="1:15" s="22" customFormat="1" ht="15.75" customHeight="1" x14ac:dyDescent="0.2">
      <c r="A305" s="22" t="s">
        <v>775</v>
      </c>
      <c r="B305" s="21">
        <v>43</v>
      </c>
      <c r="C305" s="115">
        <v>-1.78</v>
      </c>
      <c r="D305" s="115">
        <v>0.59</v>
      </c>
      <c r="E305" s="28">
        <v>-1.0269767441860467</v>
      </c>
      <c r="F305" s="28">
        <v>-1.04</v>
      </c>
      <c r="G305" s="28">
        <v>0.36615463090339934</v>
      </c>
      <c r="H305" s="28">
        <v>5.5838057733430951E-2</v>
      </c>
      <c r="I305" s="28">
        <v>-0.35653643860611794</v>
      </c>
      <c r="J305" s="28">
        <v>-1.1949999999999998</v>
      </c>
      <c r="K305" s="28">
        <v>-0.88500000000000001</v>
      </c>
      <c r="L305" s="21"/>
      <c r="M305" s="21"/>
      <c r="N305" s="21"/>
      <c r="O305" s="21"/>
    </row>
    <row r="306" spans="1:15" s="22" customFormat="1" ht="15.75" customHeight="1" x14ac:dyDescent="0.2">
      <c r="A306" s="22" t="s">
        <v>776</v>
      </c>
      <c r="B306" s="21">
        <v>43</v>
      </c>
      <c r="C306" s="28">
        <v>-14.92</v>
      </c>
      <c r="D306" s="28">
        <v>-12.82</v>
      </c>
      <c r="E306" s="28">
        <v>-14.173953488372094</v>
      </c>
      <c r="F306" s="28">
        <v>-14.15</v>
      </c>
      <c r="G306" s="28">
        <v>0.31563344875921617</v>
      </c>
      <c r="H306" s="28">
        <v>4.8133649684929898E-2</v>
      </c>
      <c r="I306" s="28">
        <v>-2.2268554007754633E-2</v>
      </c>
      <c r="J306" s="28">
        <v>-14.23</v>
      </c>
      <c r="K306" s="28">
        <v>-14.094999999999999</v>
      </c>
      <c r="L306" s="21"/>
      <c r="M306" s="21"/>
      <c r="N306" s="21"/>
      <c r="O306" s="21"/>
    </row>
    <row r="307" spans="1:15" s="22" customFormat="1" ht="15.75" customHeight="1" x14ac:dyDescent="0.2">
      <c r="A307" s="22" t="s">
        <v>777</v>
      </c>
      <c r="B307" s="21">
        <v>43</v>
      </c>
      <c r="C307" s="28">
        <v>-4.7699999999999996</v>
      </c>
      <c r="D307" s="28">
        <v>-3.72</v>
      </c>
      <c r="E307" s="28">
        <v>-4.4069767441860455</v>
      </c>
      <c r="F307" s="28">
        <v>-4.4800000000000004</v>
      </c>
      <c r="G307" s="28">
        <v>0.30742041078968657</v>
      </c>
      <c r="H307" s="28">
        <v>4.6881173136489235E-2</v>
      </c>
      <c r="I307" s="28">
        <v>-6.9757665772857649E-2</v>
      </c>
      <c r="J307" s="28">
        <v>-4.7</v>
      </c>
      <c r="K307" s="28">
        <v>-4.1399999999999997</v>
      </c>
      <c r="L307" s="21"/>
      <c r="M307" s="21"/>
      <c r="N307" s="21"/>
      <c r="O307" s="21"/>
    </row>
    <row r="308" spans="1:15" s="22" customFormat="1" ht="15.75" customHeight="1" x14ac:dyDescent="0.2">
      <c r="A308" s="22" t="s">
        <v>778</v>
      </c>
      <c r="B308" s="21">
        <v>43</v>
      </c>
      <c r="C308" s="28">
        <v>-10.86</v>
      </c>
      <c r="D308" s="28">
        <v>-8.69</v>
      </c>
      <c r="E308" s="28">
        <v>-9.847906976744186</v>
      </c>
      <c r="F308" s="28">
        <v>-9.94</v>
      </c>
      <c r="G308" s="28">
        <v>0.71377787040752361</v>
      </c>
      <c r="H308" s="28">
        <v>0.10885010477219852</v>
      </c>
      <c r="I308" s="28">
        <v>-7.2480159702270619E-2</v>
      </c>
      <c r="J308" s="28">
        <v>-10.55</v>
      </c>
      <c r="K308" s="28">
        <v>-9.2149999999999999</v>
      </c>
      <c r="L308" s="21"/>
      <c r="M308" s="21"/>
      <c r="N308" s="21"/>
      <c r="O308" s="21"/>
    </row>
    <row r="309" spans="1:15" s="22" customFormat="1" ht="15.75" customHeight="1" x14ac:dyDescent="0.2">
      <c r="A309" s="22" t="s">
        <v>779</v>
      </c>
      <c r="B309" s="21">
        <v>43</v>
      </c>
      <c r="C309" s="28">
        <v>-5.04</v>
      </c>
      <c r="D309" s="28">
        <v>-3.91</v>
      </c>
      <c r="E309" s="28">
        <v>-4.4074418604651155</v>
      </c>
      <c r="F309" s="28">
        <v>-4.41</v>
      </c>
      <c r="G309" s="28">
        <v>0.28907976344696207</v>
      </c>
      <c r="H309" s="28">
        <v>4.4084250637749268E-2</v>
      </c>
      <c r="I309" s="28">
        <v>-6.5589013445648853E-2</v>
      </c>
      <c r="J309" s="28">
        <v>-4.6300000000000008</v>
      </c>
      <c r="K309" s="28">
        <v>-4.17</v>
      </c>
      <c r="L309" s="21"/>
      <c r="M309" s="21"/>
      <c r="N309" s="21"/>
      <c r="O309" s="21"/>
    </row>
    <row r="310" spans="1:15" s="22" customFormat="1" ht="15.75" customHeight="1" x14ac:dyDescent="0.2">
      <c r="A310" s="22" t="s">
        <v>780</v>
      </c>
      <c r="B310" s="21">
        <v>43</v>
      </c>
      <c r="C310" s="28">
        <v>-16.36</v>
      </c>
      <c r="D310" s="28">
        <v>-1.97</v>
      </c>
      <c r="E310" s="28">
        <v>-7.4374418604651167</v>
      </c>
      <c r="F310" s="28">
        <v>-7.77</v>
      </c>
      <c r="G310" s="28">
        <v>3.3752580804487438</v>
      </c>
      <c r="H310" s="28">
        <v>0.51472203177200504</v>
      </c>
      <c r="I310" s="28">
        <v>-0.45381976004282537</v>
      </c>
      <c r="J310" s="28">
        <v>-9.57</v>
      </c>
      <c r="K310" s="28">
        <v>-4.6850000000000005</v>
      </c>
      <c r="L310" s="21"/>
      <c r="M310" s="21"/>
      <c r="N310" s="21"/>
      <c r="O310" s="21"/>
    </row>
    <row r="311" spans="1:15" s="22" customFormat="1" ht="15.75" customHeight="1" x14ac:dyDescent="0.25">
      <c r="A311" s="22" t="s">
        <v>781</v>
      </c>
      <c r="B311" s="21">
        <v>43</v>
      </c>
      <c r="C311" s="28">
        <v>-1.51</v>
      </c>
      <c r="D311" s="28">
        <v>-0.78</v>
      </c>
      <c r="E311" s="28">
        <v>-1.2097674418604649</v>
      </c>
      <c r="F311" s="28">
        <v>-1.23</v>
      </c>
      <c r="G311" s="28">
        <v>0.18459077483131081</v>
      </c>
      <c r="H311" s="28">
        <v>2.8149829258362645E-2</v>
      </c>
      <c r="I311" s="28">
        <v>-0.15258368546225232</v>
      </c>
      <c r="J311" s="28">
        <v>-1.355</v>
      </c>
      <c r="K311" s="28">
        <v>-1.0900000000000001</v>
      </c>
      <c r="L311" s="21"/>
      <c r="M311" s="21"/>
      <c r="N311" s="21"/>
      <c r="O311" s="21"/>
    </row>
    <row r="312" spans="1:15" s="22" customFormat="1" ht="15.75" customHeight="1" x14ac:dyDescent="0.2">
      <c r="A312" s="22" t="s">
        <v>782</v>
      </c>
      <c r="B312" s="21">
        <v>43</v>
      </c>
      <c r="C312" s="28">
        <v>-14.61</v>
      </c>
      <c r="D312" s="28">
        <v>-12.77</v>
      </c>
      <c r="E312" s="28">
        <v>-13.545813953488373</v>
      </c>
      <c r="F312" s="28">
        <v>-13.57</v>
      </c>
      <c r="G312" s="28">
        <v>0.45136951686289734</v>
      </c>
      <c r="H312" s="28">
        <v>6.8833206013310347E-2</v>
      </c>
      <c r="I312" s="28">
        <v>-3.3321697641259779E-2</v>
      </c>
      <c r="J312" s="28">
        <v>-13.885</v>
      </c>
      <c r="K312" s="28">
        <v>-13.184999999999999</v>
      </c>
      <c r="L312" s="21"/>
      <c r="M312" s="21"/>
      <c r="N312" s="21"/>
      <c r="O312" s="21"/>
    </row>
    <row r="313" spans="1:15" s="22" customFormat="1" ht="15.75" customHeight="1" x14ac:dyDescent="0.2">
      <c r="A313" s="22" t="s">
        <v>783</v>
      </c>
      <c r="B313" s="21">
        <v>43</v>
      </c>
      <c r="C313" s="28">
        <v>-10.78</v>
      </c>
      <c r="D313" s="28">
        <v>-8.31</v>
      </c>
      <c r="E313" s="28">
        <v>-9.8893023255813937</v>
      </c>
      <c r="F313" s="28">
        <v>-9.98</v>
      </c>
      <c r="G313" s="28">
        <v>0.51946582154783549</v>
      </c>
      <c r="H313" s="28">
        <v>7.921779512269686E-2</v>
      </c>
      <c r="I313" s="28">
        <v>-5.2528055513491038E-2</v>
      </c>
      <c r="J313" s="28">
        <v>-10.315000000000001</v>
      </c>
      <c r="K313" s="28">
        <v>-9.4600000000000009</v>
      </c>
      <c r="L313" s="21"/>
      <c r="M313" s="21"/>
      <c r="N313" s="21"/>
      <c r="O313" s="21"/>
    </row>
    <row r="314" spans="1:15" s="22" customFormat="1" ht="15.75" customHeight="1" x14ac:dyDescent="0.2">
      <c r="A314" s="22" t="s">
        <v>784</v>
      </c>
      <c r="B314" s="21">
        <v>43</v>
      </c>
      <c r="C314" s="28">
        <v>-16.97</v>
      </c>
      <c r="D314" s="28">
        <v>-2.36</v>
      </c>
      <c r="E314" s="28">
        <v>-7.8781395348837204</v>
      </c>
      <c r="F314" s="28">
        <v>-7.97</v>
      </c>
      <c r="G314" s="28">
        <v>3.3831742321122547</v>
      </c>
      <c r="H314" s="28">
        <v>0.51592923358322651</v>
      </c>
      <c r="I314" s="28">
        <v>-0.42943822169331375</v>
      </c>
      <c r="J314" s="28">
        <v>-9.9550000000000001</v>
      </c>
      <c r="K314" s="28">
        <v>-5.2050000000000001</v>
      </c>
      <c r="L314" s="21"/>
      <c r="M314" s="21"/>
      <c r="N314" s="21"/>
      <c r="O314" s="21"/>
    </row>
    <row r="315" spans="1:15" s="22" customFormat="1" ht="15.75" customHeight="1" x14ac:dyDescent="0.2">
      <c r="A315" s="22" t="s">
        <v>785</v>
      </c>
      <c r="B315" s="21">
        <v>43</v>
      </c>
      <c r="C315" s="115">
        <v>-1.22</v>
      </c>
      <c r="D315" s="115">
        <v>0.84</v>
      </c>
      <c r="E315" s="28">
        <v>0.55790697674418588</v>
      </c>
      <c r="F315" s="28">
        <v>0.74</v>
      </c>
      <c r="G315" s="28">
        <v>0.5580175715766138</v>
      </c>
      <c r="H315" s="41">
        <v>8.5096881885905501E-2</v>
      </c>
      <c r="I315" s="28">
        <v>1.0001982316712965</v>
      </c>
      <c r="J315" s="28">
        <v>0.64500000000000002</v>
      </c>
      <c r="K315" s="28">
        <v>0.79</v>
      </c>
      <c r="L315" s="21"/>
      <c r="M315" s="21"/>
      <c r="N315" s="21"/>
      <c r="O315" s="21"/>
    </row>
    <row r="316" spans="1:15" s="22" customFormat="1" ht="15.75" customHeight="1" x14ac:dyDescent="0.2">
      <c r="A316" s="22" t="s">
        <v>786</v>
      </c>
      <c r="B316" s="21">
        <v>43</v>
      </c>
      <c r="C316" s="28">
        <v>-3.71</v>
      </c>
      <c r="D316" s="28">
        <v>-1.58</v>
      </c>
      <c r="E316" s="28">
        <v>-2.9916279069767437</v>
      </c>
      <c r="F316" s="28">
        <v>-3.05</v>
      </c>
      <c r="G316" s="28">
        <v>0.37809629809247602</v>
      </c>
      <c r="H316" s="28">
        <v>5.7659144907152918E-2</v>
      </c>
      <c r="I316" s="28">
        <v>-0.12638480113476736</v>
      </c>
      <c r="J316" s="28">
        <v>-3.21</v>
      </c>
      <c r="K316" s="28">
        <v>-2.7649999999999997</v>
      </c>
      <c r="L316" s="21"/>
      <c r="M316" s="21"/>
      <c r="N316" s="21"/>
      <c r="O316" s="21"/>
    </row>
    <row r="317" spans="1:15" s="22" customFormat="1" ht="15.75" customHeight="1" x14ac:dyDescent="0.2">
      <c r="A317" s="22" t="s">
        <v>787</v>
      </c>
      <c r="B317" s="21">
        <v>43</v>
      </c>
      <c r="C317" s="28">
        <v>-4.42</v>
      </c>
      <c r="D317" s="28">
        <v>-2.2799999999999998</v>
      </c>
      <c r="E317" s="28">
        <v>-3.6960465116279071</v>
      </c>
      <c r="F317" s="28">
        <v>-3.75</v>
      </c>
      <c r="G317" s="28">
        <v>0.37877081608605234</v>
      </c>
      <c r="H317" s="28">
        <v>5.7762007936836925E-2</v>
      </c>
      <c r="I317" s="28">
        <v>-0.10247999176807557</v>
      </c>
      <c r="J317" s="28">
        <v>-3.915</v>
      </c>
      <c r="K317" s="28">
        <v>-3.4699999999999998</v>
      </c>
      <c r="L317" s="21"/>
      <c r="M317" s="21"/>
      <c r="N317" s="21"/>
      <c r="O317" s="21"/>
    </row>
    <row r="318" spans="1:15" s="22" customFormat="1" ht="15.75" customHeight="1" x14ac:dyDescent="0.2">
      <c r="A318" s="22" t="s">
        <v>788</v>
      </c>
      <c r="B318" s="21">
        <v>43</v>
      </c>
      <c r="C318" s="28">
        <v>-9.84</v>
      </c>
      <c r="D318" s="28">
        <v>-3.97</v>
      </c>
      <c r="E318" s="28">
        <v>-7.3318604651162778</v>
      </c>
      <c r="F318" s="28">
        <v>-7.74</v>
      </c>
      <c r="G318" s="28">
        <v>1.0756863939651362</v>
      </c>
      <c r="H318" s="28">
        <v>0.16404063720591822</v>
      </c>
      <c r="I318" s="28">
        <v>-0.14671397513401485</v>
      </c>
      <c r="J318" s="28">
        <v>-7.9850000000000003</v>
      </c>
      <c r="K318" s="28">
        <v>-6.79</v>
      </c>
      <c r="L318" s="21"/>
      <c r="M318" s="21"/>
      <c r="N318" s="21"/>
      <c r="O318" s="21"/>
    </row>
    <row r="319" spans="1:15" s="22" customFormat="1" ht="15.75" customHeight="1" x14ac:dyDescent="0.2">
      <c r="A319" s="22" t="s">
        <v>789</v>
      </c>
      <c r="B319" s="21">
        <v>43</v>
      </c>
      <c r="C319" s="28">
        <v>-12.96</v>
      </c>
      <c r="D319" s="28">
        <v>-6.01</v>
      </c>
      <c r="E319" s="28">
        <v>-7.7174418604651143</v>
      </c>
      <c r="F319" s="28">
        <v>-7.32</v>
      </c>
      <c r="G319" s="28">
        <v>1.697743731044608</v>
      </c>
      <c r="H319" s="28">
        <v>0.25890349177544481</v>
      </c>
      <c r="I319" s="28">
        <v>-0.21998788740370095</v>
      </c>
      <c r="J319" s="28">
        <v>-8.004999999999999</v>
      </c>
      <c r="K319" s="28">
        <v>-6.7799999999999994</v>
      </c>
      <c r="L319" s="21"/>
      <c r="M319" s="21"/>
      <c r="N319" s="21"/>
      <c r="O319" s="21"/>
    </row>
    <row r="320" spans="1:15" s="22" customFormat="1" ht="15.75" customHeight="1" x14ac:dyDescent="0.2">
      <c r="A320" s="22" t="s">
        <v>790</v>
      </c>
      <c r="B320" s="21">
        <v>43</v>
      </c>
      <c r="C320" s="28">
        <v>-15.6</v>
      </c>
      <c r="D320" s="28">
        <v>-8.6</v>
      </c>
      <c r="E320" s="28">
        <v>-10.351162790697671</v>
      </c>
      <c r="F320" s="28">
        <v>-9.9700000000000006</v>
      </c>
      <c r="G320" s="28">
        <v>1.6944787220661626</v>
      </c>
      <c r="H320" s="28">
        <v>0.25840558257410878</v>
      </c>
      <c r="I320" s="28">
        <v>-0.16369935980419009</v>
      </c>
      <c r="J320" s="28">
        <v>-10.65</v>
      </c>
      <c r="K320" s="28">
        <v>-9.41</v>
      </c>
      <c r="L320" s="21"/>
      <c r="M320" s="21"/>
      <c r="N320" s="21"/>
      <c r="O320" s="21"/>
    </row>
    <row r="321" spans="1:15" s="22" customFormat="1" ht="15.75" customHeight="1" x14ac:dyDescent="0.2">
      <c r="A321" s="22" t="s">
        <v>791</v>
      </c>
      <c r="B321" s="21">
        <v>43</v>
      </c>
      <c r="C321" s="115">
        <v>-8.09</v>
      </c>
      <c r="D321" s="115">
        <v>0.31</v>
      </c>
      <c r="E321" s="28">
        <v>-4.5572093023255826</v>
      </c>
      <c r="F321" s="28">
        <v>-4.49</v>
      </c>
      <c r="G321" s="28">
        <v>1.960119439486852</v>
      </c>
      <c r="H321" s="28">
        <v>0.29891541220289136</v>
      </c>
      <c r="I321" s="28">
        <v>-0.43011398192454897</v>
      </c>
      <c r="J321" s="28">
        <v>-6.29</v>
      </c>
      <c r="K321" s="28">
        <v>-2.9350000000000001</v>
      </c>
      <c r="L321" s="21"/>
      <c r="M321" s="21"/>
      <c r="N321" s="21"/>
      <c r="O321" s="21"/>
    </row>
    <row r="322" spans="1:15" s="22" customFormat="1" ht="15.75" customHeight="1" x14ac:dyDescent="0.2">
      <c r="A322" s="22" t="s">
        <v>792</v>
      </c>
      <c r="B322" s="21">
        <v>43</v>
      </c>
      <c r="C322" s="28">
        <v>-8.4700000000000006</v>
      </c>
      <c r="D322" s="28">
        <v>-7.0000000000000007E-2</v>
      </c>
      <c r="E322" s="28">
        <v>-4.9351162790697662</v>
      </c>
      <c r="F322" s="28">
        <v>-4.87</v>
      </c>
      <c r="G322" s="28">
        <v>1.9592386423266155</v>
      </c>
      <c r="H322" s="28">
        <v>0.29878109189520224</v>
      </c>
      <c r="I322" s="28">
        <v>-0.39699948927969692</v>
      </c>
      <c r="J322" s="28">
        <v>-6.665</v>
      </c>
      <c r="K322" s="28">
        <v>-3.32</v>
      </c>
      <c r="L322" s="21"/>
      <c r="M322" s="21"/>
      <c r="N322" s="21"/>
      <c r="O322" s="21"/>
    </row>
    <row r="323" spans="1:15" s="22" customFormat="1" ht="15.75" customHeight="1" x14ac:dyDescent="0.2">
      <c r="A323" s="22" t="s">
        <v>793</v>
      </c>
      <c r="B323" s="21">
        <v>43</v>
      </c>
      <c r="C323" s="28">
        <v>-2.23</v>
      </c>
      <c r="D323" s="28">
        <v>-0.16</v>
      </c>
      <c r="E323" s="28">
        <v>-0.44325581395348851</v>
      </c>
      <c r="F323" s="28">
        <v>-0.27</v>
      </c>
      <c r="G323" s="28">
        <v>0.55933941024949263</v>
      </c>
      <c r="H323" s="41">
        <v>8.5298460393729875E-2</v>
      </c>
      <c r="I323" s="28">
        <v>-1.2618884911190018</v>
      </c>
      <c r="J323" s="28">
        <v>-0.35499999999999998</v>
      </c>
      <c r="K323" s="28">
        <v>-0.20500000000000002</v>
      </c>
      <c r="L323" s="21"/>
      <c r="M323" s="21"/>
      <c r="N323" s="21"/>
      <c r="O323" s="21"/>
    </row>
    <row r="324" spans="1:15" s="22" customFormat="1" ht="15.75" customHeight="1" x14ac:dyDescent="0.2">
      <c r="A324" s="22" t="s">
        <v>794</v>
      </c>
      <c r="B324" s="21">
        <v>43</v>
      </c>
      <c r="C324" s="28">
        <v>-2.57</v>
      </c>
      <c r="D324" s="28">
        <v>-0.49</v>
      </c>
      <c r="E324" s="28">
        <v>-0.77697674418604645</v>
      </c>
      <c r="F324" s="28">
        <v>-0.6</v>
      </c>
      <c r="G324" s="28">
        <v>0.55984919263486477</v>
      </c>
      <c r="H324" s="41">
        <v>8.5376201478679872E-2</v>
      </c>
      <c r="I324" s="28">
        <v>-0.72054819764439348</v>
      </c>
      <c r="J324" s="28">
        <v>-0.68500000000000005</v>
      </c>
      <c r="K324" s="28">
        <v>-0.54</v>
      </c>
      <c r="L324" s="21"/>
      <c r="M324" s="21"/>
      <c r="N324" s="21"/>
      <c r="O324" s="21"/>
    </row>
    <row r="325" spans="1:15" s="22" customFormat="1" ht="15.75" customHeight="1" x14ac:dyDescent="0.2">
      <c r="A325" s="22" t="s">
        <v>795</v>
      </c>
      <c r="B325" s="21">
        <v>43</v>
      </c>
      <c r="C325" s="115">
        <v>-2.2599999999999998</v>
      </c>
      <c r="D325" s="115">
        <v>3.58</v>
      </c>
      <c r="E325" s="28">
        <v>0.2881395348837209</v>
      </c>
      <c r="F325" s="28">
        <v>-0.2</v>
      </c>
      <c r="G325" s="28">
        <v>1.0170856025544692</v>
      </c>
      <c r="H325" s="28">
        <v>0.15510410029543234</v>
      </c>
      <c r="I325" s="28">
        <v>3.5298370387281826</v>
      </c>
      <c r="J325" s="28">
        <v>-0.31</v>
      </c>
      <c r="K325" s="28">
        <v>0.79</v>
      </c>
      <c r="L325" s="21"/>
      <c r="M325" s="21"/>
      <c r="N325" s="21"/>
      <c r="O325" s="21"/>
    </row>
    <row r="326" spans="1:15" s="22" customFormat="1" ht="15.75" customHeight="1" x14ac:dyDescent="0.2">
      <c r="A326" s="22" t="s">
        <v>796</v>
      </c>
      <c r="B326" s="21">
        <v>43</v>
      </c>
      <c r="C326" s="28">
        <v>-15.33</v>
      </c>
      <c r="D326" s="28">
        <v>-5.81</v>
      </c>
      <c r="E326" s="28">
        <v>-8.3053488372092996</v>
      </c>
      <c r="F326" s="28">
        <v>-7.77</v>
      </c>
      <c r="G326" s="28">
        <v>2.3182724980932132</v>
      </c>
      <c r="H326" s="28">
        <v>0.353533241600611</v>
      </c>
      <c r="I326" s="28">
        <v>-0.27913005745249125</v>
      </c>
      <c r="J326" s="28">
        <v>-8.8150000000000013</v>
      </c>
      <c r="K326" s="28">
        <v>-6.98</v>
      </c>
      <c r="L326" s="21"/>
      <c r="M326" s="21"/>
      <c r="N326" s="21"/>
      <c r="O326" s="21"/>
    </row>
    <row r="327" spans="1:15" s="22" customFormat="1" ht="15.75" customHeight="1" x14ac:dyDescent="0.2">
      <c r="A327" s="22" t="s">
        <v>797</v>
      </c>
      <c r="B327" s="21">
        <v>43</v>
      </c>
      <c r="C327" s="28">
        <v>-9.1</v>
      </c>
      <c r="D327" s="28">
        <v>-7.53</v>
      </c>
      <c r="E327" s="28">
        <v>-8.4172093023255794</v>
      </c>
      <c r="F327" s="28">
        <v>-8.51</v>
      </c>
      <c r="G327" s="28">
        <v>0.4906377073884623</v>
      </c>
      <c r="H327" s="28">
        <v>7.4821548928007325E-2</v>
      </c>
      <c r="I327" s="28">
        <v>-5.8289830960114614E-2</v>
      </c>
      <c r="J327" s="28">
        <v>-8.8850000000000016</v>
      </c>
      <c r="K327" s="28">
        <v>-7.98</v>
      </c>
      <c r="L327" s="21"/>
      <c r="M327" s="21"/>
      <c r="N327" s="21"/>
      <c r="O327" s="21"/>
    </row>
    <row r="328" spans="1:15" s="22" customFormat="1" ht="15.75" customHeight="1" x14ac:dyDescent="0.2">
      <c r="A328" s="22" t="s">
        <v>798</v>
      </c>
      <c r="B328" s="21">
        <v>43</v>
      </c>
      <c r="C328" s="28">
        <v>-12.79</v>
      </c>
      <c r="D328" s="28">
        <v>-10.52</v>
      </c>
      <c r="E328" s="28">
        <v>-11.745813953488371</v>
      </c>
      <c r="F328" s="28">
        <v>-11.84</v>
      </c>
      <c r="G328" s="28">
        <v>0.69935763913731008</v>
      </c>
      <c r="H328" s="28">
        <v>0.10665104011962544</v>
      </c>
      <c r="I328" s="28">
        <v>-5.9541011113121621E-2</v>
      </c>
      <c r="J328" s="28">
        <v>-12.399999999999999</v>
      </c>
      <c r="K328" s="28">
        <v>-11.13</v>
      </c>
      <c r="L328" s="21"/>
      <c r="M328" s="21"/>
      <c r="N328" s="21"/>
      <c r="O328" s="21"/>
    </row>
    <row r="329" spans="1:15" s="22" customFormat="1" ht="15.75" customHeight="1" x14ac:dyDescent="0.2">
      <c r="A329" s="22" t="s">
        <v>799</v>
      </c>
      <c r="B329" s="21">
        <v>43</v>
      </c>
      <c r="C329" s="28">
        <v>-34.19</v>
      </c>
      <c r="D329" s="28">
        <v>-14.3</v>
      </c>
      <c r="E329" s="28">
        <v>-19.947209302325575</v>
      </c>
      <c r="F329" s="28">
        <v>-18.920000000000002</v>
      </c>
      <c r="G329" s="28">
        <v>4.8157876899005343</v>
      </c>
      <c r="H329" s="28">
        <v>0.73440073773518844</v>
      </c>
      <c r="I329" s="28">
        <v>-0.24142663852928431</v>
      </c>
      <c r="J329" s="28">
        <v>-21.594999999999999</v>
      </c>
      <c r="K329" s="28">
        <v>-16.984999999999999</v>
      </c>
      <c r="L329" s="21"/>
      <c r="M329" s="21"/>
      <c r="N329" s="21"/>
      <c r="O329" s="21"/>
    </row>
    <row r="330" spans="1:15" s="22" customFormat="1" ht="15.75" customHeight="1" x14ac:dyDescent="0.2">
      <c r="A330" s="22" t="s">
        <v>800</v>
      </c>
      <c r="B330" s="21">
        <v>43</v>
      </c>
      <c r="C330" s="28">
        <v>-17.64</v>
      </c>
      <c r="D330" s="28">
        <v>-14.46</v>
      </c>
      <c r="E330" s="28">
        <v>-16.25186046511628</v>
      </c>
      <c r="F330" s="28">
        <v>-16.41</v>
      </c>
      <c r="G330" s="28">
        <v>0.98624167764960713</v>
      </c>
      <c r="H330" s="28">
        <v>0.15040044584399465</v>
      </c>
      <c r="I330" s="28">
        <v>-6.0684847729681184E-2</v>
      </c>
      <c r="J330" s="28">
        <v>-17.149999999999999</v>
      </c>
      <c r="K330" s="28">
        <v>-15.370000000000001</v>
      </c>
      <c r="L330" s="21"/>
      <c r="M330" s="21"/>
      <c r="N330" s="21"/>
      <c r="O330" s="21"/>
    </row>
    <row r="331" spans="1:15" s="22" customFormat="1" ht="15.75" customHeight="1" x14ac:dyDescent="0.2">
      <c r="A331" s="22" t="s">
        <v>801</v>
      </c>
      <c r="B331" s="21">
        <v>43</v>
      </c>
      <c r="C331" s="28">
        <v>-26.47</v>
      </c>
      <c r="D331" s="28">
        <v>-0.7</v>
      </c>
      <c r="E331" s="28">
        <v>-15.403488372093024</v>
      </c>
      <c r="F331" s="28">
        <v>-14.95</v>
      </c>
      <c r="G331" s="28">
        <v>6.0084483710224736</v>
      </c>
      <c r="H331" s="28">
        <v>0.91627978649819464</v>
      </c>
      <c r="I331" s="28">
        <v>-0.3900706272423437</v>
      </c>
      <c r="J331" s="28">
        <v>-20.535</v>
      </c>
      <c r="K331" s="28">
        <v>-10.64</v>
      </c>
      <c r="L331" s="21"/>
      <c r="M331" s="21"/>
      <c r="N331" s="21"/>
      <c r="O331" s="21"/>
    </row>
    <row r="332" spans="1:15" s="22" customFormat="1" ht="15.75" customHeight="1" x14ac:dyDescent="0.2">
      <c r="A332" s="163" t="s">
        <v>107</v>
      </c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21"/>
      <c r="M332" s="21"/>
      <c r="N332" s="21"/>
      <c r="O332" s="21"/>
    </row>
    <row r="333" spans="1:15" s="20" customFormat="1" ht="15.75" customHeight="1" x14ac:dyDescent="0.2">
      <c r="A333" s="32" t="s">
        <v>476</v>
      </c>
      <c r="B333" s="22">
        <v>41</v>
      </c>
      <c r="C333" s="44">
        <v>-3.08</v>
      </c>
      <c r="D333" s="44">
        <v>-1.75</v>
      </c>
      <c r="E333" s="44">
        <v>-2.1304878048780487</v>
      </c>
      <c r="F333" s="44">
        <v>-1.94</v>
      </c>
      <c r="G333" s="44">
        <v>0.37856275054151906</v>
      </c>
      <c r="H333" s="44">
        <v>5.9121568862966975E-2</v>
      </c>
      <c r="I333" s="44">
        <v>-0.17768829733488589</v>
      </c>
      <c r="J333" s="44">
        <v>-2.37</v>
      </c>
      <c r="K333" s="44">
        <v>-1.88</v>
      </c>
    </row>
    <row r="334" spans="1:15" s="20" customFormat="1" ht="15.75" customHeight="1" x14ac:dyDescent="0.2">
      <c r="A334" s="32" t="s">
        <v>724</v>
      </c>
      <c r="B334" s="22">
        <v>41</v>
      </c>
      <c r="C334" s="44">
        <v>-0.87</v>
      </c>
      <c r="D334" s="44">
        <v>-0.09</v>
      </c>
      <c r="E334" s="44">
        <v>-0.43268292682926823</v>
      </c>
      <c r="F334" s="44">
        <v>-0.41</v>
      </c>
      <c r="G334" s="44">
        <v>0.16590696775970432</v>
      </c>
      <c r="H334" s="44">
        <v>2.5910315278564706E-2</v>
      </c>
      <c r="I334" s="44">
        <v>-0.38343774961374733</v>
      </c>
      <c r="J334" s="44">
        <v>-0.55000000000000004</v>
      </c>
      <c r="K334" s="44">
        <v>-0.33</v>
      </c>
    </row>
    <row r="335" spans="1:15" s="20" customFormat="1" ht="15.75" customHeight="1" x14ac:dyDescent="0.2">
      <c r="A335" s="32" t="s">
        <v>725</v>
      </c>
      <c r="B335" s="22">
        <v>41</v>
      </c>
      <c r="C335" s="44">
        <v>-40.549999999999997</v>
      </c>
      <c r="D335" s="44">
        <v>-18.670000000000002</v>
      </c>
      <c r="E335" s="44">
        <v>-21.951951219512196</v>
      </c>
      <c r="F335" s="44">
        <v>-21.16</v>
      </c>
      <c r="G335" s="44">
        <v>3.5395629811547051</v>
      </c>
      <c r="H335" s="44">
        <v>0.55278686620857953</v>
      </c>
      <c r="I335" s="44">
        <v>-0.16124138331760374</v>
      </c>
      <c r="J335" s="44">
        <v>-22.8</v>
      </c>
      <c r="K335" s="44">
        <v>-19.97</v>
      </c>
    </row>
    <row r="336" spans="1:15" s="20" customFormat="1" ht="15.75" customHeight="1" x14ac:dyDescent="0.2">
      <c r="A336" s="32" t="s">
        <v>726</v>
      </c>
      <c r="B336" s="22">
        <v>41</v>
      </c>
      <c r="C336" s="44">
        <v>-10.23</v>
      </c>
      <c r="D336" s="44">
        <v>-8.02</v>
      </c>
      <c r="E336" s="44">
        <v>-9.1136585365853673</v>
      </c>
      <c r="F336" s="44">
        <v>-9.11</v>
      </c>
      <c r="G336" s="44">
        <v>0.40926614871963801</v>
      </c>
      <c r="H336" s="44">
        <v>6.3916634059207583E-2</v>
      </c>
      <c r="I336" s="44">
        <v>-4.4906899581183844E-2</v>
      </c>
      <c r="J336" s="44">
        <v>-9.3699999999999992</v>
      </c>
      <c r="K336" s="44">
        <v>-8.93</v>
      </c>
    </row>
    <row r="337" spans="1:15" s="20" customFormat="1" ht="15.75" customHeight="1" x14ac:dyDescent="0.2">
      <c r="A337" s="32" t="s">
        <v>727</v>
      </c>
      <c r="B337" s="22">
        <v>41</v>
      </c>
      <c r="C337" s="44">
        <v>-33.65</v>
      </c>
      <c r="D337" s="44">
        <v>-31.04</v>
      </c>
      <c r="E337" s="44">
        <v>-32.123414634146343</v>
      </c>
      <c r="F337" s="44">
        <v>-32.049999999999997</v>
      </c>
      <c r="G337" s="44">
        <v>0.63210604235403955</v>
      </c>
      <c r="H337" s="44">
        <v>9.8718378546948912E-2</v>
      </c>
      <c r="I337" s="44">
        <v>-1.9677423759369823E-2</v>
      </c>
      <c r="J337" s="44">
        <v>-32.44</v>
      </c>
      <c r="K337" s="44">
        <v>-31.75</v>
      </c>
    </row>
    <row r="338" spans="1:15" s="20" customFormat="1" ht="15.75" customHeight="1" x14ac:dyDescent="0.2">
      <c r="A338" s="57" t="s">
        <v>148</v>
      </c>
      <c r="B338" s="22">
        <v>41</v>
      </c>
      <c r="C338" s="44">
        <v>-50.47</v>
      </c>
      <c r="D338" s="44">
        <v>-23.76</v>
      </c>
      <c r="E338" s="44">
        <v>-28.466341463414636</v>
      </c>
      <c r="F338" s="44">
        <v>-27.67</v>
      </c>
      <c r="G338" s="44">
        <v>4.2937552073316239</v>
      </c>
      <c r="H338" s="44">
        <v>0.67057190335777139</v>
      </c>
      <c r="I338" s="44">
        <v>-0.15083621521402818</v>
      </c>
      <c r="J338" s="44">
        <v>-29.72</v>
      </c>
      <c r="K338" s="44">
        <v>-25.87</v>
      </c>
    </row>
    <row r="339" spans="1:15" s="22" customFormat="1" ht="15.75" customHeight="1" x14ac:dyDescent="0.2">
      <c r="A339" s="22" t="s">
        <v>728</v>
      </c>
      <c r="B339" s="21">
        <v>41</v>
      </c>
      <c r="C339" s="28">
        <v>-16.87</v>
      </c>
      <c r="D339" s="28">
        <v>-6.08</v>
      </c>
      <c r="E339" s="28">
        <v>-14.977560975609752</v>
      </c>
      <c r="F339" s="28">
        <v>-15.27</v>
      </c>
      <c r="G339" s="28">
        <v>1.7474635625497978</v>
      </c>
      <c r="H339" s="28">
        <v>0.27290795832666742</v>
      </c>
      <c r="I339" s="28">
        <v>-0.1166721047168801</v>
      </c>
      <c r="J339" s="28">
        <v>-15.94</v>
      </c>
      <c r="K339" s="28">
        <v>-14.44</v>
      </c>
      <c r="L339" s="21"/>
      <c r="M339" s="21"/>
      <c r="N339" s="21"/>
      <c r="O339" s="21"/>
    </row>
    <row r="340" spans="1:15" s="22" customFormat="1" ht="15.75" customHeight="1" x14ac:dyDescent="0.2">
      <c r="A340" s="22" t="s">
        <v>729</v>
      </c>
      <c r="B340" s="21">
        <v>41</v>
      </c>
      <c r="C340" s="28">
        <v>-16.87</v>
      </c>
      <c r="D340" s="28">
        <v>-5.0199999999999996</v>
      </c>
      <c r="E340" s="28">
        <v>-14.613170731707317</v>
      </c>
      <c r="F340" s="28">
        <v>-14.98</v>
      </c>
      <c r="G340" s="28">
        <v>1.8683447741576027</v>
      </c>
      <c r="H340" s="28">
        <v>0.29178643188511094</v>
      </c>
      <c r="I340" s="28">
        <v>-0.12785348289291604</v>
      </c>
      <c r="J340" s="28">
        <v>-15.56</v>
      </c>
      <c r="K340" s="28">
        <v>-14.03</v>
      </c>
      <c r="L340" s="21"/>
      <c r="M340" s="21"/>
      <c r="N340" s="21"/>
      <c r="O340" s="21"/>
    </row>
    <row r="341" spans="1:15" s="22" customFormat="1" ht="15.75" customHeight="1" x14ac:dyDescent="0.2">
      <c r="A341" s="22" t="s">
        <v>730</v>
      </c>
      <c r="B341" s="21">
        <v>41</v>
      </c>
      <c r="C341" s="28">
        <v>-7.6</v>
      </c>
      <c r="D341" s="28">
        <v>-6.16</v>
      </c>
      <c r="E341" s="28">
        <v>-6.9807317073170738</v>
      </c>
      <c r="F341" s="28">
        <v>-6.96</v>
      </c>
      <c r="G341" s="28">
        <v>0.2545622737553862</v>
      </c>
      <c r="H341" s="28">
        <v>3.9755947927295837E-2</v>
      </c>
      <c r="I341" s="28">
        <v>-3.6466417050315621E-2</v>
      </c>
      <c r="J341" s="28">
        <v>-7.12</v>
      </c>
      <c r="K341" s="28">
        <v>-6.85</v>
      </c>
      <c r="L341" s="21"/>
      <c r="M341" s="21"/>
      <c r="N341" s="21"/>
      <c r="O341" s="21"/>
    </row>
    <row r="342" spans="1:15" s="22" customFormat="1" ht="15.75" customHeight="1" x14ac:dyDescent="0.2">
      <c r="A342" s="22" t="s">
        <v>731</v>
      </c>
      <c r="B342" s="21">
        <v>41</v>
      </c>
      <c r="C342" s="28">
        <v>-15.67</v>
      </c>
      <c r="D342" s="28">
        <v>-13.05</v>
      </c>
      <c r="E342" s="28">
        <v>-13.900243902439026</v>
      </c>
      <c r="F342" s="28">
        <v>-13.87</v>
      </c>
      <c r="G342" s="28">
        <v>0.57999779225820336</v>
      </c>
      <c r="H342" s="28">
        <v>9.0580437104049866E-2</v>
      </c>
      <c r="I342" s="28">
        <v>-4.1725727715931173E-2</v>
      </c>
      <c r="J342" s="28">
        <v>-14.19</v>
      </c>
      <c r="K342" s="28">
        <v>-13.46</v>
      </c>
      <c r="L342" s="21"/>
      <c r="M342" s="21"/>
      <c r="N342" s="21"/>
      <c r="O342" s="21"/>
    </row>
    <row r="343" spans="1:15" s="22" customFormat="1" ht="15.75" customHeight="1" x14ac:dyDescent="0.2">
      <c r="A343" s="22" t="s">
        <v>732</v>
      </c>
      <c r="B343" s="21">
        <v>41</v>
      </c>
      <c r="C343" s="28">
        <v>-0.72</v>
      </c>
      <c r="D343" s="28">
        <v>0.06</v>
      </c>
      <c r="E343" s="28">
        <v>-0.28219512195121954</v>
      </c>
      <c r="F343" s="28">
        <v>-0.26</v>
      </c>
      <c r="G343" s="28">
        <v>0.16589924947271378</v>
      </c>
      <c r="H343" s="28">
        <v>2.5909109884650058E-2</v>
      </c>
      <c r="I343" s="28">
        <v>-0.58788843806233915</v>
      </c>
      <c r="J343" s="28">
        <v>-0.4</v>
      </c>
      <c r="K343" s="28">
        <v>-0.18</v>
      </c>
      <c r="L343" s="21"/>
      <c r="M343" s="21"/>
      <c r="N343" s="21"/>
      <c r="O343" s="21"/>
    </row>
    <row r="344" spans="1:15" s="22" customFormat="1" ht="15.75" customHeight="1" x14ac:dyDescent="0.2">
      <c r="A344" s="22" t="s">
        <v>733</v>
      </c>
      <c r="B344" s="21">
        <v>41</v>
      </c>
      <c r="C344" s="115">
        <v>-1.72</v>
      </c>
      <c r="D344" s="115">
        <v>0.28000000000000003</v>
      </c>
      <c r="E344" s="28">
        <v>4.1707317073170741E-2</v>
      </c>
      <c r="F344" s="28">
        <v>0.23</v>
      </c>
      <c r="G344" s="28">
        <v>0.5762373748683105</v>
      </c>
      <c r="H344" s="41">
        <v>8.9993158573998963E-2</v>
      </c>
      <c r="I344" s="28">
        <v>13.816217760000423</v>
      </c>
      <c r="J344" s="28">
        <v>0.2</v>
      </c>
      <c r="K344" s="28">
        <v>0.25</v>
      </c>
      <c r="L344" s="21"/>
      <c r="M344" s="21"/>
      <c r="N344" s="21"/>
      <c r="O344" s="21"/>
    </row>
    <row r="345" spans="1:15" s="22" customFormat="1" ht="15.75" customHeight="1" x14ac:dyDescent="0.2">
      <c r="A345" s="22" t="s">
        <v>734</v>
      </c>
      <c r="B345" s="21">
        <v>41</v>
      </c>
      <c r="C345" s="28">
        <v>-12.69</v>
      </c>
      <c r="D345" s="28">
        <v>-6.77</v>
      </c>
      <c r="E345" s="28">
        <v>-9.1499999999999986</v>
      </c>
      <c r="F345" s="28">
        <v>-8.9</v>
      </c>
      <c r="G345" s="28">
        <v>1.3495369576265728</v>
      </c>
      <c r="H345" s="28">
        <v>0.21076226348024624</v>
      </c>
      <c r="I345" s="28">
        <v>-0.14749037788268557</v>
      </c>
      <c r="J345" s="28">
        <v>-9.2899999999999991</v>
      </c>
      <c r="K345" s="28">
        <v>-8.3699999999999992</v>
      </c>
      <c r="L345" s="21"/>
      <c r="M345" s="21"/>
      <c r="N345" s="21"/>
      <c r="O345" s="21"/>
    </row>
    <row r="346" spans="1:15" s="22" customFormat="1" ht="15.75" customHeight="1" x14ac:dyDescent="0.2">
      <c r="A346" s="22" t="s">
        <v>735</v>
      </c>
      <c r="B346" s="21">
        <v>41</v>
      </c>
      <c r="C346" s="28">
        <v>-40.6</v>
      </c>
      <c r="D346" s="28">
        <v>-18.72</v>
      </c>
      <c r="E346" s="28">
        <v>-22.000731707317069</v>
      </c>
      <c r="F346" s="28">
        <v>-21.21</v>
      </c>
      <c r="G346" s="28">
        <v>3.5398215987842763</v>
      </c>
      <c r="H346" s="28">
        <v>0.55282725549668044</v>
      </c>
      <c r="I346" s="28">
        <v>-0.16089563046700814</v>
      </c>
      <c r="J346" s="28">
        <v>-22.85</v>
      </c>
      <c r="K346" s="28">
        <v>-20.02</v>
      </c>
      <c r="L346" s="21"/>
      <c r="M346" s="21"/>
      <c r="N346" s="21"/>
      <c r="O346" s="21"/>
    </row>
    <row r="347" spans="1:15" s="22" customFormat="1" ht="15.75" customHeight="1" x14ac:dyDescent="0.2">
      <c r="A347" s="22" t="s">
        <v>736</v>
      </c>
      <c r="B347" s="21">
        <v>41</v>
      </c>
      <c r="C347" s="28">
        <v>-6.71</v>
      </c>
      <c r="D347" s="28">
        <v>-4.13</v>
      </c>
      <c r="E347" s="28">
        <v>-4.9385365853658554</v>
      </c>
      <c r="F347" s="28">
        <v>-4.79</v>
      </c>
      <c r="G347" s="28">
        <v>0.6197078383222413</v>
      </c>
      <c r="H347" s="28">
        <v>9.6782104382640496E-2</v>
      </c>
      <c r="I347" s="28">
        <v>-0.12548410396687024</v>
      </c>
      <c r="J347" s="28">
        <v>-4.93</v>
      </c>
      <c r="K347" s="28">
        <v>-4.62</v>
      </c>
      <c r="L347" s="21"/>
      <c r="M347" s="21"/>
      <c r="N347" s="21"/>
      <c r="O347" s="21"/>
    </row>
    <row r="348" spans="1:15" s="22" customFormat="1" ht="15.75" customHeight="1" x14ac:dyDescent="0.2">
      <c r="A348" s="22" t="s">
        <v>737</v>
      </c>
      <c r="B348" s="21">
        <v>41</v>
      </c>
      <c r="C348" s="28">
        <v>-2.11</v>
      </c>
      <c r="D348" s="28">
        <v>-1.29</v>
      </c>
      <c r="E348" s="28">
        <v>-1.632195121951219</v>
      </c>
      <c r="F348" s="28">
        <v>-1.61</v>
      </c>
      <c r="G348" s="28">
        <v>0.17368811408847673</v>
      </c>
      <c r="H348" s="28">
        <v>2.712552617253481E-2</v>
      </c>
      <c r="I348" s="28">
        <v>-0.10641381765731543</v>
      </c>
      <c r="J348" s="28">
        <v>-1.69</v>
      </c>
      <c r="K348" s="28">
        <v>-1.5</v>
      </c>
      <c r="L348" s="21"/>
      <c r="M348" s="21"/>
      <c r="N348" s="21"/>
      <c r="O348" s="21"/>
    </row>
    <row r="349" spans="1:15" s="22" customFormat="1" ht="15.75" customHeight="1" x14ac:dyDescent="0.2">
      <c r="A349" s="22" t="s">
        <v>738</v>
      </c>
      <c r="B349" s="21">
        <v>41</v>
      </c>
      <c r="C349" s="115">
        <v>-1.66</v>
      </c>
      <c r="D349" s="115">
        <v>0.34</v>
      </c>
      <c r="E349" s="28">
        <v>9.5365853658536615E-2</v>
      </c>
      <c r="F349" s="28">
        <v>0.28000000000000003</v>
      </c>
      <c r="G349" s="28">
        <v>0.57579552603756678</v>
      </c>
      <c r="H349" s="41">
        <v>8.9924153379915633E-2</v>
      </c>
      <c r="I349" s="28">
        <v>6.0377535978363763</v>
      </c>
      <c r="J349" s="28">
        <v>0.26</v>
      </c>
      <c r="K349" s="28">
        <v>0.3</v>
      </c>
      <c r="L349" s="21"/>
      <c r="M349" s="21"/>
      <c r="N349" s="21"/>
      <c r="O349" s="21"/>
    </row>
    <row r="350" spans="1:15" s="22" customFormat="1" ht="15.75" customHeight="1" x14ac:dyDescent="0.2">
      <c r="A350" s="22" t="s">
        <v>739</v>
      </c>
      <c r="B350" s="21">
        <v>41</v>
      </c>
      <c r="C350" s="28">
        <v>-9.84</v>
      </c>
      <c r="D350" s="28">
        <v>-4.76</v>
      </c>
      <c r="E350" s="28">
        <v>-6.2921951219512184</v>
      </c>
      <c r="F350" s="28">
        <v>-5.98</v>
      </c>
      <c r="G350" s="28">
        <v>1.2333298670573234</v>
      </c>
      <c r="H350" s="28">
        <v>0.1926137649879166</v>
      </c>
      <c r="I350" s="28">
        <v>-0.19600947573203453</v>
      </c>
      <c r="J350" s="28">
        <v>-6.25</v>
      </c>
      <c r="K350" s="28">
        <v>-5.63</v>
      </c>
      <c r="L350" s="21"/>
      <c r="M350" s="21"/>
      <c r="N350" s="21"/>
      <c r="O350" s="21"/>
    </row>
    <row r="351" spans="1:15" s="22" customFormat="1" ht="15.75" customHeight="1" x14ac:dyDescent="0.2">
      <c r="A351" s="22" t="s">
        <v>740</v>
      </c>
      <c r="B351" s="21">
        <v>41</v>
      </c>
      <c r="C351" s="28">
        <v>-2.11</v>
      </c>
      <c r="D351" s="28">
        <v>-0.52</v>
      </c>
      <c r="E351" s="28">
        <v>-1.177560975609756</v>
      </c>
      <c r="F351" s="28">
        <v>-1.1100000000000001</v>
      </c>
      <c r="G351" s="28">
        <v>0.34967685430840856</v>
      </c>
      <c r="H351" s="28">
        <v>5.4610349782718191E-2</v>
      </c>
      <c r="I351" s="28">
        <v>-0.29695010411443146</v>
      </c>
      <c r="J351" s="28">
        <v>-1.44</v>
      </c>
      <c r="K351" s="28">
        <v>-0.95</v>
      </c>
      <c r="L351" s="21"/>
      <c r="M351" s="21"/>
      <c r="N351" s="21"/>
      <c r="O351" s="21"/>
    </row>
    <row r="352" spans="1:15" s="22" customFormat="1" ht="15.75" customHeight="1" x14ac:dyDescent="0.2">
      <c r="A352" s="22" t="s">
        <v>741</v>
      </c>
      <c r="B352" s="21">
        <v>41</v>
      </c>
      <c r="C352" s="28">
        <v>-2.7</v>
      </c>
      <c r="D352" s="28">
        <v>-1.1000000000000001</v>
      </c>
      <c r="E352" s="28">
        <v>-1.7656097560975614</v>
      </c>
      <c r="F352" s="28">
        <v>-1.7</v>
      </c>
      <c r="G352" s="28">
        <v>0.35071390605796843</v>
      </c>
      <c r="H352" s="28">
        <v>5.4772310055720121E-2</v>
      </c>
      <c r="I352" s="28">
        <v>-0.1986361396377497</v>
      </c>
      <c r="J352" s="28">
        <v>-2.02</v>
      </c>
      <c r="K352" s="28">
        <v>-1.54</v>
      </c>
      <c r="L352" s="21"/>
      <c r="M352" s="21"/>
      <c r="N352" s="21"/>
      <c r="O352" s="21"/>
    </row>
    <row r="353" spans="1:15" s="22" customFormat="1" ht="15.75" customHeight="1" x14ac:dyDescent="0.2">
      <c r="A353" s="22" t="s">
        <v>742</v>
      </c>
      <c r="B353" s="21">
        <v>41</v>
      </c>
      <c r="C353" s="28">
        <v>-5.9</v>
      </c>
      <c r="D353" s="28">
        <v>-4.49</v>
      </c>
      <c r="E353" s="28">
        <v>-4.8812195121951225</v>
      </c>
      <c r="F353" s="28">
        <v>-4.68</v>
      </c>
      <c r="G353" s="28">
        <v>0.40149841296044514</v>
      </c>
      <c r="H353" s="28">
        <v>6.2703517544337783E-2</v>
      </c>
      <c r="I353" s="28">
        <v>-8.2253709745556638E-2</v>
      </c>
      <c r="J353" s="28">
        <v>-5.15</v>
      </c>
      <c r="K353" s="28">
        <v>-4.62</v>
      </c>
      <c r="L353" s="21"/>
      <c r="M353" s="21"/>
      <c r="N353" s="21"/>
      <c r="O353" s="21"/>
    </row>
    <row r="354" spans="1:15" s="22" customFormat="1" ht="15.75" customHeight="1" x14ac:dyDescent="0.25">
      <c r="A354" s="22" t="s">
        <v>743</v>
      </c>
      <c r="B354" s="21">
        <v>41</v>
      </c>
      <c r="C354" s="28">
        <v>7.46</v>
      </c>
      <c r="D354" s="28">
        <v>16.41</v>
      </c>
      <c r="E354" s="28">
        <v>12.166829268292686</v>
      </c>
      <c r="F354" s="28">
        <v>12.26</v>
      </c>
      <c r="G354" s="28">
        <v>1.6847291162444706</v>
      </c>
      <c r="H354" s="28">
        <v>0.26311048384716568</v>
      </c>
      <c r="I354" s="28">
        <v>0.13846903569485863</v>
      </c>
      <c r="J354" s="28">
        <v>11.22</v>
      </c>
      <c r="K354" s="28">
        <v>13.49</v>
      </c>
      <c r="L354" s="21"/>
      <c r="M354" s="21"/>
      <c r="N354" s="21"/>
      <c r="O354" s="21"/>
    </row>
    <row r="355" spans="1:15" s="22" customFormat="1" ht="15.75" customHeight="1" x14ac:dyDescent="0.25">
      <c r="A355" s="22" t="s">
        <v>744</v>
      </c>
      <c r="B355" s="21">
        <v>41</v>
      </c>
      <c r="C355" s="28">
        <v>4.57</v>
      </c>
      <c r="D355" s="28">
        <v>6.73</v>
      </c>
      <c r="E355" s="28">
        <v>5.2729268292682923</v>
      </c>
      <c r="F355" s="28">
        <v>5.1100000000000003</v>
      </c>
      <c r="G355" s="28">
        <v>0.51196310366294484</v>
      </c>
      <c r="H355" s="28">
        <v>7.9955203847208486E-2</v>
      </c>
      <c r="I355" s="28">
        <v>9.7092776031179703E-2</v>
      </c>
      <c r="J355" s="28">
        <v>4.92</v>
      </c>
      <c r="K355" s="28">
        <v>5.5</v>
      </c>
      <c r="L355" s="21"/>
      <c r="M355" s="21"/>
      <c r="N355" s="21"/>
      <c r="O355" s="21"/>
    </row>
    <row r="356" spans="1:15" s="22" customFormat="1" ht="15.75" customHeight="1" x14ac:dyDescent="0.2">
      <c r="A356" s="22" t="s">
        <v>745</v>
      </c>
      <c r="B356" s="21">
        <v>41</v>
      </c>
      <c r="C356" s="115">
        <v>-0.39</v>
      </c>
      <c r="D356" s="115">
        <v>1.93</v>
      </c>
      <c r="E356" s="28">
        <v>0.35365853658536583</v>
      </c>
      <c r="F356" s="28">
        <v>0.28999999999999998</v>
      </c>
      <c r="G356" s="28">
        <v>0.5148871531586362</v>
      </c>
      <c r="H356" s="28">
        <v>8.0411863656899091E-2</v>
      </c>
      <c r="I356" s="28">
        <v>1.4558878123795922</v>
      </c>
      <c r="J356" s="28">
        <v>-0.03</v>
      </c>
      <c r="K356" s="28">
        <v>0.64</v>
      </c>
      <c r="L356" s="21"/>
      <c r="M356" s="21"/>
      <c r="N356" s="21"/>
      <c r="O356" s="21"/>
    </row>
    <row r="357" spans="1:15" s="22" customFormat="1" ht="15.75" customHeight="1" x14ac:dyDescent="0.2">
      <c r="A357" s="22" t="s">
        <v>746</v>
      </c>
      <c r="B357" s="21">
        <v>41</v>
      </c>
      <c r="C357" s="115">
        <v>-3.03</v>
      </c>
      <c r="D357" s="115">
        <v>1.02</v>
      </c>
      <c r="E357" s="28">
        <v>-1.2048780487804878</v>
      </c>
      <c r="F357" s="28">
        <v>-1.24</v>
      </c>
      <c r="G357" s="28">
        <v>1.0452514576675311</v>
      </c>
      <c r="H357" s="28">
        <v>0.16324085226348742</v>
      </c>
      <c r="I357" s="28">
        <v>-0.86751639199127084</v>
      </c>
      <c r="J357" s="28">
        <v>-1.75</v>
      </c>
      <c r="K357" s="28">
        <v>-0.64</v>
      </c>
      <c r="L357" s="21"/>
      <c r="M357" s="21"/>
      <c r="N357" s="21"/>
      <c r="O357" s="21"/>
    </row>
    <row r="358" spans="1:15" s="22" customFormat="1" ht="15.75" customHeight="1" x14ac:dyDescent="0.2">
      <c r="A358" s="22" t="s">
        <v>747</v>
      </c>
      <c r="B358" s="21">
        <v>41</v>
      </c>
      <c r="C358" s="115">
        <v>-2.5299999999999998</v>
      </c>
      <c r="D358" s="115">
        <v>2.64</v>
      </c>
      <c r="E358" s="28">
        <v>0.2973170731707318</v>
      </c>
      <c r="F358" s="28">
        <v>0.34</v>
      </c>
      <c r="G358" s="28">
        <v>0.98250197045665977</v>
      </c>
      <c r="H358" s="28">
        <v>0.15344102878918467</v>
      </c>
      <c r="I358" s="28">
        <v>3.3045595396819554</v>
      </c>
      <c r="J358" s="28">
        <v>-0.25</v>
      </c>
      <c r="K358" s="28">
        <v>1.08</v>
      </c>
      <c r="L358" s="21"/>
      <c r="M358" s="21"/>
      <c r="N358" s="21"/>
      <c r="O358" s="21"/>
    </row>
    <row r="359" spans="1:15" s="22" customFormat="1" ht="15.75" customHeight="1" x14ac:dyDescent="0.2">
      <c r="A359" s="22" t="s">
        <v>748</v>
      </c>
      <c r="B359" s="21">
        <v>41</v>
      </c>
      <c r="C359" s="28">
        <v>-2.2799999999999998</v>
      </c>
      <c r="D359" s="28">
        <v>-0.9</v>
      </c>
      <c r="E359" s="28">
        <v>-1.9146341463414631</v>
      </c>
      <c r="F359" s="28">
        <v>-1.94</v>
      </c>
      <c r="G359" s="28">
        <v>0.20850776437552626</v>
      </c>
      <c r="H359" s="28">
        <v>3.2563441945509017E-2</v>
      </c>
      <c r="I359" s="28">
        <v>-0.10890214445091183</v>
      </c>
      <c r="J359" s="28">
        <v>-2.02</v>
      </c>
      <c r="K359" s="28">
        <v>-1.88</v>
      </c>
      <c r="L359" s="21"/>
      <c r="M359" s="21"/>
      <c r="N359" s="21"/>
      <c r="O359" s="21"/>
    </row>
    <row r="360" spans="1:15" s="22" customFormat="1" ht="15.75" customHeight="1" x14ac:dyDescent="0.2">
      <c r="A360" s="22" t="s">
        <v>749</v>
      </c>
      <c r="B360" s="21">
        <v>41</v>
      </c>
      <c r="C360" s="28">
        <v>-13.88</v>
      </c>
      <c r="D360" s="28">
        <v>-10.44</v>
      </c>
      <c r="E360" s="28">
        <v>-12.075853658536589</v>
      </c>
      <c r="F360" s="28">
        <v>-11.97</v>
      </c>
      <c r="G360" s="28">
        <v>0.75277146468817502</v>
      </c>
      <c r="H360" s="28">
        <v>0.11756315148274828</v>
      </c>
      <c r="I360" s="28">
        <v>-6.2336915134445205E-2</v>
      </c>
      <c r="J360" s="28">
        <v>-12.23</v>
      </c>
      <c r="K360" s="28">
        <v>-11.63</v>
      </c>
      <c r="L360" s="21"/>
      <c r="M360" s="21"/>
      <c r="N360" s="21"/>
      <c r="O360" s="21"/>
    </row>
    <row r="361" spans="1:15" s="22" customFormat="1" ht="15.75" customHeight="1" x14ac:dyDescent="0.2">
      <c r="A361" s="22" t="s">
        <v>750</v>
      </c>
      <c r="B361" s="21">
        <v>41</v>
      </c>
      <c r="C361" s="28">
        <v>5.18</v>
      </c>
      <c r="D361" s="28">
        <v>7.54</v>
      </c>
      <c r="E361" s="28">
        <v>5.9134146341463429</v>
      </c>
      <c r="F361" s="28">
        <v>5.83</v>
      </c>
      <c r="G361" s="28">
        <v>0.51957487312271733</v>
      </c>
      <c r="H361" s="28">
        <v>8.1143962518369972E-2</v>
      </c>
      <c r="I361" s="28">
        <v>8.7863764891859791E-2</v>
      </c>
      <c r="J361" s="28">
        <v>5.53</v>
      </c>
      <c r="K361" s="28">
        <v>6.21</v>
      </c>
      <c r="L361" s="21"/>
      <c r="M361" s="21"/>
      <c r="N361" s="21"/>
      <c r="O361" s="21"/>
    </row>
    <row r="362" spans="1:15" s="22" customFormat="1" ht="15.75" customHeight="1" x14ac:dyDescent="0.2">
      <c r="A362" s="22" t="s">
        <v>751</v>
      </c>
      <c r="B362" s="21">
        <v>41</v>
      </c>
      <c r="C362" s="115">
        <v>-10.44</v>
      </c>
      <c r="D362" s="115">
        <v>0.02</v>
      </c>
      <c r="E362" s="28">
        <v>-2.4651219512195124</v>
      </c>
      <c r="F362" s="28">
        <v>-2.3199999999999998</v>
      </c>
      <c r="G362" s="28">
        <v>2.0541922037034643</v>
      </c>
      <c r="H362" s="28">
        <v>0.32081092409461581</v>
      </c>
      <c r="I362" s="28">
        <v>-0.83330246712023381</v>
      </c>
      <c r="J362" s="28">
        <v>-2.9</v>
      </c>
      <c r="K362" s="28">
        <v>-0.94</v>
      </c>
      <c r="L362" s="21"/>
      <c r="M362" s="21"/>
      <c r="N362" s="21"/>
      <c r="O362" s="21"/>
    </row>
    <row r="363" spans="1:15" s="22" customFormat="1" ht="15.75" customHeight="1" x14ac:dyDescent="0.2">
      <c r="A363" s="22" t="s">
        <v>752</v>
      </c>
      <c r="B363" s="21">
        <v>41</v>
      </c>
      <c r="C363" s="28">
        <v>-2.83</v>
      </c>
      <c r="D363" s="28">
        <v>-1.51</v>
      </c>
      <c r="E363" s="28">
        <v>-1.8834146341463407</v>
      </c>
      <c r="F363" s="28">
        <v>-1.7</v>
      </c>
      <c r="G363" s="28">
        <v>0.37748251453609177</v>
      </c>
      <c r="H363" s="28">
        <v>5.8952864342271878E-2</v>
      </c>
      <c r="I363" s="28">
        <v>-0.20042454151747952</v>
      </c>
      <c r="J363" s="28">
        <v>-2.12</v>
      </c>
      <c r="K363" s="28">
        <v>-1.63</v>
      </c>
      <c r="L363" s="21"/>
      <c r="M363" s="21"/>
      <c r="N363" s="21"/>
      <c r="O363" s="21"/>
    </row>
    <row r="364" spans="1:15" s="22" customFormat="1" ht="15.75" customHeight="1" x14ac:dyDescent="0.25">
      <c r="A364" s="22" t="s">
        <v>753</v>
      </c>
      <c r="B364" s="21">
        <v>41</v>
      </c>
      <c r="C364" s="28">
        <v>-28.34</v>
      </c>
      <c r="D364" s="28">
        <v>-17.89</v>
      </c>
      <c r="E364" s="28">
        <v>-19.920731707317074</v>
      </c>
      <c r="F364" s="28">
        <v>-19.72</v>
      </c>
      <c r="G364" s="28">
        <v>1.6853492074995948</v>
      </c>
      <c r="H364" s="28">
        <v>0.26320732583119266</v>
      </c>
      <c r="I364" s="28">
        <v>-8.4602776256484089E-2</v>
      </c>
      <c r="J364" s="28">
        <v>-20.43</v>
      </c>
      <c r="K364" s="28">
        <v>-18.93</v>
      </c>
      <c r="L364" s="21"/>
      <c r="M364" s="21"/>
      <c r="N364" s="21"/>
      <c r="O364" s="21"/>
    </row>
    <row r="365" spans="1:15" s="22" customFormat="1" ht="15.75" customHeight="1" x14ac:dyDescent="0.25">
      <c r="A365" s="22" t="s">
        <v>754</v>
      </c>
      <c r="B365" s="21">
        <v>41</v>
      </c>
      <c r="C365" s="28">
        <v>-1.78</v>
      </c>
      <c r="D365" s="28">
        <v>-1.72</v>
      </c>
      <c r="E365" s="28">
        <v>-1.7509756097560971</v>
      </c>
      <c r="F365" s="28">
        <v>-1.75</v>
      </c>
      <c r="G365" s="28">
        <v>1.0909829982355485E-2</v>
      </c>
      <c r="H365" s="41">
        <v>1.7038291899095608E-3</v>
      </c>
      <c r="I365" s="28">
        <v>-6.230714992012467E-3</v>
      </c>
      <c r="J365" s="28">
        <v>-1.76</v>
      </c>
      <c r="K365" s="28">
        <v>-1.74</v>
      </c>
      <c r="L365" s="21"/>
      <c r="M365" s="21"/>
      <c r="N365" s="21"/>
      <c r="O365" s="21"/>
    </row>
    <row r="366" spans="1:15" s="22" customFormat="1" ht="15.75" customHeight="1" x14ac:dyDescent="0.2">
      <c r="A366" s="22" t="s">
        <v>755</v>
      </c>
      <c r="B366" s="21">
        <v>41</v>
      </c>
      <c r="C366" s="28">
        <v>-8.67</v>
      </c>
      <c r="D366" s="28">
        <v>-6.83</v>
      </c>
      <c r="E366" s="28">
        <v>-7.2597560975609765</v>
      </c>
      <c r="F366" s="28">
        <v>-7.03</v>
      </c>
      <c r="G366" s="28">
        <v>0.45194295992347339</v>
      </c>
      <c r="H366" s="28">
        <v>7.0581632210320364E-2</v>
      </c>
      <c r="I366" s="28">
        <v>-6.2253187827523621E-2</v>
      </c>
      <c r="J366" s="28">
        <v>-7.47</v>
      </c>
      <c r="K366" s="28">
        <v>-6.97</v>
      </c>
      <c r="L366" s="21"/>
      <c r="M366" s="21"/>
      <c r="N366" s="21"/>
      <c r="O366" s="21"/>
    </row>
    <row r="367" spans="1:15" s="22" customFormat="1" ht="15.75" customHeight="1" x14ac:dyDescent="0.2">
      <c r="A367" s="22" t="s">
        <v>756</v>
      </c>
      <c r="B367" s="21">
        <v>41</v>
      </c>
      <c r="C367" s="28">
        <v>-20.14</v>
      </c>
      <c r="D367" s="28">
        <v>-7.12</v>
      </c>
      <c r="E367" s="28">
        <v>-17.304878048780488</v>
      </c>
      <c r="F367" s="28">
        <v>-17.62</v>
      </c>
      <c r="G367" s="28">
        <v>1.9938883142633641</v>
      </c>
      <c r="H367" s="28">
        <v>0.3113930388242408</v>
      </c>
      <c r="I367" s="28">
        <v>-0.11522117108498652</v>
      </c>
      <c r="J367" s="28">
        <v>-18.63</v>
      </c>
      <c r="K367" s="28">
        <v>-16.68</v>
      </c>
      <c r="L367" s="21"/>
      <c r="M367" s="21"/>
      <c r="N367" s="21"/>
      <c r="O367" s="21"/>
    </row>
    <row r="368" spans="1:15" s="22" customFormat="1" ht="15.75" customHeight="1" x14ac:dyDescent="0.2">
      <c r="A368" s="22" t="s">
        <v>757</v>
      </c>
      <c r="B368" s="21">
        <v>41</v>
      </c>
      <c r="C368" s="28">
        <v>12.31</v>
      </c>
      <c r="D368" s="28">
        <v>17.05</v>
      </c>
      <c r="E368" s="28">
        <v>13.791707317073172</v>
      </c>
      <c r="F368" s="28">
        <v>13.62</v>
      </c>
      <c r="G368" s="28">
        <v>1.04055010076167</v>
      </c>
      <c r="H368" s="28">
        <v>0.1625066236695181</v>
      </c>
      <c r="I368" s="28">
        <v>7.5447519066297292E-2</v>
      </c>
      <c r="J368" s="28">
        <v>13.02</v>
      </c>
      <c r="K368" s="28">
        <v>14.38</v>
      </c>
      <c r="L368" s="21"/>
      <c r="M368" s="21"/>
      <c r="N368" s="21"/>
      <c r="O368" s="21"/>
    </row>
    <row r="369" spans="1:15" s="22" customFormat="1" ht="15.75" customHeight="1" x14ac:dyDescent="0.2">
      <c r="A369" s="22" t="s">
        <v>758</v>
      </c>
      <c r="B369" s="21">
        <v>41</v>
      </c>
      <c r="C369" s="28">
        <v>-9.27</v>
      </c>
      <c r="D369" s="28">
        <v>-6.03</v>
      </c>
      <c r="E369" s="28">
        <v>-7.3446341463414635</v>
      </c>
      <c r="F369" s="28">
        <v>-7.17</v>
      </c>
      <c r="G369" s="28">
        <v>0.72138442442630957</v>
      </c>
      <c r="H369" s="28">
        <v>0.11266131933050361</v>
      </c>
      <c r="I369" s="28">
        <v>-9.8219245513494813E-2</v>
      </c>
      <c r="J369" s="28">
        <v>-7.89</v>
      </c>
      <c r="K369" s="28">
        <v>-6.87</v>
      </c>
      <c r="L369" s="21"/>
      <c r="M369" s="21"/>
      <c r="N369" s="21"/>
      <c r="O369" s="21"/>
    </row>
    <row r="370" spans="1:15" s="22" customFormat="1" ht="15.75" customHeight="1" x14ac:dyDescent="0.2">
      <c r="A370" s="22" t="s">
        <v>759</v>
      </c>
      <c r="B370" s="21">
        <v>41</v>
      </c>
      <c r="C370" s="28">
        <v>-21.9</v>
      </c>
      <c r="D370" s="28">
        <v>-17.329999999999998</v>
      </c>
      <c r="E370" s="28">
        <v>-19.296341463414631</v>
      </c>
      <c r="F370" s="28">
        <v>-19.059999999999999</v>
      </c>
      <c r="G370" s="28">
        <v>0.94422655146305079</v>
      </c>
      <c r="H370" s="28">
        <v>0.14746341261709014</v>
      </c>
      <c r="I370" s="28">
        <v>-4.8932931315155269E-2</v>
      </c>
      <c r="J370" s="28">
        <v>-19.91</v>
      </c>
      <c r="K370" s="28">
        <v>-18.739999999999998</v>
      </c>
      <c r="L370" s="21"/>
      <c r="M370" s="21"/>
      <c r="N370" s="21"/>
      <c r="O370" s="21"/>
    </row>
    <row r="371" spans="1:15" s="22" customFormat="1" ht="15.75" customHeight="1" x14ac:dyDescent="0.2">
      <c r="A371" s="22" t="s">
        <v>760</v>
      </c>
      <c r="B371" s="21">
        <v>41</v>
      </c>
      <c r="C371" s="28">
        <v>-5.32</v>
      </c>
      <c r="D371" s="28">
        <v>-0.17</v>
      </c>
      <c r="E371" s="28">
        <v>-2.3868292682926828</v>
      </c>
      <c r="F371" s="28">
        <v>-2.2799999999999998</v>
      </c>
      <c r="G371" s="28">
        <v>1.0305591662403244</v>
      </c>
      <c r="H371" s="28">
        <v>0.16094630184053682</v>
      </c>
      <c r="I371" s="28">
        <v>-0.43176911726806971</v>
      </c>
      <c r="J371" s="28">
        <v>-3.03</v>
      </c>
      <c r="K371" s="28">
        <v>-1.58</v>
      </c>
      <c r="L371" s="21"/>
      <c r="M371" s="21"/>
      <c r="N371" s="21"/>
      <c r="O371" s="21"/>
    </row>
    <row r="372" spans="1:15" s="22" customFormat="1" ht="15.75" customHeight="1" x14ac:dyDescent="0.2">
      <c r="A372" s="22" t="s">
        <v>761</v>
      </c>
      <c r="B372" s="21">
        <v>41</v>
      </c>
      <c r="C372" s="28">
        <v>-10.01</v>
      </c>
      <c r="D372" s="28">
        <v>-2.62</v>
      </c>
      <c r="E372" s="28">
        <v>-7.3014634146341484</v>
      </c>
      <c r="F372" s="28">
        <v>-7.43</v>
      </c>
      <c r="G372" s="28">
        <v>1.6085670035401154</v>
      </c>
      <c r="H372" s="28">
        <v>0.25121596019274256</v>
      </c>
      <c r="I372" s="28">
        <v>-0.22030747977400025</v>
      </c>
      <c r="J372" s="28">
        <v>-8.67</v>
      </c>
      <c r="K372" s="28">
        <v>-6.48</v>
      </c>
      <c r="L372" s="21"/>
      <c r="M372" s="21"/>
      <c r="N372" s="21"/>
      <c r="O372" s="21"/>
    </row>
    <row r="373" spans="1:15" s="22" customFormat="1" ht="15.75" customHeight="1" x14ac:dyDescent="0.2">
      <c r="A373" s="22" t="s">
        <v>762</v>
      </c>
      <c r="B373" s="21">
        <v>41</v>
      </c>
      <c r="C373" s="28">
        <v>-10.85</v>
      </c>
      <c r="D373" s="28">
        <v>-3.47</v>
      </c>
      <c r="E373" s="28">
        <v>-8.1312195121951216</v>
      </c>
      <c r="F373" s="28">
        <v>-8.25</v>
      </c>
      <c r="G373" s="28">
        <v>1.6202317660167462</v>
      </c>
      <c r="H373" s="28">
        <v>0.253037690030255</v>
      </c>
      <c r="I373" s="28">
        <v>-0.19926061073455695</v>
      </c>
      <c r="J373" s="28">
        <v>-9.5</v>
      </c>
      <c r="K373" s="28">
        <v>-7.31</v>
      </c>
      <c r="L373" s="21"/>
      <c r="M373" s="21"/>
      <c r="N373" s="21"/>
      <c r="O373" s="21"/>
    </row>
    <row r="374" spans="1:15" s="22" customFormat="1" ht="15.75" customHeight="1" x14ac:dyDescent="0.2">
      <c r="A374" s="22" t="s">
        <v>763</v>
      </c>
      <c r="B374" s="21">
        <v>41</v>
      </c>
      <c r="C374" s="28">
        <v>-13.4</v>
      </c>
      <c r="D374" s="28">
        <v>-5.85</v>
      </c>
      <c r="E374" s="28">
        <v>-10.598536585365853</v>
      </c>
      <c r="F374" s="28">
        <v>-10.77</v>
      </c>
      <c r="G374" s="28">
        <v>1.6483242414276567</v>
      </c>
      <c r="H374" s="28">
        <v>0.25742499759594006</v>
      </c>
      <c r="I374" s="28">
        <v>-0.15552375822371686</v>
      </c>
      <c r="J374" s="28">
        <v>-11.94</v>
      </c>
      <c r="K374" s="28">
        <v>-9.83</v>
      </c>
      <c r="L374" s="21"/>
      <c r="M374" s="21"/>
      <c r="N374" s="21"/>
      <c r="O374" s="21"/>
    </row>
    <row r="375" spans="1:15" s="22" customFormat="1" ht="15.75" customHeight="1" x14ac:dyDescent="0.2">
      <c r="A375" s="22" t="s">
        <v>764</v>
      </c>
      <c r="B375" s="21">
        <v>41</v>
      </c>
      <c r="C375" s="28">
        <v>-18.13</v>
      </c>
      <c r="D375" s="28">
        <v>-10.37</v>
      </c>
      <c r="E375" s="28">
        <v>-15.266829268292682</v>
      </c>
      <c r="F375" s="28">
        <v>-15.38</v>
      </c>
      <c r="G375" s="28">
        <v>1.6068205236186195</v>
      </c>
      <c r="H375" s="28">
        <v>0.25094320585333962</v>
      </c>
      <c r="I375" s="28">
        <v>-0.10524913165537177</v>
      </c>
      <c r="J375" s="28">
        <v>-16.71</v>
      </c>
      <c r="K375" s="28">
        <v>-14.41</v>
      </c>
      <c r="L375" s="21"/>
      <c r="M375" s="21"/>
      <c r="N375" s="21"/>
      <c r="O375" s="21"/>
    </row>
    <row r="376" spans="1:15" s="22" customFormat="1" ht="15.75" customHeight="1" x14ac:dyDescent="0.2">
      <c r="A376" s="22" t="s">
        <v>765</v>
      </c>
      <c r="B376" s="21">
        <v>41</v>
      </c>
      <c r="C376" s="28">
        <v>-18.93</v>
      </c>
      <c r="D376" s="28">
        <v>-4.9000000000000004</v>
      </c>
      <c r="E376" s="28">
        <v>-6.6799999999999988</v>
      </c>
      <c r="F376" s="28">
        <v>-5.4</v>
      </c>
      <c r="G376" s="28">
        <v>4.0113457841477604</v>
      </c>
      <c r="H376" s="28">
        <v>0.62646696134635615</v>
      </c>
      <c r="I376" s="28">
        <v>-0.60050086589038343</v>
      </c>
      <c r="J376" s="28">
        <v>-5.58</v>
      </c>
      <c r="K376" s="28">
        <v>-5.25</v>
      </c>
      <c r="L376" s="21"/>
      <c r="M376" s="21"/>
      <c r="N376" s="21"/>
      <c r="O376" s="21"/>
    </row>
    <row r="377" spans="1:15" s="22" customFormat="1" ht="15.75" customHeight="1" x14ac:dyDescent="0.2">
      <c r="A377" s="22" t="s">
        <v>766</v>
      </c>
      <c r="B377" s="21">
        <v>41</v>
      </c>
      <c r="C377" s="28">
        <v>2.61</v>
      </c>
      <c r="D377" s="28">
        <v>7.26</v>
      </c>
      <c r="E377" s="28">
        <v>4.1046341463414642</v>
      </c>
      <c r="F377" s="28">
        <v>3.97</v>
      </c>
      <c r="G377" s="28">
        <v>1.0314870274535088</v>
      </c>
      <c r="H377" s="28">
        <v>0.16109120941671037</v>
      </c>
      <c r="I377" s="28">
        <v>0.25129816463006627</v>
      </c>
      <c r="J377" s="28">
        <v>3.33</v>
      </c>
      <c r="K377" s="28">
        <v>4.6900000000000004</v>
      </c>
      <c r="L377" s="21"/>
      <c r="M377" s="21"/>
      <c r="N377" s="21"/>
      <c r="O377" s="21"/>
    </row>
    <row r="378" spans="1:15" s="22" customFormat="1" ht="15.75" customHeight="1" x14ac:dyDescent="0.2">
      <c r="A378" s="22" t="s">
        <v>767</v>
      </c>
      <c r="B378" s="21">
        <v>41</v>
      </c>
      <c r="C378" s="28">
        <v>-1.94</v>
      </c>
      <c r="D378" s="28">
        <v>-1.1200000000000001</v>
      </c>
      <c r="E378" s="28">
        <v>-1.4480487804878051</v>
      </c>
      <c r="F378" s="28">
        <v>-1.4</v>
      </c>
      <c r="G378" s="28">
        <v>0.18618833895003939</v>
      </c>
      <c r="H378" s="28">
        <v>2.9077733313618532E-2</v>
      </c>
      <c r="I378" s="28">
        <v>-0.12857877542448398</v>
      </c>
      <c r="J378" s="28">
        <v>-1.59</v>
      </c>
      <c r="K378" s="28">
        <v>-1.32</v>
      </c>
      <c r="L378" s="21"/>
      <c r="M378" s="21"/>
      <c r="N378" s="21"/>
      <c r="O378" s="21"/>
    </row>
    <row r="379" spans="1:15" s="22" customFormat="1" ht="15.75" customHeight="1" x14ac:dyDescent="0.2">
      <c r="A379" s="22" t="s">
        <v>768</v>
      </c>
      <c r="B379" s="21">
        <v>41</v>
      </c>
      <c r="C379" s="28">
        <v>12.33</v>
      </c>
      <c r="D379" s="28">
        <v>16.32</v>
      </c>
      <c r="E379" s="28">
        <v>14.125365853658536</v>
      </c>
      <c r="F379" s="28">
        <v>14.1</v>
      </c>
      <c r="G379" s="28">
        <v>1.0454618538257996</v>
      </c>
      <c r="H379" s="28">
        <v>0.1632737106230111</v>
      </c>
      <c r="I379" s="28">
        <v>7.4013081477462758E-2</v>
      </c>
      <c r="J379" s="28">
        <v>13.46</v>
      </c>
      <c r="K379" s="28">
        <v>14.79</v>
      </c>
      <c r="L379" s="21"/>
      <c r="M379" s="21"/>
      <c r="N379" s="21"/>
      <c r="O379" s="21"/>
    </row>
    <row r="380" spans="1:15" s="22" customFormat="1" ht="15.75" customHeight="1" x14ac:dyDescent="0.2">
      <c r="A380" s="22" t="s">
        <v>769</v>
      </c>
      <c r="B380" s="21">
        <v>41</v>
      </c>
      <c r="C380" s="28">
        <v>-7.82</v>
      </c>
      <c r="D380" s="28">
        <v>-1.99</v>
      </c>
      <c r="E380" s="28">
        <v>-6.6770731707317088</v>
      </c>
      <c r="F380" s="28">
        <v>-6.86</v>
      </c>
      <c r="G380" s="28">
        <v>0.91748363446558756</v>
      </c>
      <c r="H380" s="28">
        <v>0.14328687066572157</v>
      </c>
      <c r="I380" s="28">
        <v>-0.13740805454810448</v>
      </c>
      <c r="J380" s="28">
        <v>-7.17</v>
      </c>
      <c r="K380" s="28">
        <v>-6.35</v>
      </c>
      <c r="L380" s="21"/>
      <c r="M380" s="21"/>
      <c r="N380" s="21"/>
      <c r="O380" s="21"/>
    </row>
    <row r="381" spans="1:15" s="22" customFormat="1" ht="15.75" customHeight="1" x14ac:dyDescent="0.2">
      <c r="A381" s="22" t="s">
        <v>770</v>
      </c>
      <c r="B381" s="21">
        <v>41</v>
      </c>
      <c r="C381" s="28">
        <v>-10.18</v>
      </c>
      <c r="D381" s="28">
        <v>-6.07</v>
      </c>
      <c r="E381" s="28">
        <v>-6.713658536585366</v>
      </c>
      <c r="F381" s="28">
        <v>-6.64</v>
      </c>
      <c r="G381" s="28">
        <v>0.61599008148492518</v>
      </c>
      <c r="H381" s="28">
        <v>9.6201488311569758E-2</v>
      </c>
      <c r="I381" s="28">
        <v>-9.1751774107687034E-2</v>
      </c>
      <c r="J381" s="28">
        <v>-6.76</v>
      </c>
      <c r="K381" s="28">
        <v>-6.59</v>
      </c>
      <c r="L381" s="21"/>
      <c r="M381" s="21"/>
      <c r="N381" s="21"/>
      <c r="O381" s="21"/>
    </row>
    <row r="382" spans="1:15" s="22" customFormat="1" ht="15.75" customHeight="1" x14ac:dyDescent="0.2">
      <c r="A382" s="22" t="s">
        <v>771</v>
      </c>
      <c r="B382" s="21">
        <v>41</v>
      </c>
      <c r="C382" s="28">
        <v>-8.6</v>
      </c>
      <c r="D382" s="28">
        <v>-6.76</v>
      </c>
      <c r="E382" s="28">
        <v>-7.3290243902439025</v>
      </c>
      <c r="F382" s="28">
        <v>-7.07</v>
      </c>
      <c r="G382" s="28">
        <v>0.51559579555136392</v>
      </c>
      <c r="H382" s="28">
        <v>8.052253500520512E-2</v>
      </c>
      <c r="I382" s="28">
        <v>-7.0349853963878731E-2</v>
      </c>
      <c r="J382" s="28">
        <v>-7.69</v>
      </c>
      <c r="K382" s="28">
        <v>-6.98</v>
      </c>
      <c r="L382" s="21"/>
      <c r="M382" s="21"/>
      <c r="N382" s="21"/>
      <c r="O382" s="21"/>
    </row>
    <row r="383" spans="1:15" s="22" customFormat="1" ht="15.75" customHeight="1" x14ac:dyDescent="0.2">
      <c r="A383" s="22" t="s">
        <v>772</v>
      </c>
      <c r="B383" s="21">
        <v>41</v>
      </c>
      <c r="C383" s="28">
        <v>-66.78</v>
      </c>
      <c r="D383" s="28">
        <v>-55.46</v>
      </c>
      <c r="E383" s="28">
        <v>-62.751951219512208</v>
      </c>
      <c r="F383" s="28">
        <v>-62.57</v>
      </c>
      <c r="G383" s="28">
        <v>2.2225787044694219</v>
      </c>
      <c r="H383" s="28">
        <v>0.34710847737049405</v>
      </c>
      <c r="I383" s="28">
        <v>-3.5418479605433033E-2</v>
      </c>
      <c r="J383" s="28">
        <v>-63.97</v>
      </c>
      <c r="K383" s="28">
        <v>-61.48</v>
      </c>
      <c r="L383" s="21"/>
      <c r="M383" s="21"/>
      <c r="N383" s="21"/>
      <c r="O383" s="21"/>
    </row>
    <row r="384" spans="1:15" s="22" customFormat="1" ht="15.75" customHeight="1" x14ac:dyDescent="0.25">
      <c r="A384" s="22" t="s">
        <v>149</v>
      </c>
      <c r="B384" s="21">
        <v>41</v>
      </c>
      <c r="C384" s="28">
        <v>-12.92</v>
      </c>
      <c r="D384" s="28">
        <v>-10.130000000000001</v>
      </c>
      <c r="E384" s="28">
        <v>-11.282926829268293</v>
      </c>
      <c r="F384" s="28">
        <v>-11.37</v>
      </c>
      <c r="G384" s="28">
        <v>0.65532909252694949</v>
      </c>
      <c r="H384" s="28">
        <v>0.1023452096549801</v>
      </c>
      <c r="I384" s="28">
        <v>-5.8081480314753409E-2</v>
      </c>
      <c r="J384" s="28">
        <v>-11.74</v>
      </c>
      <c r="K384" s="28">
        <v>-10.8</v>
      </c>
      <c r="L384" s="21"/>
      <c r="M384" s="21"/>
      <c r="N384" s="21"/>
      <c r="O384" s="21"/>
    </row>
    <row r="385" spans="1:15" s="22" customFormat="1" ht="15.75" customHeight="1" x14ac:dyDescent="0.2">
      <c r="A385" s="22" t="s">
        <v>773</v>
      </c>
      <c r="B385" s="21">
        <v>41</v>
      </c>
      <c r="C385" s="28">
        <v>-17.16</v>
      </c>
      <c r="D385" s="28">
        <v>-14.15</v>
      </c>
      <c r="E385" s="28">
        <v>-15.181707317073172</v>
      </c>
      <c r="F385" s="28">
        <v>-15.03</v>
      </c>
      <c r="G385" s="28">
        <v>0.71561827268112843</v>
      </c>
      <c r="H385" s="28">
        <v>0.11176079772083812</v>
      </c>
      <c r="I385" s="28">
        <v>-4.7136877146640312E-2</v>
      </c>
      <c r="J385" s="28">
        <v>-15.59</v>
      </c>
      <c r="K385" s="28">
        <v>-14.58</v>
      </c>
      <c r="L385" s="21"/>
      <c r="M385" s="21"/>
      <c r="N385" s="21"/>
      <c r="O385" s="21"/>
    </row>
    <row r="386" spans="1:15" s="22" customFormat="1" ht="15.75" customHeight="1" x14ac:dyDescent="0.2">
      <c r="A386" s="22" t="s">
        <v>774</v>
      </c>
      <c r="B386" s="21">
        <v>41</v>
      </c>
      <c r="C386" s="28">
        <v>-16.23</v>
      </c>
      <c r="D386" s="28">
        <v>-12.9</v>
      </c>
      <c r="E386" s="28">
        <v>-13.693902439024388</v>
      </c>
      <c r="F386" s="28">
        <v>-13.29</v>
      </c>
      <c r="G386" s="28">
        <v>0.80004336772696427</v>
      </c>
      <c r="H386" s="28">
        <v>0.12494578241194942</v>
      </c>
      <c r="I386" s="28">
        <v>-5.8423329017375618E-2</v>
      </c>
      <c r="J386" s="28">
        <v>-14.1</v>
      </c>
      <c r="K386" s="28">
        <v>-13.21</v>
      </c>
      <c r="L386" s="21"/>
      <c r="M386" s="21"/>
      <c r="N386" s="21"/>
      <c r="O386" s="21"/>
    </row>
    <row r="387" spans="1:15" s="22" customFormat="1" ht="15.75" customHeight="1" x14ac:dyDescent="0.2">
      <c r="A387" s="22" t="s">
        <v>775</v>
      </c>
      <c r="B387" s="21">
        <v>41</v>
      </c>
      <c r="C387" s="28">
        <v>0.71</v>
      </c>
      <c r="D387" s="28">
        <v>1.87</v>
      </c>
      <c r="E387" s="28">
        <v>1.4934146341463415</v>
      </c>
      <c r="F387" s="28">
        <v>1.58</v>
      </c>
      <c r="G387" s="28">
        <v>0.31470311212393309</v>
      </c>
      <c r="H387" s="28">
        <v>4.9148368898446426E-2</v>
      </c>
      <c r="I387" s="28">
        <v>0.21072721863598329</v>
      </c>
      <c r="J387" s="28">
        <v>1.27</v>
      </c>
      <c r="K387" s="28">
        <v>1.76</v>
      </c>
      <c r="L387" s="21"/>
      <c r="M387" s="21"/>
      <c r="N387" s="21"/>
      <c r="O387" s="21"/>
    </row>
    <row r="388" spans="1:15" s="22" customFormat="1" ht="15.75" customHeight="1" x14ac:dyDescent="0.2">
      <c r="A388" s="22" t="s">
        <v>776</v>
      </c>
      <c r="B388" s="21">
        <v>41</v>
      </c>
      <c r="C388" s="28">
        <v>-12.84</v>
      </c>
      <c r="D388" s="28">
        <v>-11.49</v>
      </c>
      <c r="E388" s="28">
        <v>-11.885365853658536</v>
      </c>
      <c r="F388" s="28">
        <v>-11.69</v>
      </c>
      <c r="G388" s="28">
        <v>0.4020329436810845</v>
      </c>
      <c r="H388" s="28">
        <v>6.2786997217825061E-2</v>
      </c>
      <c r="I388" s="28">
        <v>-3.3825878700850534E-2</v>
      </c>
      <c r="J388" s="28">
        <v>-12.15</v>
      </c>
      <c r="K388" s="28">
        <v>-11.64</v>
      </c>
      <c r="L388" s="21"/>
      <c r="M388" s="21"/>
      <c r="N388" s="21"/>
      <c r="O388" s="21"/>
    </row>
    <row r="389" spans="1:15" s="22" customFormat="1" ht="15.75" customHeight="1" x14ac:dyDescent="0.2">
      <c r="A389" s="22" t="s">
        <v>777</v>
      </c>
      <c r="B389" s="21">
        <v>41</v>
      </c>
      <c r="C389" s="28">
        <v>-4.8099999999999996</v>
      </c>
      <c r="D389" s="28">
        <v>-4.25</v>
      </c>
      <c r="E389" s="28">
        <v>-4.419756097560974</v>
      </c>
      <c r="F389" s="28">
        <v>-4.3099999999999996</v>
      </c>
      <c r="G389" s="28">
        <v>0.18621879342426817</v>
      </c>
      <c r="H389" s="28">
        <v>2.908248950342518E-2</v>
      </c>
      <c r="I389" s="28">
        <v>-4.2133273717758386E-2</v>
      </c>
      <c r="J389" s="28">
        <v>-4.63</v>
      </c>
      <c r="K389" s="28">
        <v>-4.2699999999999996</v>
      </c>
      <c r="L389" s="21"/>
      <c r="M389" s="21"/>
      <c r="N389" s="21"/>
      <c r="O389" s="21"/>
    </row>
    <row r="390" spans="1:15" s="22" customFormat="1" ht="15.75" customHeight="1" x14ac:dyDescent="0.2">
      <c r="A390" s="22" t="s">
        <v>778</v>
      </c>
      <c r="B390" s="21">
        <v>41</v>
      </c>
      <c r="C390" s="28">
        <v>-10.119999999999999</v>
      </c>
      <c r="D390" s="28">
        <v>-9</v>
      </c>
      <c r="E390" s="28">
        <v>-9.4560975609756088</v>
      </c>
      <c r="F390" s="28">
        <v>-9.41</v>
      </c>
      <c r="G390" s="28">
        <v>0.28382105320765472</v>
      </c>
      <c r="H390" s="28">
        <v>4.4325401582625663E-2</v>
      </c>
      <c r="I390" s="28">
        <v>-3.0014607122811052E-2</v>
      </c>
      <c r="J390" s="28">
        <v>-9.67</v>
      </c>
      <c r="K390" s="28">
        <v>-9.2100000000000009</v>
      </c>
      <c r="L390" s="21"/>
      <c r="M390" s="21"/>
      <c r="N390" s="21"/>
      <c r="O390" s="21"/>
    </row>
    <row r="391" spans="1:15" s="22" customFormat="1" ht="15.75" customHeight="1" x14ac:dyDescent="0.2">
      <c r="A391" s="22" t="s">
        <v>779</v>
      </c>
      <c r="B391" s="21">
        <v>41</v>
      </c>
      <c r="C391" s="28">
        <v>-4.34</v>
      </c>
      <c r="D391" s="28">
        <v>-3.52</v>
      </c>
      <c r="E391" s="28">
        <v>-3.847073170731707</v>
      </c>
      <c r="F391" s="28">
        <v>-3.8</v>
      </c>
      <c r="G391" s="28">
        <v>0.18617523871931821</v>
      </c>
      <c r="H391" s="28">
        <v>2.9075687401305197E-2</v>
      </c>
      <c r="I391" s="28">
        <v>-4.8393994721942862E-2</v>
      </c>
      <c r="J391" s="28">
        <v>-3.99</v>
      </c>
      <c r="K391" s="28">
        <v>-3.72</v>
      </c>
      <c r="L391" s="21"/>
      <c r="M391" s="21"/>
      <c r="N391" s="21"/>
      <c r="O391" s="21"/>
    </row>
    <row r="392" spans="1:15" s="22" customFormat="1" ht="15.75" customHeight="1" x14ac:dyDescent="0.2">
      <c r="A392" s="22" t="s">
        <v>780</v>
      </c>
      <c r="B392" s="21">
        <v>41</v>
      </c>
      <c r="C392" s="28">
        <v>-15.83</v>
      </c>
      <c r="D392" s="28">
        <v>-5.04</v>
      </c>
      <c r="E392" s="28">
        <v>-13.940243902439024</v>
      </c>
      <c r="F392" s="28">
        <v>-14.24</v>
      </c>
      <c r="G392" s="28">
        <v>1.7477077670550141</v>
      </c>
      <c r="H392" s="28">
        <v>0.27294609666291719</v>
      </c>
      <c r="I392" s="28">
        <v>-0.12537139086563831</v>
      </c>
      <c r="J392" s="28">
        <v>-14.9</v>
      </c>
      <c r="K392" s="28">
        <v>-13.4</v>
      </c>
      <c r="L392" s="21"/>
      <c r="M392" s="21"/>
      <c r="N392" s="21"/>
      <c r="O392" s="21"/>
    </row>
    <row r="393" spans="1:15" s="22" customFormat="1" ht="15.75" customHeight="1" x14ac:dyDescent="0.25">
      <c r="A393" s="22" t="s">
        <v>781</v>
      </c>
      <c r="B393" s="21">
        <v>41</v>
      </c>
      <c r="C393" s="28">
        <v>-2.11</v>
      </c>
      <c r="D393" s="28">
        <v>-1.29</v>
      </c>
      <c r="E393" s="28">
        <v>-1.632195121951219</v>
      </c>
      <c r="F393" s="28">
        <v>-1.61</v>
      </c>
      <c r="G393" s="28">
        <v>0.17368811408847673</v>
      </c>
      <c r="H393" s="28">
        <v>2.712552617253481E-2</v>
      </c>
      <c r="I393" s="28">
        <v>-0.10641381765731543</v>
      </c>
      <c r="J393" s="28">
        <v>-1.69</v>
      </c>
      <c r="K393" s="28">
        <v>-1.5</v>
      </c>
      <c r="L393" s="21"/>
      <c r="M393" s="21"/>
      <c r="N393" s="21"/>
      <c r="O393" s="21"/>
    </row>
    <row r="394" spans="1:15" s="22" customFormat="1" ht="15.75" customHeight="1" x14ac:dyDescent="0.2">
      <c r="A394" s="22" t="s">
        <v>782</v>
      </c>
      <c r="B394" s="21">
        <v>41</v>
      </c>
      <c r="C394" s="28">
        <v>-12.97</v>
      </c>
      <c r="D394" s="28">
        <v>-11.63</v>
      </c>
      <c r="E394" s="28">
        <v>-12.410975609756102</v>
      </c>
      <c r="F394" s="28">
        <v>-12.41</v>
      </c>
      <c r="G394" s="28">
        <v>0.24805044726878414</v>
      </c>
      <c r="H394" s="28">
        <v>3.8738971488117328E-2</v>
      </c>
      <c r="I394" s="28">
        <v>-1.998637778917195E-2</v>
      </c>
      <c r="J394" s="28">
        <v>-12.54</v>
      </c>
      <c r="K394" s="28">
        <v>-12.25</v>
      </c>
      <c r="L394" s="21"/>
      <c r="M394" s="21"/>
      <c r="N394" s="21"/>
      <c r="O394" s="21"/>
    </row>
    <row r="395" spans="1:15" s="22" customFormat="1" ht="15.75" customHeight="1" x14ac:dyDescent="0.2">
      <c r="A395" s="22" t="s">
        <v>783</v>
      </c>
      <c r="B395" s="21">
        <v>41</v>
      </c>
      <c r="C395" s="28">
        <v>-7.1</v>
      </c>
      <c r="D395" s="28">
        <v>-6.02</v>
      </c>
      <c r="E395" s="28">
        <v>-6.4970731707317082</v>
      </c>
      <c r="F395" s="28">
        <v>-6.44</v>
      </c>
      <c r="G395" s="28">
        <v>0.22884759013849179</v>
      </c>
      <c r="H395" s="28">
        <v>3.5739989051070134E-2</v>
      </c>
      <c r="I395" s="28">
        <v>-3.5223181904340276E-2</v>
      </c>
      <c r="J395" s="28">
        <v>-6.62</v>
      </c>
      <c r="K395" s="28">
        <v>-6.37</v>
      </c>
      <c r="L395" s="21"/>
      <c r="M395" s="21"/>
      <c r="N395" s="21"/>
      <c r="O395" s="21"/>
    </row>
    <row r="396" spans="1:15" s="22" customFormat="1" ht="15.75" customHeight="1" x14ac:dyDescent="0.2">
      <c r="A396" s="22" t="s">
        <v>784</v>
      </c>
      <c r="B396" s="21">
        <v>41</v>
      </c>
      <c r="C396" s="28">
        <v>-16.2</v>
      </c>
      <c r="D396" s="28">
        <v>-5.14</v>
      </c>
      <c r="E396" s="28">
        <v>-14.247073170731705</v>
      </c>
      <c r="F396" s="28">
        <v>-14.52</v>
      </c>
      <c r="G396" s="28">
        <v>1.7803036874399598</v>
      </c>
      <c r="H396" s="28">
        <v>0.27803672417165565</v>
      </c>
      <c r="I396" s="28">
        <v>-0.12495925767387117</v>
      </c>
      <c r="J396" s="28">
        <v>-15.19</v>
      </c>
      <c r="K396" s="28">
        <v>-13.77</v>
      </c>
      <c r="L396" s="21"/>
      <c r="M396" s="21"/>
      <c r="N396" s="21"/>
      <c r="O396" s="21"/>
    </row>
    <row r="397" spans="1:15" s="22" customFormat="1" ht="15.75" customHeight="1" x14ac:dyDescent="0.2">
      <c r="A397" s="22" t="s">
        <v>785</v>
      </c>
      <c r="B397" s="21">
        <v>41</v>
      </c>
      <c r="C397" s="115">
        <v>-1.26</v>
      </c>
      <c r="D397" s="115">
        <v>0.74</v>
      </c>
      <c r="E397" s="28">
        <v>0.49902439024390266</v>
      </c>
      <c r="F397" s="28">
        <v>0.69</v>
      </c>
      <c r="G397" s="28">
        <v>0.57542508147476801</v>
      </c>
      <c r="H397" s="41">
        <v>8.9866299658972165E-2</v>
      </c>
      <c r="I397" s="28">
        <v>1.1531001143922521</v>
      </c>
      <c r="J397" s="28">
        <v>0.66</v>
      </c>
      <c r="K397" s="28">
        <v>0.71</v>
      </c>
      <c r="L397" s="21"/>
      <c r="M397" s="21"/>
      <c r="N397" s="21"/>
      <c r="O397" s="21"/>
    </row>
    <row r="398" spans="1:15" s="22" customFormat="1" ht="15.75" customHeight="1" x14ac:dyDescent="0.2">
      <c r="A398" s="22" t="s">
        <v>786</v>
      </c>
      <c r="B398" s="21">
        <v>41</v>
      </c>
      <c r="C398" s="115">
        <v>-0.48</v>
      </c>
      <c r="D398" s="115">
        <v>0.26</v>
      </c>
      <c r="E398" s="28">
        <v>-1.5609756097560955E-2</v>
      </c>
      <c r="F398" s="28">
        <v>0.03</v>
      </c>
      <c r="G398" s="28">
        <v>0.1780034940736811</v>
      </c>
      <c r="H398" s="28">
        <v>2.7799475298802973E-2</v>
      </c>
      <c r="I398" s="28">
        <v>-11.40334883909521</v>
      </c>
      <c r="J398" s="28">
        <v>-0.16</v>
      </c>
      <c r="K398" s="28">
        <v>0.11</v>
      </c>
      <c r="L398" s="21"/>
      <c r="M398" s="21"/>
      <c r="N398" s="21"/>
      <c r="O398" s="21"/>
    </row>
    <row r="399" spans="1:15" s="22" customFormat="1" ht="15.75" customHeight="1" x14ac:dyDescent="0.2">
      <c r="A399" s="22" t="s">
        <v>787</v>
      </c>
      <c r="B399" s="21">
        <v>41</v>
      </c>
      <c r="C399" s="28">
        <v>-1.19</v>
      </c>
      <c r="D399" s="28">
        <v>-0.45</v>
      </c>
      <c r="E399" s="28">
        <v>-0.72146341463414621</v>
      </c>
      <c r="F399" s="28">
        <v>-0.67</v>
      </c>
      <c r="G399" s="28">
        <v>0.17840348897386793</v>
      </c>
      <c r="H399" s="28">
        <v>2.7861944007101409E-2</v>
      </c>
      <c r="I399" s="28">
        <v>-0.24728002190427947</v>
      </c>
      <c r="J399" s="28">
        <v>-0.87</v>
      </c>
      <c r="K399" s="28">
        <v>-0.6</v>
      </c>
      <c r="L399" s="21"/>
      <c r="M399" s="21"/>
      <c r="N399" s="21"/>
      <c r="O399" s="21"/>
    </row>
    <row r="400" spans="1:15" s="22" customFormat="1" ht="15.75" customHeight="1" x14ac:dyDescent="0.2">
      <c r="A400" s="22" t="s">
        <v>788</v>
      </c>
      <c r="B400" s="21">
        <v>41</v>
      </c>
      <c r="C400" s="28">
        <v>-8.43</v>
      </c>
      <c r="D400" s="28">
        <v>-5.81</v>
      </c>
      <c r="E400" s="28">
        <v>-7.5563414634146326</v>
      </c>
      <c r="F400" s="28">
        <v>-7.63</v>
      </c>
      <c r="G400" s="28">
        <v>0.49106392708872931</v>
      </c>
      <c r="H400" s="28">
        <v>7.6691300821239025E-2</v>
      </c>
      <c r="I400" s="28">
        <v>-6.4986995289493255E-2</v>
      </c>
      <c r="J400" s="28">
        <v>-7.89</v>
      </c>
      <c r="K400" s="28">
        <v>-7.24</v>
      </c>
      <c r="L400" s="21"/>
      <c r="M400" s="21"/>
      <c r="N400" s="21"/>
      <c r="O400" s="21"/>
    </row>
    <row r="401" spans="1:15" s="22" customFormat="1" ht="15.75" customHeight="1" x14ac:dyDescent="0.2">
      <c r="A401" s="22" t="s">
        <v>789</v>
      </c>
      <c r="B401" s="21">
        <v>41</v>
      </c>
      <c r="C401" s="28">
        <v>-11.16</v>
      </c>
      <c r="D401" s="28">
        <v>-4.38</v>
      </c>
      <c r="E401" s="28">
        <v>-5.8987804878048786</v>
      </c>
      <c r="F401" s="28">
        <v>-5.41</v>
      </c>
      <c r="G401" s="28">
        <v>1.7720950808604348</v>
      </c>
      <c r="H401" s="28">
        <v>0.27675475520226767</v>
      </c>
      <c r="I401" s="28">
        <v>-0.3004171937782833</v>
      </c>
      <c r="J401" s="28">
        <v>-5.71</v>
      </c>
      <c r="K401" s="28">
        <v>-5.0599999999999996</v>
      </c>
      <c r="L401" s="21"/>
      <c r="M401" s="21"/>
      <c r="N401" s="21"/>
      <c r="O401" s="21"/>
    </row>
    <row r="402" spans="1:15" s="22" customFormat="1" ht="15.75" customHeight="1" x14ac:dyDescent="0.2">
      <c r="A402" s="22" t="s">
        <v>790</v>
      </c>
      <c r="B402" s="21">
        <v>41</v>
      </c>
      <c r="C402" s="28">
        <v>-13.81</v>
      </c>
      <c r="D402" s="28">
        <v>-7.07</v>
      </c>
      <c r="E402" s="28">
        <v>-8.5551219512195118</v>
      </c>
      <c r="F402" s="28">
        <v>-8.08</v>
      </c>
      <c r="G402" s="28">
        <v>1.770069379927262</v>
      </c>
      <c r="H402" s="28">
        <v>0.27643839386707281</v>
      </c>
      <c r="I402" s="28">
        <v>-0.20690171221638085</v>
      </c>
      <c r="J402" s="28">
        <v>-8.3699999999999992</v>
      </c>
      <c r="K402" s="28">
        <v>-7.71</v>
      </c>
      <c r="L402" s="21"/>
      <c r="M402" s="21"/>
      <c r="N402" s="21"/>
      <c r="O402" s="21"/>
    </row>
    <row r="403" spans="1:15" s="22" customFormat="1" ht="15.75" customHeight="1" x14ac:dyDescent="0.2">
      <c r="A403" s="22" t="s">
        <v>791</v>
      </c>
      <c r="B403" s="21">
        <v>41</v>
      </c>
      <c r="C403" s="115">
        <v>-3.58</v>
      </c>
      <c r="D403" s="115">
        <v>0.15</v>
      </c>
      <c r="E403" s="28">
        <v>-0.4551219512195121</v>
      </c>
      <c r="F403" s="28">
        <v>-0.38</v>
      </c>
      <c r="G403" s="28">
        <v>0.55655692409321222</v>
      </c>
      <c r="H403" s="28">
        <v>8.6919588540788323E-2</v>
      </c>
      <c r="I403" s="28">
        <v>-1.2228742705156328</v>
      </c>
      <c r="J403" s="28">
        <v>-0.57999999999999996</v>
      </c>
      <c r="K403" s="28">
        <v>-0.19</v>
      </c>
      <c r="L403" s="21"/>
      <c r="M403" s="21"/>
      <c r="N403" s="21"/>
      <c r="O403" s="21"/>
    </row>
    <row r="404" spans="1:15" s="22" customFormat="1" ht="15.75" customHeight="1" x14ac:dyDescent="0.2">
      <c r="A404" s="22" t="s">
        <v>792</v>
      </c>
      <c r="B404" s="21">
        <v>41</v>
      </c>
      <c r="C404" s="28">
        <v>-3.97</v>
      </c>
      <c r="D404" s="28">
        <v>-0.23</v>
      </c>
      <c r="E404" s="28">
        <v>-0.83829268292682901</v>
      </c>
      <c r="F404" s="28">
        <v>-0.77</v>
      </c>
      <c r="G404" s="28">
        <v>0.55756570213305157</v>
      </c>
      <c r="H404" s="28">
        <v>8.7077133202180648E-2</v>
      </c>
      <c r="I404" s="28">
        <v>-0.66512056408074249</v>
      </c>
      <c r="J404" s="28">
        <v>-0.97</v>
      </c>
      <c r="K404" s="28">
        <v>-0.56999999999999995</v>
      </c>
      <c r="L404" s="21"/>
      <c r="M404" s="21"/>
      <c r="N404" s="21"/>
      <c r="O404" s="21"/>
    </row>
    <row r="405" spans="1:15" s="22" customFormat="1" ht="15.75" customHeight="1" x14ac:dyDescent="0.2">
      <c r="A405" s="22" t="s">
        <v>793</v>
      </c>
      <c r="B405" s="21">
        <v>41</v>
      </c>
      <c r="C405" s="28">
        <v>-2.2599999999999998</v>
      </c>
      <c r="D405" s="28">
        <v>-0.26</v>
      </c>
      <c r="E405" s="28">
        <v>-0.49829268292682899</v>
      </c>
      <c r="F405" s="28">
        <v>-0.31</v>
      </c>
      <c r="G405" s="28">
        <v>0.57623737486831073</v>
      </c>
      <c r="H405" s="41">
        <v>8.9993158573998991E-2</v>
      </c>
      <c r="I405" s="28">
        <v>-1.1564235129515787</v>
      </c>
      <c r="J405" s="28">
        <v>-0.34</v>
      </c>
      <c r="K405" s="28">
        <v>-0.28999999999999998</v>
      </c>
      <c r="L405" s="21"/>
      <c r="M405" s="21"/>
      <c r="N405" s="21"/>
      <c r="O405" s="21"/>
    </row>
    <row r="406" spans="1:15" s="22" customFormat="1" ht="15.75" customHeight="1" x14ac:dyDescent="0.2">
      <c r="A406" s="22" t="s">
        <v>794</v>
      </c>
      <c r="B406" s="21">
        <v>41</v>
      </c>
      <c r="C406" s="28">
        <v>-2.59</v>
      </c>
      <c r="D406" s="28">
        <v>-0.59</v>
      </c>
      <c r="E406" s="28">
        <v>-0.82853658536585384</v>
      </c>
      <c r="F406" s="28">
        <v>-0.64</v>
      </c>
      <c r="G406" s="28">
        <v>0.57614911687691439</v>
      </c>
      <c r="H406" s="41">
        <v>8.9979374991465896E-2</v>
      </c>
      <c r="I406" s="28">
        <v>-0.69538162472633158</v>
      </c>
      <c r="J406" s="28">
        <v>-0.67</v>
      </c>
      <c r="K406" s="28">
        <v>-0.62</v>
      </c>
      <c r="L406" s="21"/>
      <c r="M406" s="21"/>
      <c r="N406" s="21"/>
      <c r="O406" s="21"/>
    </row>
    <row r="407" spans="1:15" s="22" customFormat="1" ht="15.75" customHeight="1" x14ac:dyDescent="0.2">
      <c r="A407" s="22" t="s">
        <v>795</v>
      </c>
      <c r="B407" s="21">
        <v>41</v>
      </c>
      <c r="C407" s="115">
        <v>-1.77</v>
      </c>
      <c r="D407" s="115">
        <v>0.66</v>
      </c>
      <c r="E407" s="28">
        <v>-0.98439024390243879</v>
      </c>
      <c r="F407" s="28">
        <v>-0.99</v>
      </c>
      <c r="G407" s="28">
        <v>0.49134025267877185</v>
      </c>
      <c r="H407" s="28">
        <v>7.6734455628142059E-2</v>
      </c>
      <c r="I407" s="28">
        <v>-0.49913157482234022</v>
      </c>
      <c r="J407" s="28">
        <v>-1.37</v>
      </c>
      <c r="K407" s="28">
        <v>-0.71</v>
      </c>
      <c r="L407" s="21"/>
      <c r="M407" s="21"/>
      <c r="N407" s="21"/>
      <c r="O407" s="21"/>
    </row>
    <row r="408" spans="1:15" s="22" customFormat="1" ht="15.75" customHeight="1" x14ac:dyDescent="0.2">
      <c r="A408" s="22" t="s">
        <v>796</v>
      </c>
      <c r="B408" s="21">
        <v>41</v>
      </c>
      <c r="C408" s="28">
        <v>-12.55</v>
      </c>
      <c r="D408" s="28">
        <v>-3.12</v>
      </c>
      <c r="E408" s="28">
        <v>-5.4921951219512204</v>
      </c>
      <c r="F408" s="28">
        <v>-4.8</v>
      </c>
      <c r="G408" s="28">
        <v>2.3930383534276252</v>
      </c>
      <c r="H408" s="28">
        <v>0.37372980199850786</v>
      </c>
      <c r="I408" s="28">
        <v>-0.4357161936696537</v>
      </c>
      <c r="J408" s="28">
        <v>-5.28</v>
      </c>
      <c r="K408" s="28">
        <v>-4.34</v>
      </c>
      <c r="L408" s="21"/>
      <c r="M408" s="21"/>
      <c r="N408" s="21"/>
      <c r="O408" s="21"/>
    </row>
    <row r="409" spans="1:15" s="22" customFormat="1" ht="15.75" customHeight="1" x14ac:dyDescent="0.2">
      <c r="A409" s="22" t="s">
        <v>797</v>
      </c>
      <c r="B409" s="21">
        <v>41</v>
      </c>
      <c r="C409" s="28">
        <v>-9.9700000000000006</v>
      </c>
      <c r="D409" s="28">
        <v>-8.19</v>
      </c>
      <c r="E409" s="28">
        <v>-8.7100000000000009</v>
      </c>
      <c r="F409" s="28">
        <v>-8.4499999999999993</v>
      </c>
      <c r="G409" s="28">
        <v>0.51234265877437923</v>
      </c>
      <c r="H409" s="28">
        <v>8.0014480396805254E-2</v>
      </c>
      <c r="I409" s="28">
        <v>-5.8822348883396006E-2</v>
      </c>
      <c r="J409" s="28">
        <v>-9.06</v>
      </c>
      <c r="K409" s="28">
        <v>-8.35</v>
      </c>
      <c r="L409" s="21"/>
      <c r="M409" s="21"/>
      <c r="N409" s="21"/>
      <c r="O409" s="21"/>
    </row>
    <row r="410" spans="1:15" s="22" customFormat="1" ht="15.75" customHeight="1" x14ac:dyDescent="0.2">
      <c r="A410" s="22" t="s">
        <v>798</v>
      </c>
      <c r="B410" s="21">
        <v>41</v>
      </c>
      <c r="C410" s="28">
        <v>-11.97</v>
      </c>
      <c r="D410" s="28">
        <v>-10.87</v>
      </c>
      <c r="E410" s="28">
        <v>-11.315853658536582</v>
      </c>
      <c r="F410" s="28">
        <v>-11.26</v>
      </c>
      <c r="G410" s="28">
        <v>0.2800444215634022</v>
      </c>
      <c r="H410" s="28">
        <v>4.3735590811475197E-2</v>
      </c>
      <c r="I410" s="28">
        <v>-2.4747971298845768E-2</v>
      </c>
      <c r="J410" s="28">
        <v>-11.52</v>
      </c>
      <c r="K410" s="28">
        <v>-11.09</v>
      </c>
      <c r="L410" s="21"/>
      <c r="M410" s="21"/>
      <c r="N410" s="21"/>
      <c r="O410" s="21"/>
    </row>
    <row r="411" spans="1:15" s="22" customFormat="1" ht="15.75" customHeight="1" x14ac:dyDescent="0.2">
      <c r="A411" s="22" t="s">
        <v>799</v>
      </c>
      <c r="B411" s="21">
        <v>41</v>
      </c>
      <c r="C411" s="28">
        <v>-27.25</v>
      </c>
      <c r="D411" s="28">
        <v>-7.75</v>
      </c>
      <c r="E411" s="28">
        <v>-13.138292682926831</v>
      </c>
      <c r="F411" s="28">
        <v>-11.88</v>
      </c>
      <c r="G411" s="28">
        <v>4.8496468440696878</v>
      </c>
      <c r="H411" s="28">
        <v>0.75738759146956935</v>
      </c>
      <c r="I411" s="28">
        <v>-0.36912306348387169</v>
      </c>
      <c r="J411" s="28">
        <v>-12.85</v>
      </c>
      <c r="K411" s="28">
        <v>-10.65</v>
      </c>
      <c r="L411" s="21"/>
      <c r="M411" s="21"/>
      <c r="N411" s="21"/>
      <c r="O411" s="21"/>
    </row>
    <row r="412" spans="1:15" s="22" customFormat="1" ht="15.75" customHeight="1" x14ac:dyDescent="0.2">
      <c r="A412" s="22" t="s">
        <v>800</v>
      </c>
      <c r="B412" s="21">
        <v>41</v>
      </c>
      <c r="C412" s="28">
        <v>-16.82</v>
      </c>
      <c r="D412" s="28">
        <v>-15.2</v>
      </c>
      <c r="E412" s="28">
        <v>-15.796829268292685</v>
      </c>
      <c r="F412" s="28">
        <v>-15.65</v>
      </c>
      <c r="G412" s="28">
        <v>0.44852223481333825</v>
      </c>
      <c r="H412" s="28">
        <v>7.0047404701483754E-2</v>
      </c>
      <c r="I412" s="28">
        <v>-2.8393181137534342E-2</v>
      </c>
      <c r="J412" s="28">
        <v>-16.14</v>
      </c>
      <c r="K412" s="28">
        <v>-15.44</v>
      </c>
      <c r="L412" s="21"/>
      <c r="M412" s="21"/>
      <c r="N412" s="21"/>
      <c r="O412" s="21"/>
    </row>
    <row r="413" spans="1:15" s="22" customFormat="1" ht="15.75" customHeight="1" x14ac:dyDescent="0.2">
      <c r="A413" s="22" t="s">
        <v>801</v>
      </c>
      <c r="B413" s="21">
        <v>41</v>
      </c>
      <c r="C413" s="28">
        <v>-12.42</v>
      </c>
      <c r="D413" s="28">
        <v>-1.89</v>
      </c>
      <c r="E413" s="28">
        <v>-3.5863414634146347</v>
      </c>
      <c r="F413" s="28">
        <v>-3.42</v>
      </c>
      <c r="G413" s="28">
        <v>1.5842044629680214</v>
      </c>
      <c r="H413" s="28">
        <v>0.24741117058243484</v>
      </c>
      <c r="I413" s="28">
        <v>-0.44173274606698087</v>
      </c>
      <c r="J413" s="28">
        <v>-3.91</v>
      </c>
      <c r="K413" s="28">
        <v>-2.98</v>
      </c>
      <c r="L413" s="21"/>
      <c r="M413" s="21"/>
      <c r="N413" s="21"/>
      <c r="O413" s="21"/>
    </row>
    <row r="414" spans="1:15" s="22" customFormat="1" ht="15.75" customHeight="1" x14ac:dyDescent="0.2">
      <c r="A414" s="163" t="s">
        <v>696</v>
      </c>
      <c r="B414" s="163"/>
      <c r="C414" s="163"/>
      <c r="D414" s="163"/>
      <c r="E414" s="163"/>
      <c r="F414" s="163"/>
      <c r="G414" s="163"/>
      <c r="H414" s="163"/>
      <c r="I414" s="163"/>
      <c r="J414" s="163"/>
      <c r="K414" s="163"/>
      <c r="L414" s="21"/>
      <c r="M414" s="21"/>
      <c r="N414" s="21"/>
      <c r="O414" s="21"/>
    </row>
    <row r="415" spans="1:15" s="20" customFormat="1" ht="15.75" customHeight="1" x14ac:dyDescent="0.2">
      <c r="A415" s="32" t="s">
        <v>476</v>
      </c>
      <c r="B415" s="22">
        <v>63</v>
      </c>
      <c r="C415" s="44">
        <v>-2.13</v>
      </c>
      <c r="D415" s="44">
        <v>-1.02</v>
      </c>
      <c r="E415" s="44">
        <v>-1.7741269841269829</v>
      </c>
      <c r="F415" s="44">
        <v>-1.86</v>
      </c>
      <c r="G415" s="44">
        <v>0.3333487707638863</v>
      </c>
      <c r="H415" s="44">
        <v>4.1997997490015322E-2</v>
      </c>
      <c r="I415" s="44">
        <v>-0.18789453841035028</v>
      </c>
      <c r="J415" s="44">
        <v>-2.0750000000000002</v>
      </c>
      <c r="K415" s="44">
        <v>-1.645</v>
      </c>
    </row>
    <row r="416" spans="1:15" s="20" customFormat="1" ht="15.75" customHeight="1" x14ac:dyDescent="0.2">
      <c r="A416" s="32" t="s">
        <v>724</v>
      </c>
      <c r="B416" s="22">
        <v>63</v>
      </c>
      <c r="C416" s="44">
        <v>-1.21</v>
      </c>
      <c r="D416" s="44">
        <v>-0.24</v>
      </c>
      <c r="E416" s="44">
        <v>-0.68968253968253934</v>
      </c>
      <c r="F416" s="44">
        <v>-0.68</v>
      </c>
      <c r="G416" s="44">
        <v>0.19218579933078839</v>
      </c>
      <c r="H416" s="44">
        <v>2.421313478797284E-2</v>
      </c>
      <c r="I416" s="44">
        <v>-0.27865835115856558</v>
      </c>
      <c r="J416" s="44">
        <v>-0.81499999999999995</v>
      </c>
      <c r="K416" s="44">
        <v>-0.58499999999999996</v>
      </c>
    </row>
    <row r="417" spans="1:15" s="20" customFormat="1" ht="15.75" customHeight="1" x14ac:dyDescent="0.2">
      <c r="A417" s="32" t="s">
        <v>725</v>
      </c>
      <c r="B417" s="22">
        <v>63</v>
      </c>
      <c r="C417" s="44">
        <v>-38.299999999999997</v>
      </c>
      <c r="D417" s="44">
        <v>-12.35</v>
      </c>
      <c r="E417" s="44">
        <v>-20.293809523809522</v>
      </c>
      <c r="F417" s="44">
        <v>-20.059999999999999</v>
      </c>
      <c r="G417" s="44">
        <v>3.2811747643338833</v>
      </c>
      <c r="H417" s="44">
        <v>0.41338916355087718</v>
      </c>
      <c r="I417" s="44">
        <v>-0.16168353016639264</v>
      </c>
      <c r="J417" s="44">
        <v>-21.39</v>
      </c>
      <c r="K417" s="44">
        <v>-18.634999999999998</v>
      </c>
    </row>
    <row r="418" spans="1:15" s="20" customFormat="1" ht="15.75" customHeight="1" x14ac:dyDescent="0.2">
      <c r="A418" s="32" t="s">
        <v>726</v>
      </c>
      <c r="B418" s="22">
        <v>63</v>
      </c>
      <c r="C418" s="44">
        <v>-10.87</v>
      </c>
      <c r="D418" s="44">
        <v>-8.36</v>
      </c>
      <c r="E418" s="44">
        <v>-9.4419047619047607</v>
      </c>
      <c r="F418" s="44">
        <v>-9.33</v>
      </c>
      <c r="G418" s="44">
        <v>0.5350576005858626</v>
      </c>
      <c r="H418" s="44">
        <v>6.7410921345005717E-2</v>
      </c>
      <c r="I418" s="44">
        <v>-5.6668396269432701E-2</v>
      </c>
      <c r="J418" s="44">
        <v>-9.75</v>
      </c>
      <c r="K418" s="44">
        <v>-9.08</v>
      </c>
    </row>
    <row r="419" spans="1:15" s="20" customFormat="1" ht="15.75" customHeight="1" x14ac:dyDescent="0.2">
      <c r="A419" s="32" t="s">
        <v>727</v>
      </c>
      <c r="B419" s="22">
        <v>63</v>
      </c>
      <c r="C419" s="44">
        <v>-33.64</v>
      </c>
      <c r="D419" s="44">
        <v>-30.35</v>
      </c>
      <c r="E419" s="44">
        <v>-32.110476190476184</v>
      </c>
      <c r="F419" s="44">
        <v>-32.11</v>
      </c>
      <c r="G419" s="44">
        <v>0.71636499205594795</v>
      </c>
      <c r="H419" s="44">
        <v>9.0253505568228531E-2</v>
      </c>
      <c r="I419" s="44">
        <v>-2.2309385504174443E-2</v>
      </c>
      <c r="J419" s="44">
        <v>-32.729999999999997</v>
      </c>
      <c r="K419" s="44">
        <v>-31.655000000000001</v>
      </c>
    </row>
    <row r="420" spans="1:15" s="20" customFormat="1" ht="15.75" customHeight="1" x14ac:dyDescent="0.2">
      <c r="A420" s="57" t="s">
        <v>148</v>
      </c>
      <c r="B420" s="22">
        <v>63</v>
      </c>
      <c r="C420" s="44">
        <v>-48.9</v>
      </c>
      <c r="D420" s="44">
        <v>-15.64</v>
      </c>
      <c r="E420" s="44">
        <v>-26.402857142857147</v>
      </c>
      <c r="F420" s="44">
        <v>-26.2</v>
      </c>
      <c r="G420" s="44">
        <v>3.9352248894917237</v>
      </c>
      <c r="H420" s="44">
        <v>0.49579173384317793</v>
      </c>
      <c r="I420" s="44">
        <v>-0.14904541838784796</v>
      </c>
      <c r="J420" s="44">
        <v>-27.674999999999997</v>
      </c>
      <c r="K420" s="44">
        <v>-24.59</v>
      </c>
    </row>
    <row r="421" spans="1:15" s="22" customFormat="1" ht="15.75" customHeight="1" x14ac:dyDescent="0.2">
      <c r="A421" s="22" t="s">
        <v>728</v>
      </c>
      <c r="B421" s="21">
        <v>63</v>
      </c>
      <c r="C421" s="28">
        <v>-20.79</v>
      </c>
      <c r="D421" s="28">
        <v>-7.26</v>
      </c>
      <c r="E421" s="28">
        <v>-16.498095238095235</v>
      </c>
      <c r="F421" s="28">
        <v>-16.649999999999999</v>
      </c>
      <c r="G421" s="28">
        <v>1.5848484787072956</v>
      </c>
      <c r="H421" s="28">
        <v>0.19967214001802613</v>
      </c>
      <c r="I421" s="28">
        <v>-9.6062512419480495E-2</v>
      </c>
      <c r="J421" s="28">
        <v>-17.185000000000002</v>
      </c>
      <c r="K421" s="28">
        <v>-16.03</v>
      </c>
      <c r="L421" s="21"/>
      <c r="M421" s="21"/>
      <c r="N421" s="21"/>
      <c r="O421" s="21"/>
    </row>
    <row r="422" spans="1:15" s="22" customFormat="1" ht="15.75" customHeight="1" x14ac:dyDescent="0.2">
      <c r="A422" s="22" t="s">
        <v>729</v>
      </c>
      <c r="B422" s="21">
        <v>63</v>
      </c>
      <c r="C422" s="28">
        <v>-21.05</v>
      </c>
      <c r="D422" s="28">
        <v>-7.3</v>
      </c>
      <c r="E422" s="28">
        <v>-16.826984126984129</v>
      </c>
      <c r="F422" s="28">
        <v>-16.96</v>
      </c>
      <c r="G422" s="28">
        <v>1.7157887633357287</v>
      </c>
      <c r="H422" s="28">
        <v>0.21616906524311413</v>
      </c>
      <c r="I422" s="28">
        <v>-0.10196650513173369</v>
      </c>
      <c r="J422" s="28">
        <v>-17.715</v>
      </c>
      <c r="K422" s="28">
        <v>-16.130000000000003</v>
      </c>
      <c r="L422" s="21"/>
      <c r="M422" s="21"/>
      <c r="N422" s="21"/>
      <c r="O422" s="21"/>
    </row>
    <row r="423" spans="1:15" s="22" customFormat="1" ht="15.75" customHeight="1" x14ac:dyDescent="0.2">
      <c r="A423" s="22" t="s">
        <v>730</v>
      </c>
      <c r="B423" s="21">
        <v>63</v>
      </c>
      <c r="C423" s="28">
        <v>-8.09</v>
      </c>
      <c r="D423" s="28">
        <v>-6.57</v>
      </c>
      <c r="E423" s="28">
        <v>-7.1825396825396819</v>
      </c>
      <c r="F423" s="28">
        <v>-7.13</v>
      </c>
      <c r="G423" s="28">
        <v>0.34414910616020095</v>
      </c>
      <c r="H423" s="28">
        <v>4.3358711848812313E-2</v>
      </c>
      <c r="I423" s="28">
        <v>-4.7914682183630194E-2</v>
      </c>
      <c r="J423" s="28">
        <v>-7.38</v>
      </c>
      <c r="K423" s="28">
        <v>-6.92</v>
      </c>
      <c r="L423" s="21"/>
      <c r="M423" s="21"/>
      <c r="N423" s="21"/>
      <c r="O423" s="21"/>
    </row>
    <row r="424" spans="1:15" s="22" customFormat="1" ht="15.75" customHeight="1" x14ac:dyDescent="0.2">
      <c r="A424" s="22" t="s">
        <v>731</v>
      </c>
      <c r="B424" s="21">
        <v>63</v>
      </c>
      <c r="C424" s="28">
        <v>-16.39</v>
      </c>
      <c r="D424" s="28">
        <v>-13.24</v>
      </c>
      <c r="E424" s="28">
        <v>-14.891587301587299</v>
      </c>
      <c r="F424" s="28">
        <v>-14.81</v>
      </c>
      <c r="G424" s="28">
        <v>0.66826015397039551</v>
      </c>
      <c r="H424" s="28">
        <v>8.4192865642828518E-2</v>
      </c>
      <c r="I424" s="28">
        <v>-4.4875011671802474E-2</v>
      </c>
      <c r="J424" s="28">
        <v>-15.33</v>
      </c>
      <c r="K424" s="28">
        <v>-14.524999999999999</v>
      </c>
      <c r="L424" s="21"/>
      <c r="M424" s="21"/>
      <c r="N424" s="21"/>
      <c r="O424" s="21"/>
    </row>
    <row r="425" spans="1:15" s="22" customFormat="1" ht="15.75" customHeight="1" x14ac:dyDescent="0.2">
      <c r="A425" s="22" t="s">
        <v>732</v>
      </c>
      <c r="B425" s="21">
        <v>63</v>
      </c>
      <c r="C425" s="28">
        <v>-1.06</v>
      </c>
      <c r="D425" s="28">
        <v>-0.09</v>
      </c>
      <c r="E425" s="28">
        <v>-0.53936507936507916</v>
      </c>
      <c r="F425" s="28">
        <v>-0.53</v>
      </c>
      <c r="G425" s="28">
        <v>0.19233600484797664</v>
      </c>
      <c r="H425" s="28">
        <v>2.423205890435522E-2</v>
      </c>
      <c r="I425" s="28">
        <v>-0.35659706608071023</v>
      </c>
      <c r="J425" s="28">
        <v>-0.66500000000000004</v>
      </c>
      <c r="K425" s="28">
        <v>-0.43</v>
      </c>
      <c r="L425" s="21"/>
      <c r="M425" s="21"/>
      <c r="N425" s="21"/>
      <c r="O425" s="21"/>
    </row>
    <row r="426" spans="1:15" s="22" customFormat="1" ht="15.75" customHeight="1" x14ac:dyDescent="0.2">
      <c r="A426" s="22" t="s">
        <v>733</v>
      </c>
      <c r="B426" s="21">
        <v>63</v>
      </c>
      <c r="C426" s="28">
        <v>0.03</v>
      </c>
      <c r="D426" s="28">
        <v>0.35</v>
      </c>
      <c r="E426" s="28">
        <v>0.18873015873015878</v>
      </c>
      <c r="F426" s="28">
        <v>0.21</v>
      </c>
      <c r="G426" s="28">
        <v>8.6275852852685561E-2</v>
      </c>
      <c r="H426" s="41">
        <v>1.0869735752295643E-2</v>
      </c>
      <c r="I426" s="28">
        <v>0.45713866524131108</v>
      </c>
      <c r="J426" s="28">
        <v>0.11</v>
      </c>
      <c r="K426" s="28">
        <v>0.24</v>
      </c>
      <c r="L426" s="21"/>
      <c r="M426" s="21"/>
      <c r="N426" s="21"/>
      <c r="O426" s="21"/>
    </row>
    <row r="427" spans="1:15" s="22" customFormat="1" ht="15.75" customHeight="1" x14ac:dyDescent="0.2">
      <c r="A427" s="22" t="s">
        <v>734</v>
      </c>
      <c r="B427" s="21">
        <v>63</v>
      </c>
      <c r="C427" s="28">
        <v>-11.95</v>
      </c>
      <c r="D427" s="28">
        <v>-7.54</v>
      </c>
      <c r="E427" s="28">
        <v>-9.4631746031746058</v>
      </c>
      <c r="F427" s="28">
        <v>-9.27</v>
      </c>
      <c r="G427" s="28">
        <v>0.99038087394374463</v>
      </c>
      <c r="H427" s="28">
        <v>0.12477626169952177</v>
      </c>
      <c r="I427" s="28">
        <v>-0.1046563035634471</v>
      </c>
      <c r="J427" s="28">
        <v>-10.09</v>
      </c>
      <c r="K427" s="28">
        <v>-8.7249999999999996</v>
      </c>
      <c r="L427" s="21"/>
      <c r="M427" s="21"/>
      <c r="N427" s="21"/>
      <c r="O427" s="21"/>
    </row>
    <row r="428" spans="1:15" s="22" customFormat="1" ht="15.75" customHeight="1" x14ac:dyDescent="0.2">
      <c r="A428" s="22" t="s">
        <v>735</v>
      </c>
      <c r="B428" s="21">
        <v>63</v>
      </c>
      <c r="C428" s="28">
        <v>-38.35</v>
      </c>
      <c r="D428" s="28">
        <v>-12.4</v>
      </c>
      <c r="E428" s="28">
        <v>-20.342539682539684</v>
      </c>
      <c r="F428" s="28">
        <v>-20.11</v>
      </c>
      <c r="G428" s="28">
        <v>3.2815318847295467</v>
      </c>
      <c r="H428" s="28">
        <v>0.4134341564915931</v>
      </c>
      <c r="I428" s="28">
        <v>-0.16131377575957914</v>
      </c>
      <c r="J428" s="28">
        <v>-21.439999999999998</v>
      </c>
      <c r="K428" s="28">
        <v>-18.68</v>
      </c>
      <c r="L428" s="21"/>
      <c r="M428" s="21"/>
      <c r="N428" s="21"/>
      <c r="O428" s="21"/>
    </row>
    <row r="429" spans="1:15" s="22" customFormat="1" ht="15.75" customHeight="1" x14ac:dyDescent="0.2">
      <c r="A429" s="22" t="s">
        <v>736</v>
      </c>
      <c r="B429" s="21">
        <v>63</v>
      </c>
      <c r="C429" s="28">
        <v>-5.77</v>
      </c>
      <c r="D429" s="28">
        <v>-4.3499999999999996</v>
      </c>
      <c r="E429" s="28">
        <v>-4.9939682539682542</v>
      </c>
      <c r="F429" s="28">
        <v>-4.96</v>
      </c>
      <c r="G429" s="28">
        <v>0.32592072894582769</v>
      </c>
      <c r="H429" s="28">
        <v>4.1062152186264314E-2</v>
      </c>
      <c r="I429" s="28">
        <v>-6.5262875607358536E-2</v>
      </c>
      <c r="J429" s="28">
        <v>-5.2100000000000009</v>
      </c>
      <c r="K429" s="28">
        <v>-4.7549999999999999</v>
      </c>
      <c r="L429" s="21"/>
      <c r="M429" s="21"/>
      <c r="N429" s="21"/>
      <c r="O429" s="21"/>
    </row>
    <row r="430" spans="1:15" s="22" customFormat="1" ht="15.75" customHeight="1" x14ac:dyDescent="0.2">
      <c r="A430" s="22" t="s">
        <v>737</v>
      </c>
      <c r="B430" s="21">
        <v>63</v>
      </c>
      <c r="C430" s="28">
        <v>-1.92</v>
      </c>
      <c r="D430" s="28">
        <v>-1.1299999999999999</v>
      </c>
      <c r="E430" s="28">
        <v>-1.5550793650793651</v>
      </c>
      <c r="F430" s="28">
        <v>-1.54</v>
      </c>
      <c r="G430" s="28">
        <v>0.18193292822846863</v>
      </c>
      <c r="H430" s="28">
        <v>2.2921394446966233E-2</v>
      </c>
      <c r="I430" s="28">
        <v>-0.11699269652335943</v>
      </c>
      <c r="J430" s="28">
        <v>-1.71</v>
      </c>
      <c r="K430" s="28">
        <v>-1.4249999999999998</v>
      </c>
      <c r="L430" s="21"/>
      <c r="M430" s="21"/>
      <c r="N430" s="21"/>
      <c r="O430" s="21"/>
    </row>
    <row r="431" spans="1:15" s="22" customFormat="1" ht="15.75" customHeight="1" x14ac:dyDescent="0.2">
      <c r="A431" s="22" t="s">
        <v>738</v>
      </c>
      <c r="B431" s="21">
        <v>63</v>
      </c>
      <c r="C431" s="28">
        <v>0.09</v>
      </c>
      <c r="D431" s="28">
        <v>0.4</v>
      </c>
      <c r="E431" s="28">
        <v>0.2422222222222222</v>
      </c>
      <c r="F431" s="28">
        <v>0.27</v>
      </c>
      <c r="G431" s="28">
        <v>8.6125273433611538E-2</v>
      </c>
      <c r="H431" s="41">
        <v>1.0850764528703528E-2</v>
      </c>
      <c r="I431" s="28">
        <v>0.35556305545986416</v>
      </c>
      <c r="J431" s="28">
        <v>0.17</v>
      </c>
      <c r="K431" s="28">
        <v>0.28999999999999998</v>
      </c>
      <c r="L431" s="21"/>
      <c r="M431" s="21"/>
      <c r="N431" s="21"/>
      <c r="O431" s="21"/>
    </row>
    <row r="432" spans="1:15" s="22" customFormat="1" ht="15.75" customHeight="1" x14ac:dyDescent="0.2">
      <c r="A432" s="22" t="s">
        <v>739</v>
      </c>
      <c r="B432" s="21">
        <v>63</v>
      </c>
      <c r="C432" s="28">
        <v>-8.1</v>
      </c>
      <c r="D432" s="28">
        <v>-5.25</v>
      </c>
      <c r="E432" s="28">
        <v>-6.5342857142857138</v>
      </c>
      <c r="F432" s="28">
        <v>-6.46</v>
      </c>
      <c r="G432" s="28">
        <v>0.64488487165993635</v>
      </c>
      <c r="H432" s="28">
        <v>8.1247856889523656E-2</v>
      </c>
      <c r="I432" s="28">
        <v>-9.8692481452110944E-2</v>
      </c>
      <c r="J432" s="28">
        <v>-6.9749999999999996</v>
      </c>
      <c r="K432" s="28">
        <v>-6.05</v>
      </c>
      <c r="L432" s="21"/>
      <c r="M432" s="21"/>
      <c r="N432" s="21"/>
      <c r="O432" s="21"/>
    </row>
    <row r="433" spans="1:15" s="22" customFormat="1" ht="15.75" customHeight="1" x14ac:dyDescent="0.2">
      <c r="A433" s="22" t="s">
        <v>740</v>
      </c>
      <c r="B433" s="21">
        <v>63</v>
      </c>
      <c r="C433" s="28">
        <v>-2.59</v>
      </c>
      <c r="D433" s="28">
        <v>-0.65</v>
      </c>
      <c r="E433" s="28">
        <v>-1.5615873015873016</v>
      </c>
      <c r="F433" s="28">
        <v>-1.55</v>
      </c>
      <c r="G433" s="28">
        <v>0.39418026967041198</v>
      </c>
      <c r="H433" s="28">
        <v>4.9662045965537444E-2</v>
      </c>
      <c r="I433" s="28">
        <v>-0.25242281956938356</v>
      </c>
      <c r="J433" s="28">
        <v>-1.81</v>
      </c>
      <c r="K433" s="28">
        <v>-1.34</v>
      </c>
      <c r="L433" s="21"/>
      <c r="M433" s="21"/>
      <c r="N433" s="21"/>
      <c r="O433" s="21"/>
    </row>
    <row r="434" spans="1:15" s="22" customFormat="1" ht="15.75" customHeight="1" x14ac:dyDescent="0.2">
      <c r="A434" s="22" t="s">
        <v>741</v>
      </c>
      <c r="B434" s="21">
        <v>63</v>
      </c>
      <c r="C434" s="28">
        <v>-3.18</v>
      </c>
      <c r="D434" s="28">
        <v>-1.24</v>
      </c>
      <c r="E434" s="28">
        <v>-2.1498412698412701</v>
      </c>
      <c r="F434" s="28">
        <v>-2.14</v>
      </c>
      <c r="G434" s="28">
        <v>0.39333352860001469</v>
      </c>
      <c r="H434" s="28">
        <v>4.9555366618054784E-2</v>
      </c>
      <c r="I434" s="28">
        <v>-0.1829593347740765</v>
      </c>
      <c r="J434" s="28">
        <v>-2.395</v>
      </c>
      <c r="K434" s="28">
        <v>-1.93</v>
      </c>
      <c r="L434" s="21"/>
      <c r="M434" s="21"/>
      <c r="N434" s="21"/>
      <c r="O434" s="21"/>
    </row>
    <row r="435" spans="1:15" s="22" customFormat="1" ht="15.75" customHeight="1" x14ac:dyDescent="0.2">
      <c r="A435" s="22" t="s">
        <v>742</v>
      </c>
      <c r="B435" s="21">
        <v>63</v>
      </c>
      <c r="C435" s="28">
        <v>-4.76</v>
      </c>
      <c r="D435" s="28">
        <v>-3.65</v>
      </c>
      <c r="E435" s="28">
        <v>-4.3928571428571423</v>
      </c>
      <c r="F435" s="28">
        <v>-4.4400000000000004</v>
      </c>
      <c r="G435" s="28">
        <v>0.33060759593282074</v>
      </c>
      <c r="H435" s="28">
        <v>4.1652641923198709E-2</v>
      </c>
      <c r="I435" s="28">
        <v>-7.526026574080473E-2</v>
      </c>
      <c r="J435" s="28">
        <v>-4.7</v>
      </c>
      <c r="K435" s="28">
        <v>-4.2300000000000004</v>
      </c>
      <c r="L435" s="21"/>
      <c r="M435" s="21"/>
      <c r="N435" s="21"/>
      <c r="O435" s="21"/>
    </row>
    <row r="436" spans="1:15" s="22" customFormat="1" ht="15.75" customHeight="1" x14ac:dyDescent="0.25">
      <c r="A436" s="22" t="s">
        <v>743</v>
      </c>
      <c r="B436" s="21">
        <v>63</v>
      </c>
      <c r="C436" s="28">
        <v>1.19</v>
      </c>
      <c r="D436" s="28">
        <v>13.78</v>
      </c>
      <c r="E436" s="28">
        <v>8.422698412698411</v>
      </c>
      <c r="F436" s="28">
        <v>8.15</v>
      </c>
      <c r="G436" s="28">
        <v>2.7875756644434784</v>
      </c>
      <c r="H436" s="28">
        <v>0.35120152232824192</v>
      </c>
      <c r="I436" s="28">
        <v>0.33095992849997019</v>
      </c>
      <c r="J436" s="28">
        <v>6.5749999999999993</v>
      </c>
      <c r="K436" s="28">
        <v>10.809999999999999</v>
      </c>
      <c r="L436" s="21"/>
      <c r="M436" s="21"/>
      <c r="N436" s="21"/>
      <c r="O436" s="21"/>
    </row>
    <row r="437" spans="1:15" s="22" customFormat="1" ht="15.75" customHeight="1" x14ac:dyDescent="0.25">
      <c r="A437" s="22" t="s">
        <v>744</v>
      </c>
      <c r="B437" s="21">
        <v>63</v>
      </c>
      <c r="C437" s="28">
        <v>3.69</v>
      </c>
      <c r="D437" s="28">
        <v>8.91</v>
      </c>
      <c r="E437" s="28">
        <v>5.483650793650793</v>
      </c>
      <c r="F437" s="28">
        <v>5.45</v>
      </c>
      <c r="G437" s="28">
        <v>0.72646359850927666</v>
      </c>
      <c r="H437" s="28">
        <v>9.1525810390315196E-2</v>
      </c>
      <c r="I437" s="28">
        <v>0.13247809276083145</v>
      </c>
      <c r="J437" s="28">
        <v>5.085</v>
      </c>
      <c r="K437" s="28">
        <v>5.8450000000000006</v>
      </c>
      <c r="L437" s="21"/>
      <c r="M437" s="21"/>
      <c r="N437" s="21"/>
      <c r="O437" s="21"/>
    </row>
    <row r="438" spans="1:15" s="22" customFormat="1" ht="15.75" customHeight="1" x14ac:dyDescent="0.2">
      <c r="A438" s="22" t="s">
        <v>745</v>
      </c>
      <c r="B438" s="21">
        <v>63</v>
      </c>
      <c r="C438" s="115">
        <v>-1.46</v>
      </c>
      <c r="D438" s="115">
        <v>3.76</v>
      </c>
      <c r="E438" s="28">
        <v>0.45079365079365069</v>
      </c>
      <c r="F438" s="28">
        <v>0.33</v>
      </c>
      <c r="G438" s="28">
        <v>0.71915116089533082</v>
      </c>
      <c r="H438" s="28">
        <v>9.0604529847259224E-2</v>
      </c>
      <c r="I438" s="28">
        <v>1.5953001104368258</v>
      </c>
      <c r="J438" s="28">
        <v>6.5000000000000002E-2</v>
      </c>
      <c r="K438" s="28">
        <v>0.83000000000000007</v>
      </c>
      <c r="L438" s="21"/>
      <c r="M438" s="21"/>
      <c r="N438" s="21"/>
      <c r="O438" s="21"/>
    </row>
    <row r="439" spans="1:15" s="22" customFormat="1" ht="15.75" customHeight="1" x14ac:dyDescent="0.2">
      <c r="A439" s="22" t="s">
        <v>746</v>
      </c>
      <c r="B439" s="21">
        <v>63</v>
      </c>
      <c r="C439" s="115">
        <v>-3.95</v>
      </c>
      <c r="D439" s="115">
        <v>4.92</v>
      </c>
      <c r="E439" s="28">
        <v>-0.50238095238095237</v>
      </c>
      <c r="F439" s="28">
        <v>-0.73</v>
      </c>
      <c r="G439" s="28">
        <v>1.5164067399354497</v>
      </c>
      <c r="H439" s="28">
        <v>0.19104929144244751</v>
      </c>
      <c r="I439" s="28">
        <v>-3.0184399562696158</v>
      </c>
      <c r="J439" s="28">
        <v>-1.5049999999999999</v>
      </c>
      <c r="K439" s="28">
        <v>0.45500000000000002</v>
      </c>
      <c r="L439" s="21"/>
      <c r="M439" s="21"/>
      <c r="N439" s="21"/>
      <c r="O439" s="21"/>
    </row>
    <row r="440" spans="1:15" s="22" customFormat="1" ht="15.75" customHeight="1" x14ac:dyDescent="0.2">
      <c r="A440" s="22" t="s">
        <v>747</v>
      </c>
      <c r="B440" s="21">
        <v>63</v>
      </c>
      <c r="C440" s="115">
        <v>-5.44</v>
      </c>
      <c r="D440" s="115">
        <v>1.03</v>
      </c>
      <c r="E440" s="28">
        <v>-1.9931746031746032</v>
      </c>
      <c r="F440" s="28">
        <v>-2.06</v>
      </c>
      <c r="G440" s="28">
        <v>1.6031720828053779</v>
      </c>
      <c r="H440" s="28">
        <v>0.20198069714021327</v>
      </c>
      <c r="I440" s="28">
        <v>-0.80433098046299922</v>
      </c>
      <c r="J440" s="28">
        <v>-3.0449999999999999</v>
      </c>
      <c r="K440" s="28">
        <v>-0.56999999999999995</v>
      </c>
      <c r="L440" s="21"/>
      <c r="M440" s="21"/>
      <c r="N440" s="21"/>
      <c r="O440" s="21"/>
    </row>
    <row r="441" spans="1:15" s="22" customFormat="1" ht="15.75" customHeight="1" x14ac:dyDescent="0.2">
      <c r="A441" s="22" t="s">
        <v>748</v>
      </c>
      <c r="B441" s="21">
        <v>63</v>
      </c>
      <c r="C441" s="115">
        <v>-4.79</v>
      </c>
      <c r="D441" s="115">
        <v>4.42</v>
      </c>
      <c r="E441" s="28">
        <v>-1.4809523809523808</v>
      </c>
      <c r="F441" s="28">
        <v>-1.58</v>
      </c>
      <c r="G441" s="28">
        <v>0.87766683789523048</v>
      </c>
      <c r="H441" s="28">
        <v>0.11057562795424855</v>
      </c>
      <c r="I441" s="28">
        <v>-0.59263677156912675</v>
      </c>
      <c r="J441" s="28">
        <v>-1.6</v>
      </c>
      <c r="K441" s="28">
        <v>-1.5350000000000001</v>
      </c>
      <c r="L441" s="21"/>
      <c r="M441" s="21"/>
      <c r="N441" s="21"/>
      <c r="O441" s="21"/>
    </row>
    <row r="442" spans="1:15" s="22" customFormat="1" ht="15.75" customHeight="1" x14ac:dyDescent="0.2">
      <c r="A442" s="22" t="s">
        <v>749</v>
      </c>
      <c r="B442" s="21">
        <v>63</v>
      </c>
      <c r="C442" s="28">
        <v>-14.02</v>
      </c>
      <c r="D442" s="28">
        <v>-11.08</v>
      </c>
      <c r="E442" s="28">
        <v>-12.333174603174609</v>
      </c>
      <c r="F442" s="28">
        <v>-12.24</v>
      </c>
      <c r="G442" s="28">
        <v>0.6641240298969262</v>
      </c>
      <c r="H442" s="28">
        <v>8.3671762990918649E-2</v>
      </c>
      <c r="I442" s="28">
        <v>-5.384858734797917E-2</v>
      </c>
      <c r="J442" s="28">
        <v>-12.73</v>
      </c>
      <c r="K442" s="28">
        <v>-11.82</v>
      </c>
      <c r="L442" s="21"/>
      <c r="M442" s="21"/>
      <c r="N442" s="21"/>
      <c r="O442" s="21"/>
    </row>
    <row r="443" spans="1:15" s="22" customFormat="1" ht="15.75" customHeight="1" x14ac:dyDescent="0.2">
      <c r="A443" s="22" t="s">
        <v>750</v>
      </c>
      <c r="B443" s="21">
        <v>63</v>
      </c>
      <c r="C443" s="28">
        <v>4.08</v>
      </c>
      <c r="D443" s="28">
        <v>9.32</v>
      </c>
      <c r="E443" s="28">
        <v>6.0106349206349217</v>
      </c>
      <c r="F443" s="28">
        <v>5.88</v>
      </c>
      <c r="G443" s="28">
        <v>0.72327854139210113</v>
      </c>
      <c r="H443" s="28">
        <v>9.1124530912049348E-2</v>
      </c>
      <c r="I443" s="28">
        <v>0.12033313467584536</v>
      </c>
      <c r="J443" s="28">
        <v>5.6050000000000004</v>
      </c>
      <c r="K443" s="28">
        <v>6.3900000000000006</v>
      </c>
      <c r="L443" s="21"/>
      <c r="M443" s="21"/>
      <c r="N443" s="21"/>
      <c r="O443" s="21"/>
    </row>
    <row r="444" spans="1:15" s="22" customFormat="1" ht="15.75" customHeight="1" x14ac:dyDescent="0.2">
      <c r="A444" s="22" t="s">
        <v>751</v>
      </c>
      <c r="B444" s="21">
        <v>63</v>
      </c>
      <c r="C444" s="115">
        <v>-4.16</v>
      </c>
      <c r="D444" s="115">
        <v>1.6</v>
      </c>
      <c r="E444" s="28">
        <v>-0.64523809523809539</v>
      </c>
      <c r="F444" s="28">
        <v>-0.56999999999999995</v>
      </c>
      <c r="G444" s="28">
        <v>1.1405641744087442</v>
      </c>
      <c r="H444" s="28">
        <v>0.14369757903786845</v>
      </c>
      <c r="I444" s="28">
        <v>-1.7676640341390129</v>
      </c>
      <c r="J444" s="28">
        <v>-1.29</v>
      </c>
      <c r="K444" s="28">
        <v>2.5000000000000001E-2</v>
      </c>
      <c r="L444" s="21"/>
      <c r="M444" s="21"/>
      <c r="N444" s="21"/>
      <c r="O444" s="21"/>
    </row>
    <row r="445" spans="1:15" s="22" customFormat="1" ht="15.75" customHeight="1" x14ac:dyDescent="0.2">
      <c r="A445" s="22" t="s">
        <v>752</v>
      </c>
      <c r="B445" s="21">
        <v>63</v>
      </c>
      <c r="C445" s="28">
        <v>-1.88</v>
      </c>
      <c r="D445" s="28">
        <v>-0.78</v>
      </c>
      <c r="E445" s="28">
        <v>-1.5266666666666666</v>
      </c>
      <c r="F445" s="28">
        <v>-1.61</v>
      </c>
      <c r="G445" s="28">
        <v>0.33184236444238147</v>
      </c>
      <c r="H445" s="28">
        <v>4.1808208132866877E-2</v>
      </c>
      <c r="I445" s="28">
        <v>-0.21736399417623239</v>
      </c>
      <c r="J445" s="28">
        <v>-1.8250000000000002</v>
      </c>
      <c r="K445" s="28">
        <v>-1.395</v>
      </c>
      <c r="L445" s="21"/>
      <c r="M445" s="21"/>
      <c r="N445" s="21"/>
      <c r="O445" s="21"/>
    </row>
    <row r="446" spans="1:15" s="22" customFormat="1" ht="15.75" customHeight="1" x14ac:dyDescent="0.25">
      <c r="A446" s="22" t="s">
        <v>753</v>
      </c>
      <c r="B446" s="21">
        <v>63</v>
      </c>
      <c r="C446" s="28">
        <v>-28.08</v>
      </c>
      <c r="D446" s="28">
        <v>-14.6</v>
      </c>
      <c r="E446" s="28">
        <v>-19.096825396825398</v>
      </c>
      <c r="F446" s="28">
        <v>-19.149999999999999</v>
      </c>
      <c r="G446" s="28">
        <v>1.5376572307717338</v>
      </c>
      <c r="H446" s="28">
        <v>0.19372660163248867</v>
      </c>
      <c r="I446" s="28">
        <v>-8.0518997206067006E-2</v>
      </c>
      <c r="J446" s="28">
        <v>-19.59</v>
      </c>
      <c r="K446" s="28">
        <v>-18.420000000000002</v>
      </c>
      <c r="L446" s="21"/>
      <c r="M446" s="21"/>
      <c r="N446" s="21"/>
      <c r="O446" s="21"/>
    </row>
    <row r="447" spans="1:15" s="22" customFormat="1" ht="15.75" customHeight="1" x14ac:dyDescent="0.25">
      <c r="A447" s="22" t="s">
        <v>754</v>
      </c>
      <c r="B447" s="21">
        <v>63</v>
      </c>
      <c r="C447" s="28">
        <v>-1.79</v>
      </c>
      <c r="D447" s="28">
        <v>-1.72</v>
      </c>
      <c r="E447" s="28">
        <v>-1.7506349206349205</v>
      </c>
      <c r="F447" s="28">
        <v>-1.75</v>
      </c>
      <c r="G447" s="28">
        <v>1.7121295537449753E-2</v>
      </c>
      <c r="H447" s="41">
        <v>2.1570804816824765E-3</v>
      </c>
      <c r="I447" s="28">
        <v>-9.7800491328255915E-3</v>
      </c>
      <c r="J447" s="28">
        <v>-1.76</v>
      </c>
      <c r="K447" s="28">
        <v>-1.74</v>
      </c>
      <c r="L447" s="21"/>
      <c r="M447" s="21"/>
      <c r="N447" s="21"/>
      <c r="O447" s="21"/>
    </row>
    <row r="448" spans="1:15" s="22" customFormat="1" ht="15.75" customHeight="1" x14ac:dyDescent="0.2">
      <c r="A448" s="22" t="s">
        <v>755</v>
      </c>
      <c r="B448" s="21">
        <v>63</v>
      </c>
      <c r="C448" s="28">
        <v>-7.78</v>
      </c>
      <c r="D448" s="28">
        <v>-5.98</v>
      </c>
      <c r="E448" s="28">
        <v>-6.9825396825396817</v>
      </c>
      <c r="F448" s="28">
        <v>-6.84</v>
      </c>
      <c r="G448" s="28">
        <v>0.55873696348786472</v>
      </c>
      <c r="H448" s="28">
        <v>7.0394240651822204E-2</v>
      </c>
      <c r="I448" s="28">
        <v>-8.0019160490419378E-2</v>
      </c>
      <c r="J448" s="28">
        <v>-7.63</v>
      </c>
      <c r="K448" s="28">
        <v>-6.51</v>
      </c>
      <c r="L448" s="21"/>
      <c r="M448" s="21"/>
      <c r="N448" s="21"/>
      <c r="O448" s="21"/>
    </row>
    <row r="449" spans="1:15" s="22" customFormat="1" ht="15.75" customHeight="1" x14ac:dyDescent="0.2">
      <c r="A449" s="22" t="s">
        <v>756</v>
      </c>
      <c r="B449" s="21">
        <v>63</v>
      </c>
      <c r="C449" s="28">
        <v>-24.3</v>
      </c>
      <c r="D449" s="28">
        <v>-10.42</v>
      </c>
      <c r="E449" s="28">
        <v>-20.213015873015863</v>
      </c>
      <c r="F449" s="28">
        <v>-20.329999999999998</v>
      </c>
      <c r="G449" s="28">
        <v>1.877553001632053</v>
      </c>
      <c r="H449" s="28">
        <v>0.23654944360291721</v>
      </c>
      <c r="I449" s="28">
        <v>-9.2888315797474044E-2</v>
      </c>
      <c r="J449" s="28">
        <v>-21.35</v>
      </c>
      <c r="K449" s="28">
        <v>-19.314999999999998</v>
      </c>
      <c r="L449" s="21"/>
      <c r="M449" s="21"/>
      <c r="N449" s="21"/>
      <c r="O449" s="21"/>
    </row>
    <row r="450" spans="1:15" s="22" customFormat="1" ht="15.75" customHeight="1" x14ac:dyDescent="0.2">
      <c r="A450" s="22" t="s">
        <v>757</v>
      </c>
      <c r="B450" s="21">
        <v>63</v>
      </c>
      <c r="C450" s="28">
        <v>10.11</v>
      </c>
      <c r="D450" s="28">
        <v>20.62</v>
      </c>
      <c r="E450" s="28">
        <v>13.987142857142857</v>
      </c>
      <c r="F450" s="28">
        <v>13.72</v>
      </c>
      <c r="G450" s="28">
        <v>1.4493651875923286</v>
      </c>
      <c r="H450" s="28">
        <v>0.18260284977541807</v>
      </c>
      <c r="I450" s="28">
        <v>0.1036212471978991</v>
      </c>
      <c r="J450" s="28">
        <v>13.175000000000001</v>
      </c>
      <c r="K450" s="28">
        <v>14.75</v>
      </c>
      <c r="L450" s="21"/>
      <c r="M450" s="21"/>
      <c r="N450" s="21"/>
      <c r="O450" s="21"/>
    </row>
    <row r="451" spans="1:15" s="22" customFormat="1" ht="15.75" customHeight="1" x14ac:dyDescent="0.2">
      <c r="A451" s="22" t="s">
        <v>758</v>
      </c>
      <c r="B451" s="21">
        <v>63</v>
      </c>
      <c r="C451" s="28">
        <v>-10.029999999999999</v>
      </c>
      <c r="D451" s="28">
        <v>-6.14</v>
      </c>
      <c r="E451" s="28">
        <v>-7.979841269841268</v>
      </c>
      <c r="F451" s="28">
        <v>-7.95</v>
      </c>
      <c r="G451" s="28">
        <v>0.7981217710945715</v>
      </c>
      <c r="H451" s="28">
        <v>0.10055389153631693</v>
      </c>
      <c r="I451" s="28">
        <v>-0.10001724897849346</v>
      </c>
      <c r="J451" s="28">
        <v>-8.4749999999999996</v>
      </c>
      <c r="K451" s="28">
        <v>-7.53</v>
      </c>
      <c r="L451" s="21"/>
      <c r="M451" s="21"/>
      <c r="N451" s="21"/>
      <c r="O451" s="21"/>
    </row>
    <row r="452" spans="1:15" s="22" customFormat="1" ht="15.75" customHeight="1" x14ac:dyDescent="0.2">
      <c r="A452" s="22" t="s">
        <v>759</v>
      </c>
      <c r="B452" s="21">
        <v>63</v>
      </c>
      <c r="C452" s="28">
        <v>-22.96</v>
      </c>
      <c r="D452" s="28">
        <v>-17.53</v>
      </c>
      <c r="E452" s="28">
        <v>-20.0015873015873</v>
      </c>
      <c r="F452" s="28">
        <v>-19.89</v>
      </c>
      <c r="G452" s="28">
        <v>1.1298846734600927</v>
      </c>
      <c r="H452" s="28">
        <v>0.14235208838851557</v>
      </c>
      <c r="I452" s="28">
        <v>-5.6489750359484045E-2</v>
      </c>
      <c r="J452" s="28">
        <v>-20.704999999999998</v>
      </c>
      <c r="K452" s="28">
        <v>-19.36</v>
      </c>
      <c r="L452" s="21"/>
      <c r="M452" s="21"/>
      <c r="N452" s="21"/>
      <c r="O452" s="21"/>
    </row>
    <row r="453" spans="1:15" s="22" customFormat="1" ht="15.75" customHeight="1" x14ac:dyDescent="0.2">
      <c r="A453" s="22" t="s">
        <v>760</v>
      </c>
      <c r="B453" s="21">
        <v>63</v>
      </c>
      <c r="C453" s="28">
        <v>-8.07</v>
      </c>
      <c r="D453" s="28">
        <v>-2.04</v>
      </c>
      <c r="E453" s="28">
        <v>-5.061746031746031</v>
      </c>
      <c r="F453" s="28">
        <v>-5.2</v>
      </c>
      <c r="G453" s="28">
        <v>1.6548233895461006</v>
      </c>
      <c r="H453" s="28">
        <v>0.20848815011771168</v>
      </c>
      <c r="I453" s="28">
        <v>-0.32692738418076567</v>
      </c>
      <c r="J453" s="28">
        <v>-6.2</v>
      </c>
      <c r="K453" s="28">
        <v>-3.5599999999999996</v>
      </c>
      <c r="L453" s="21"/>
      <c r="M453" s="21"/>
      <c r="N453" s="21"/>
      <c r="O453" s="21"/>
    </row>
    <row r="454" spans="1:15" s="22" customFormat="1" ht="15.75" customHeight="1" x14ac:dyDescent="0.2">
      <c r="A454" s="22" t="s">
        <v>761</v>
      </c>
      <c r="B454" s="21">
        <v>63</v>
      </c>
      <c r="C454" s="115">
        <v>-11.85</v>
      </c>
      <c r="D454" s="115">
        <v>3.89</v>
      </c>
      <c r="E454" s="28">
        <v>-5.6485714285714304</v>
      </c>
      <c r="F454" s="28">
        <v>-5.8</v>
      </c>
      <c r="G454" s="28">
        <v>2.1300809140642549</v>
      </c>
      <c r="H454" s="28">
        <v>0.26836497005043636</v>
      </c>
      <c r="I454" s="28">
        <v>-0.37710081938416234</v>
      </c>
      <c r="J454" s="28">
        <v>-6.91</v>
      </c>
      <c r="K454" s="28">
        <v>-4.75</v>
      </c>
      <c r="L454" s="21"/>
      <c r="M454" s="21"/>
      <c r="N454" s="21"/>
      <c r="O454" s="21"/>
    </row>
    <row r="455" spans="1:15" s="22" customFormat="1" ht="15.75" customHeight="1" x14ac:dyDescent="0.2">
      <c r="A455" s="22" t="s">
        <v>762</v>
      </c>
      <c r="B455" s="21">
        <v>63</v>
      </c>
      <c r="C455" s="115">
        <v>-12.73</v>
      </c>
      <c r="D455" s="115">
        <v>3.1</v>
      </c>
      <c r="E455" s="28">
        <v>-6.4780952380952348</v>
      </c>
      <c r="F455" s="28">
        <v>-6.62</v>
      </c>
      <c r="G455" s="28">
        <v>2.1526351871248348</v>
      </c>
      <c r="H455" s="28">
        <v>0.27120654136091915</v>
      </c>
      <c r="I455" s="28">
        <v>-0.33229446434593907</v>
      </c>
      <c r="J455" s="28">
        <v>-7.8</v>
      </c>
      <c r="K455" s="28">
        <v>-5.5750000000000002</v>
      </c>
      <c r="L455" s="21"/>
      <c r="M455" s="21"/>
      <c r="N455" s="21"/>
      <c r="O455" s="21"/>
    </row>
    <row r="456" spans="1:15" s="22" customFormat="1" ht="15.75" customHeight="1" x14ac:dyDescent="0.2">
      <c r="A456" s="22" t="s">
        <v>763</v>
      </c>
      <c r="B456" s="21">
        <v>63</v>
      </c>
      <c r="C456" s="115">
        <v>-15.29</v>
      </c>
      <c r="D456" s="115">
        <v>0.59</v>
      </c>
      <c r="E456" s="28">
        <v>-9.0276190476190497</v>
      </c>
      <c r="F456" s="28">
        <v>-9.2100000000000009</v>
      </c>
      <c r="G456" s="28">
        <v>2.1766886024163683</v>
      </c>
      <c r="H456" s="28">
        <v>0.27423698683916464</v>
      </c>
      <c r="I456" s="28">
        <v>-0.24111436148720183</v>
      </c>
      <c r="J456" s="28">
        <v>-10.365</v>
      </c>
      <c r="K456" s="28">
        <v>-8.1750000000000007</v>
      </c>
      <c r="L456" s="21"/>
      <c r="M456" s="21"/>
      <c r="N456" s="21"/>
      <c r="O456" s="21"/>
    </row>
    <row r="457" spans="1:15" s="22" customFormat="1" ht="15.75" customHeight="1" x14ac:dyDescent="0.2">
      <c r="A457" s="22" t="s">
        <v>764</v>
      </c>
      <c r="B457" s="21">
        <v>63</v>
      </c>
      <c r="C457" s="28">
        <v>-20</v>
      </c>
      <c r="D457" s="28">
        <v>-4.0999999999999996</v>
      </c>
      <c r="E457" s="28">
        <v>-13.591587301587298</v>
      </c>
      <c r="F457" s="28">
        <v>-13.71</v>
      </c>
      <c r="G457" s="28">
        <v>2.1370602406329886</v>
      </c>
      <c r="H457" s="28">
        <v>0.26924428254660659</v>
      </c>
      <c r="I457" s="28">
        <v>-0.15723404435502625</v>
      </c>
      <c r="J457" s="28">
        <v>-14.855</v>
      </c>
      <c r="K457" s="28">
        <v>-12.82</v>
      </c>
      <c r="L457" s="21"/>
      <c r="M457" s="21"/>
      <c r="N457" s="21"/>
      <c r="O457" s="21"/>
    </row>
    <row r="458" spans="1:15" s="22" customFormat="1" ht="15.75" customHeight="1" x14ac:dyDescent="0.2">
      <c r="A458" s="22" t="s">
        <v>765</v>
      </c>
      <c r="B458" s="21">
        <v>63</v>
      </c>
      <c r="C458" s="28">
        <v>-6.78</v>
      </c>
      <c r="D458" s="28">
        <v>-4.45</v>
      </c>
      <c r="E458" s="28">
        <v>-5.7542857142857153</v>
      </c>
      <c r="F458" s="28">
        <v>-5.69</v>
      </c>
      <c r="G458" s="28">
        <v>0.60324315507716675</v>
      </c>
      <c r="H458" s="28">
        <v>7.6001493735054951E-2</v>
      </c>
      <c r="I458" s="28">
        <v>-0.10483371612562478</v>
      </c>
      <c r="J458" s="28">
        <v>-6.33</v>
      </c>
      <c r="K458" s="28">
        <v>-5.3449999999999998</v>
      </c>
      <c r="L458" s="21"/>
      <c r="M458" s="21"/>
      <c r="N458" s="21"/>
      <c r="O458" s="21"/>
    </row>
    <row r="459" spans="1:15" s="22" customFormat="1" ht="15.75" customHeight="1" x14ac:dyDescent="0.2">
      <c r="A459" s="22" t="s">
        <v>766</v>
      </c>
      <c r="B459" s="21">
        <v>63</v>
      </c>
      <c r="C459" s="28">
        <v>0.49</v>
      </c>
      <c r="D459" s="28">
        <v>10.91</v>
      </c>
      <c r="E459" s="28">
        <v>4.2982539682539693</v>
      </c>
      <c r="F459" s="28">
        <v>4.0599999999999996</v>
      </c>
      <c r="G459" s="28">
        <v>1.4367779136559256</v>
      </c>
      <c r="H459" s="28">
        <v>0.18101700232208628</v>
      </c>
      <c r="I459" s="28">
        <v>0.33427013021279695</v>
      </c>
      <c r="J459" s="28">
        <v>3.5249999999999999</v>
      </c>
      <c r="K459" s="28">
        <v>5.0600000000000005</v>
      </c>
      <c r="L459" s="21"/>
      <c r="M459" s="21"/>
      <c r="N459" s="21"/>
      <c r="O459" s="21"/>
    </row>
    <row r="460" spans="1:15" s="22" customFormat="1" ht="15.75" customHeight="1" x14ac:dyDescent="0.2">
      <c r="A460" s="22" t="s">
        <v>767</v>
      </c>
      <c r="B460" s="21">
        <v>63</v>
      </c>
      <c r="C460" s="28">
        <v>-2.09</v>
      </c>
      <c r="D460" s="28">
        <v>-1.1100000000000001</v>
      </c>
      <c r="E460" s="28">
        <v>-1.5728571428571432</v>
      </c>
      <c r="F460" s="28">
        <v>-1.57</v>
      </c>
      <c r="G460" s="28">
        <v>0.2029256066722914</v>
      </c>
      <c r="H460" s="28">
        <v>2.5566223328656778E-2</v>
      </c>
      <c r="I460" s="28">
        <v>-0.12901718861998543</v>
      </c>
      <c r="J460" s="28">
        <v>-1.7</v>
      </c>
      <c r="K460" s="28">
        <v>-1.46</v>
      </c>
      <c r="L460" s="21"/>
      <c r="M460" s="21"/>
      <c r="N460" s="21"/>
      <c r="O460" s="21"/>
    </row>
    <row r="461" spans="1:15" s="22" customFormat="1" ht="15.75" customHeight="1" x14ac:dyDescent="0.2">
      <c r="A461" s="22" t="s">
        <v>768</v>
      </c>
      <c r="B461" s="21">
        <v>63</v>
      </c>
      <c r="C461" s="28">
        <v>11.28</v>
      </c>
      <c r="D461" s="28">
        <v>20.28</v>
      </c>
      <c r="E461" s="28">
        <v>14.829365079365081</v>
      </c>
      <c r="F461" s="28">
        <v>14.64</v>
      </c>
      <c r="G461" s="28">
        <v>1.5327824930559739</v>
      </c>
      <c r="H461" s="28">
        <v>0.19311244240855688</v>
      </c>
      <c r="I461" s="28">
        <v>0.10336130271611062</v>
      </c>
      <c r="J461" s="28">
        <v>13.805</v>
      </c>
      <c r="K461" s="28">
        <v>15.785</v>
      </c>
      <c r="L461" s="21"/>
      <c r="M461" s="21"/>
      <c r="N461" s="21"/>
      <c r="O461" s="21"/>
    </row>
    <row r="462" spans="1:15" s="22" customFormat="1" ht="15.75" customHeight="1" x14ac:dyDescent="0.2">
      <c r="A462" s="22" t="s">
        <v>769</v>
      </c>
      <c r="B462" s="21">
        <v>63</v>
      </c>
      <c r="C462" s="28">
        <v>-9.83</v>
      </c>
      <c r="D462" s="28">
        <v>-3.04</v>
      </c>
      <c r="E462" s="28">
        <v>-7.7849206349206339</v>
      </c>
      <c r="F462" s="28">
        <v>-7.85</v>
      </c>
      <c r="G462" s="28">
        <v>0.84512047817566793</v>
      </c>
      <c r="H462" s="28">
        <v>0.10647517205432415</v>
      </c>
      <c r="I462" s="28">
        <v>-0.10855865047419122</v>
      </c>
      <c r="J462" s="28">
        <v>-8.1950000000000003</v>
      </c>
      <c r="K462" s="28">
        <v>-7.4649999999999999</v>
      </c>
      <c r="L462" s="21"/>
      <c r="M462" s="21"/>
      <c r="N462" s="21"/>
      <c r="O462" s="21"/>
    </row>
    <row r="463" spans="1:15" s="22" customFormat="1" ht="15.75" customHeight="1" x14ac:dyDescent="0.2">
      <c r="A463" s="22" t="s">
        <v>770</v>
      </c>
      <c r="B463" s="21">
        <v>63</v>
      </c>
      <c r="C463" s="28">
        <v>-6.94</v>
      </c>
      <c r="D463" s="28">
        <v>-4.3</v>
      </c>
      <c r="E463" s="28">
        <v>-5.5141269841269835</v>
      </c>
      <c r="F463" s="28">
        <v>-5.5</v>
      </c>
      <c r="G463" s="28">
        <v>0.57098283947050221</v>
      </c>
      <c r="H463" s="28">
        <v>7.1937076005926845E-2</v>
      </c>
      <c r="I463" s="28">
        <v>-0.1035490914725284</v>
      </c>
      <c r="J463" s="28">
        <v>-6</v>
      </c>
      <c r="K463" s="28">
        <v>-5.2550000000000008</v>
      </c>
      <c r="L463" s="21"/>
      <c r="M463" s="21"/>
      <c r="N463" s="21"/>
      <c r="O463" s="21"/>
    </row>
    <row r="464" spans="1:15" s="22" customFormat="1" ht="15.75" customHeight="1" x14ac:dyDescent="0.2">
      <c r="A464" s="22" t="s">
        <v>771</v>
      </c>
      <c r="B464" s="21">
        <v>63</v>
      </c>
      <c r="C464" s="28">
        <v>-7.32</v>
      </c>
      <c r="D464" s="28">
        <v>-5.64</v>
      </c>
      <c r="E464" s="28">
        <v>-6.8436507936507924</v>
      </c>
      <c r="F464" s="28">
        <v>-6.96</v>
      </c>
      <c r="G464" s="28">
        <v>0.46714403935769583</v>
      </c>
      <c r="H464" s="28">
        <v>5.8854616885077732E-2</v>
      </c>
      <c r="I464" s="28">
        <v>-6.825947925208127E-2</v>
      </c>
      <c r="J464" s="28">
        <v>-7.2149999999999999</v>
      </c>
      <c r="K464" s="28">
        <v>-6.65</v>
      </c>
      <c r="L464" s="21"/>
      <c r="M464" s="21"/>
      <c r="N464" s="21"/>
      <c r="O464" s="21"/>
    </row>
    <row r="465" spans="1:15" s="22" customFormat="1" ht="15.75" customHeight="1" x14ac:dyDescent="0.2">
      <c r="A465" s="22" t="s">
        <v>772</v>
      </c>
      <c r="B465" s="21">
        <v>63</v>
      </c>
      <c r="C465" s="28">
        <v>-68.02</v>
      </c>
      <c r="D465" s="28">
        <v>-54.04</v>
      </c>
      <c r="E465" s="28">
        <v>-62.89285714285716</v>
      </c>
      <c r="F465" s="28">
        <v>-63.24</v>
      </c>
      <c r="G465" s="28">
        <v>2.0440530803752885</v>
      </c>
      <c r="H465" s="28">
        <v>0.25752648177564447</v>
      </c>
      <c r="I465" s="28">
        <v>-3.2500560051395837E-2</v>
      </c>
      <c r="J465" s="28">
        <v>-63.93</v>
      </c>
      <c r="K465" s="28">
        <v>-62.215000000000003</v>
      </c>
      <c r="L465" s="21"/>
      <c r="M465" s="21"/>
      <c r="N465" s="21"/>
      <c r="O465" s="21"/>
    </row>
    <row r="466" spans="1:15" s="22" customFormat="1" ht="15.75" customHeight="1" x14ac:dyDescent="0.25">
      <c r="A466" s="22" t="s">
        <v>149</v>
      </c>
      <c r="B466" s="21">
        <v>63</v>
      </c>
      <c r="C466" s="28">
        <v>-15.25</v>
      </c>
      <c r="D466" s="28">
        <v>-11.44</v>
      </c>
      <c r="E466" s="28">
        <v>-13.360158730158737</v>
      </c>
      <c r="F466" s="28">
        <v>-13.51</v>
      </c>
      <c r="G466" s="28">
        <v>0.92084024053682079</v>
      </c>
      <c r="H466" s="28">
        <v>0.1160149654133965</v>
      </c>
      <c r="I466" s="28">
        <v>-6.8924348814670106E-2</v>
      </c>
      <c r="J466" s="28">
        <v>-13.95</v>
      </c>
      <c r="K466" s="28">
        <v>-12.695</v>
      </c>
      <c r="L466" s="21"/>
      <c r="M466" s="21"/>
      <c r="N466" s="21"/>
      <c r="O466" s="21"/>
    </row>
    <row r="467" spans="1:15" s="22" customFormat="1" ht="15.75" customHeight="1" x14ac:dyDescent="0.2">
      <c r="A467" s="22" t="s">
        <v>773</v>
      </c>
      <c r="B467" s="21">
        <v>63</v>
      </c>
      <c r="C467" s="28">
        <v>-19.7</v>
      </c>
      <c r="D467" s="28">
        <v>-15.49</v>
      </c>
      <c r="E467" s="28">
        <v>-17.939365079365082</v>
      </c>
      <c r="F467" s="28">
        <v>-18.149999999999999</v>
      </c>
      <c r="G467" s="28">
        <v>0.99171873128760002</v>
      </c>
      <c r="H467" s="28">
        <v>0.12494481588149906</v>
      </c>
      <c r="I467" s="28">
        <v>-5.5281707401580983E-2</v>
      </c>
      <c r="J467" s="28">
        <v>-18.619999999999997</v>
      </c>
      <c r="K467" s="28">
        <v>-17.274999999999999</v>
      </c>
      <c r="L467" s="21"/>
      <c r="M467" s="21"/>
      <c r="N467" s="21"/>
      <c r="O467" s="21"/>
    </row>
    <row r="468" spans="1:15" s="22" customFormat="1" ht="15.75" customHeight="1" x14ac:dyDescent="0.2">
      <c r="A468" s="22" t="s">
        <v>774</v>
      </c>
      <c r="B468" s="21">
        <v>63</v>
      </c>
      <c r="C468" s="28">
        <v>-15.29</v>
      </c>
      <c r="D468" s="28">
        <v>-11.69</v>
      </c>
      <c r="E468" s="28">
        <v>-13.632063492063491</v>
      </c>
      <c r="F468" s="28">
        <v>-13.15</v>
      </c>
      <c r="G468" s="28">
        <v>1.1341504689530035</v>
      </c>
      <c r="H468" s="28">
        <v>0.14288952810366329</v>
      </c>
      <c r="I468" s="28">
        <v>-8.3197270142799692E-2</v>
      </c>
      <c r="J468" s="28">
        <v>-14.945</v>
      </c>
      <c r="K468" s="28">
        <v>-12.68</v>
      </c>
      <c r="L468" s="21"/>
      <c r="M468" s="21"/>
      <c r="N468" s="21"/>
      <c r="O468" s="21"/>
    </row>
    <row r="469" spans="1:15" s="22" customFormat="1" ht="15.75" customHeight="1" x14ac:dyDescent="0.2">
      <c r="A469" s="22" t="s">
        <v>775</v>
      </c>
      <c r="B469" s="21">
        <v>63</v>
      </c>
      <c r="C469" s="115">
        <v>-0.3</v>
      </c>
      <c r="D469" s="115">
        <v>1.55</v>
      </c>
      <c r="E469" s="28">
        <v>0.46285714285714297</v>
      </c>
      <c r="F469" s="28">
        <v>0.41</v>
      </c>
      <c r="G469" s="28">
        <v>0.44504595113034279</v>
      </c>
      <c r="H469" s="28">
        <v>5.6070519461290103E-2</v>
      </c>
      <c r="I469" s="28">
        <v>0.96151903021987617</v>
      </c>
      <c r="J469" s="28">
        <v>0.11</v>
      </c>
      <c r="K469" s="28">
        <v>0.72</v>
      </c>
      <c r="L469" s="21"/>
      <c r="M469" s="21"/>
      <c r="N469" s="21"/>
      <c r="O469" s="21"/>
    </row>
    <row r="470" spans="1:15" s="22" customFormat="1" ht="15.75" customHeight="1" x14ac:dyDescent="0.2">
      <c r="A470" s="22" t="s">
        <v>776</v>
      </c>
      <c r="B470" s="21">
        <v>63</v>
      </c>
      <c r="C470" s="28">
        <v>-12.39</v>
      </c>
      <c r="D470" s="28">
        <v>-10.81</v>
      </c>
      <c r="E470" s="28">
        <v>-11.889999999999999</v>
      </c>
      <c r="F470" s="28">
        <v>-12.02</v>
      </c>
      <c r="G470" s="28">
        <v>0.50095714838310168</v>
      </c>
      <c r="H470" s="28">
        <v>6.3114668196274759E-2</v>
      </c>
      <c r="I470" s="28">
        <v>-4.2132644943910995E-2</v>
      </c>
      <c r="J470" s="28">
        <v>-12.3</v>
      </c>
      <c r="K470" s="28">
        <v>-11.754999999999999</v>
      </c>
      <c r="L470" s="21"/>
      <c r="M470" s="21"/>
      <c r="N470" s="21"/>
      <c r="O470" s="21"/>
    </row>
    <row r="471" spans="1:15" s="22" customFormat="1" ht="15.75" customHeight="1" x14ac:dyDescent="0.2">
      <c r="A471" s="22" t="s">
        <v>777</v>
      </c>
      <c r="B471" s="21">
        <v>63</v>
      </c>
      <c r="C471" s="28">
        <v>-4.66</v>
      </c>
      <c r="D471" s="28">
        <v>-4.18</v>
      </c>
      <c r="E471" s="28">
        <v>-4.4460317460317462</v>
      </c>
      <c r="F471" s="28">
        <v>-4.43</v>
      </c>
      <c r="G471" s="28">
        <v>0.12063728202609729</v>
      </c>
      <c r="H471" s="28">
        <v>1.5198868908753127E-2</v>
      </c>
      <c r="I471" s="28">
        <v>-2.7133697849497068E-2</v>
      </c>
      <c r="J471" s="28">
        <v>-4.5599999999999996</v>
      </c>
      <c r="K471" s="28">
        <v>-4.3650000000000002</v>
      </c>
      <c r="L471" s="21"/>
      <c r="M471" s="21"/>
      <c r="N471" s="21"/>
      <c r="O471" s="21"/>
    </row>
    <row r="472" spans="1:15" s="22" customFormat="1" ht="15.75" customHeight="1" x14ac:dyDescent="0.2">
      <c r="A472" s="22" t="s">
        <v>778</v>
      </c>
      <c r="B472" s="21">
        <v>63</v>
      </c>
      <c r="C472" s="28">
        <v>-9.98</v>
      </c>
      <c r="D472" s="28">
        <v>-9.14</v>
      </c>
      <c r="E472" s="28">
        <v>-9.5852380952380969</v>
      </c>
      <c r="F472" s="28">
        <v>-9.6199999999999992</v>
      </c>
      <c r="G472" s="28">
        <v>0.21230575291049933</v>
      </c>
      <c r="H472" s="28">
        <v>2.6748010671881362E-2</v>
      </c>
      <c r="I472" s="28">
        <v>-2.214924144826114E-2</v>
      </c>
      <c r="J472" s="28">
        <v>-9.7250000000000014</v>
      </c>
      <c r="K472" s="28">
        <v>-9.4149999999999991</v>
      </c>
      <c r="L472" s="21"/>
      <c r="M472" s="21"/>
      <c r="N472" s="21"/>
      <c r="O472" s="21"/>
    </row>
    <row r="473" spans="1:15" s="22" customFormat="1" ht="15.75" customHeight="1" x14ac:dyDescent="0.2">
      <c r="A473" s="22" t="s">
        <v>779</v>
      </c>
      <c r="B473" s="21">
        <v>63</v>
      </c>
      <c r="C473" s="28">
        <v>-4.49</v>
      </c>
      <c r="D473" s="28">
        <v>-3.51</v>
      </c>
      <c r="E473" s="28">
        <v>-3.9726984126984126</v>
      </c>
      <c r="F473" s="28">
        <v>-3.96</v>
      </c>
      <c r="G473" s="28">
        <v>0.20317008883553664</v>
      </c>
      <c r="H473" s="28">
        <v>2.5597025185987162E-2</v>
      </c>
      <c r="I473" s="28">
        <v>-5.1141583812685028E-2</v>
      </c>
      <c r="J473" s="28">
        <v>-4.0999999999999996</v>
      </c>
      <c r="K473" s="28">
        <v>-3.86</v>
      </c>
      <c r="L473" s="21"/>
      <c r="M473" s="21"/>
      <c r="N473" s="21"/>
      <c r="O473" s="21"/>
    </row>
    <row r="474" spans="1:15" s="22" customFormat="1" ht="15.75" customHeight="1" x14ac:dyDescent="0.2">
      <c r="A474" s="22" t="s">
        <v>780</v>
      </c>
      <c r="B474" s="21">
        <v>63</v>
      </c>
      <c r="C474" s="28">
        <v>-19.75</v>
      </c>
      <c r="D474" s="28">
        <v>-6.23</v>
      </c>
      <c r="E474" s="28">
        <v>-15.460793650793649</v>
      </c>
      <c r="F474" s="28">
        <v>-15.61</v>
      </c>
      <c r="G474" s="28">
        <v>1.584172014922105</v>
      </c>
      <c r="H474" s="28">
        <v>0.19958691359199968</v>
      </c>
      <c r="I474" s="28">
        <v>-0.10246382240802915</v>
      </c>
      <c r="J474" s="28">
        <v>-16.149999999999999</v>
      </c>
      <c r="K474" s="28">
        <v>-14.99</v>
      </c>
      <c r="L474" s="21"/>
      <c r="M474" s="21"/>
      <c r="N474" s="21"/>
      <c r="O474" s="21"/>
    </row>
    <row r="475" spans="1:15" s="22" customFormat="1" ht="15.75" customHeight="1" x14ac:dyDescent="0.25">
      <c r="A475" s="22" t="s">
        <v>781</v>
      </c>
      <c r="B475" s="21">
        <v>63</v>
      </c>
      <c r="C475" s="28">
        <v>-1.92</v>
      </c>
      <c r="D475" s="28">
        <v>-1.1299999999999999</v>
      </c>
      <c r="E475" s="28">
        <v>-1.5550793650793651</v>
      </c>
      <c r="F475" s="28">
        <v>-1.54</v>
      </c>
      <c r="G475" s="28">
        <v>0.18193292822846863</v>
      </c>
      <c r="H475" s="28">
        <v>2.2921394446966233E-2</v>
      </c>
      <c r="I475" s="28">
        <v>-0.11699269652335943</v>
      </c>
      <c r="J475" s="28">
        <v>-1.71</v>
      </c>
      <c r="K475" s="28">
        <v>-1.4249999999999998</v>
      </c>
      <c r="L475" s="21"/>
      <c r="M475" s="21"/>
      <c r="N475" s="21"/>
      <c r="O475" s="21"/>
    </row>
    <row r="476" spans="1:15" s="22" customFormat="1" ht="15.75" customHeight="1" x14ac:dyDescent="0.2">
      <c r="A476" s="22" t="s">
        <v>782</v>
      </c>
      <c r="B476" s="21">
        <v>63</v>
      </c>
      <c r="C476" s="28">
        <v>-13.65</v>
      </c>
      <c r="D476" s="28">
        <v>-12.11</v>
      </c>
      <c r="E476" s="28">
        <v>-12.745079365079365</v>
      </c>
      <c r="F476" s="28">
        <v>-12.71</v>
      </c>
      <c r="G476" s="28">
        <v>0.33893987008771082</v>
      </c>
      <c r="H476" s="28">
        <v>4.2702409793172517E-2</v>
      </c>
      <c r="I476" s="28">
        <v>-2.6593782618285031E-2</v>
      </c>
      <c r="J476" s="28">
        <v>-12.96</v>
      </c>
      <c r="K476" s="28">
        <v>-12.48</v>
      </c>
      <c r="L476" s="21"/>
      <c r="M476" s="21"/>
      <c r="N476" s="21"/>
      <c r="O476" s="21"/>
    </row>
    <row r="477" spans="1:15" s="22" customFormat="1" ht="15.75" customHeight="1" x14ac:dyDescent="0.2">
      <c r="A477" s="22" t="s">
        <v>783</v>
      </c>
      <c r="B477" s="21">
        <v>63</v>
      </c>
      <c r="C477" s="28">
        <v>-7.93</v>
      </c>
      <c r="D477" s="28">
        <v>-6.62</v>
      </c>
      <c r="E477" s="28">
        <v>-7.1933333333333351</v>
      </c>
      <c r="F477" s="28">
        <v>-7.12</v>
      </c>
      <c r="G477" s="28">
        <v>0.31253902982074144</v>
      </c>
      <c r="H477" s="28">
        <v>3.9376216567003894E-2</v>
      </c>
      <c r="I477" s="28">
        <v>-4.3448428612707327E-2</v>
      </c>
      <c r="J477" s="28">
        <v>-7.4</v>
      </c>
      <c r="K477" s="28">
        <v>-6.9749999999999996</v>
      </c>
      <c r="L477" s="21"/>
      <c r="M477" s="21"/>
      <c r="N477" s="21"/>
      <c r="O477" s="21"/>
    </row>
    <row r="478" spans="1:15" s="22" customFormat="1" ht="15.75" customHeight="1" x14ac:dyDescent="0.2">
      <c r="A478" s="22" t="s">
        <v>784</v>
      </c>
      <c r="B478" s="21">
        <v>63</v>
      </c>
      <c r="C478" s="28">
        <v>-20.190000000000001</v>
      </c>
      <c r="D478" s="28">
        <v>-6.49</v>
      </c>
      <c r="E478" s="28">
        <v>-15.765079365079366</v>
      </c>
      <c r="F478" s="28">
        <v>-16</v>
      </c>
      <c r="G478" s="28">
        <v>1.6133944111275587</v>
      </c>
      <c r="H478" s="28">
        <v>0.20326858945262005</v>
      </c>
      <c r="I478" s="28">
        <v>-0.10233975825718505</v>
      </c>
      <c r="J478" s="28">
        <v>-16.479999999999997</v>
      </c>
      <c r="K478" s="28">
        <v>-15.17</v>
      </c>
      <c r="L478" s="21"/>
      <c r="M478" s="21"/>
      <c r="N478" s="21"/>
      <c r="O478" s="21"/>
    </row>
    <row r="479" spans="1:15" s="22" customFormat="1" ht="15.75" customHeight="1" x14ac:dyDescent="0.2">
      <c r="A479" s="22" t="s">
        <v>785</v>
      </c>
      <c r="B479" s="21">
        <v>63</v>
      </c>
      <c r="C479" s="28">
        <v>0.49</v>
      </c>
      <c r="D479" s="28">
        <v>0.81</v>
      </c>
      <c r="E479" s="28">
        <v>0.64666666666666661</v>
      </c>
      <c r="F479" s="28">
        <v>0.67</v>
      </c>
      <c r="G479" s="28">
        <v>8.6546649736687645E-2</v>
      </c>
      <c r="H479" s="41">
        <v>1.0903852952813773E-2</v>
      </c>
      <c r="I479" s="28">
        <v>0.13383502536601183</v>
      </c>
      <c r="J479" s="28">
        <v>0.56999999999999995</v>
      </c>
      <c r="K479" s="28">
        <v>0.7</v>
      </c>
      <c r="L479" s="21"/>
      <c r="M479" s="21"/>
      <c r="N479" s="21"/>
      <c r="O479" s="21"/>
    </row>
    <row r="480" spans="1:15" s="22" customFormat="1" ht="15.75" customHeight="1" x14ac:dyDescent="0.2">
      <c r="A480" s="22" t="s">
        <v>786</v>
      </c>
      <c r="B480" s="21">
        <v>63</v>
      </c>
      <c r="C480" s="28">
        <v>-1.1299999999999999</v>
      </c>
      <c r="D480" s="28">
        <v>-0.22</v>
      </c>
      <c r="E480" s="28">
        <v>-0.63396825396825429</v>
      </c>
      <c r="F480" s="28">
        <v>-0.63</v>
      </c>
      <c r="G480" s="28">
        <v>0.21694759053847562</v>
      </c>
      <c r="H480" s="28">
        <v>2.7332827242832182E-2</v>
      </c>
      <c r="I480" s="28">
        <v>-0.34220576374371448</v>
      </c>
      <c r="J480" s="28">
        <v>-0.76</v>
      </c>
      <c r="K480" s="28">
        <v>-0.47</v>
      </c>
      <c r="L480" s="21"/>
      <c r="M480" s="21"/>
      <c r="N480" s="21"/>
      <c r="O480" s="21"/>
    </row>
    <row r="481" spans="1:15" s="22" customFormat="1" ht="15.75" customHeight="1" x14ac:dyDescent="0.2">
      <c r="A481" s="22" t="s">
        <v>787</v>
      </c>
      <c r="B481" s="21">
        <v>63</v>
      </c>
      <c r="C481" s="28">
        <v>-1.83</v>
      </c>
      <c r="D481" s="28">
        <v>-0.93</v>
      </c>
      <c r="E481" s="28">
        <v>-1.3409523809523809</v>
      </c>
      <c r="F481" s="28">
        <v>-1.34</v>
      </c>
      <c r="G481" s="28">
        <v>0.21624891784711034</v>
      </c>
      <c r="H481" s="28">
        <v>2.724480275763291E-2</v>
      </c>
      <c r="I481" s="28">
        <v>-0.1612651731104161</v>
      </c>
      <c r="J481" s="28">
        <v>-1.4649999999999999</v>
      </c>
      <c r="K481" s="28">
        <v>-1.1749999999999998</v>
      </c>
      <c r="L481" s="21"/>
      <c r="M481" s="21"/>
      <c r="N481" s="21"/>
      <c r="O481" s="21"/>
    </row>
    <row r="482" spans="1:15" s="22" customFormat="1" ht="15.75" customHeight="1" x14ac:dyDescent="0.2">
      <c r="A482" s="22" t="s">
        <v>788</v>
      </c>
      <c r="B482" s="21">
        <v>63</v>
      </c>
      <c r="C482" s="28">
        <v>-9.9600000000000009</v>
      </c>
      <c r="D482" s="28">
        <v>-4.1399999999999997</v>
      </c>
      <c r="E482" s="28">
        <v>-7.4531746031746033</v>
      </c>
      <c r="F482" s="28">
        <v>-7.51</v>
      </c>
      <c r="G482" s="28">
        <v>0.71520992947215567</v>
      </c>
      <c r="H482" s="28">
        <v>9.0107981361303296E-2</v>
      </c>
      <c r="I482" s="28">
        <v>-9.5960442033320853E-2</v>
      </c>
      <c r="J482" s="28">
        <v>-7.8250000000000002</v>
      </c>
      <c r="K482" s="28">
        <v>-7.17</v>
      </c>
      <c r="L482" s="21"/>
      <c r="M482" s="21"/>
      <c r="N482" s="21"/>
      <c r="O482" s="21"/>
    </row>
    <row r="483" spans="1:15" s="22" customFormat="1" ht="15.75" customHeight="1" x14ac:dyDescent="0.2">
      <c r="A483" s="22" t="s">
        <v>789</v>
      </c>
      <c r="B483" s="21">
        <v>63</v>
      </c>
      <c r="C483" s="28">
        <v>-7.33</v>
      </c>
      <c r="D483" s="28">
        <v>-4.51</v>
      </c>
      <c r="E483" s="28">
        <v>-5.8633333333333333</v>
      </c>
      <c r="F483" s="28">
        <v>-5.8</v>
      </c>
      <c r="G483" s="28">
        <v>0.65317092561175971</v>
      </c>
      <c r="H483" s="28">
        <v>8.2291801561265976E-2</v>
      </c>
      <c r="I483" s="28">
        <v>-0.1113992482566958</v>
      </c>
      <c r="J483" s="28">
        <v>-6.3599999999999994</v>
      </c>
      <c r="K483" s="28">
        <v>-5.4350000000000005</v>
      </c>
      <c r="L483" s="21"/>
      <c r="M483" s="21"/>
      <c r="N483" s="21"/>
      <c r="O483" s="21"/>
    </row>
    <row r="484" spans="1:15" s="22" customFormat="1" ht="15.75" customHeight="1" x14ac:dyDescent="0.2">
      <c r="A484" s="22" t="s">
        <v>790</v>
      </c>
      <c r="B484" s="21">
        <v>63</v>
      </c>
      <c r="C484" s="28">
        <v>-9.98</v>
      </c>
      <c r="D484" s="28">
        <v>-7.15</v>
      </c>
      <c r="E484" s="28">
        <v>-8.5192063492063479</v>
      </c>
      <c r="F484" s="28">
        <v>-8.4600000000000009</v>
      </c>
      <c r="G484" s="28">
        <v>0.65652138403937232</v>
      </c>
      <c r="H484" s="28">
        <v>8.2713919645909947E-2</v>
      </c>
      <c r="I484" s="28">
        <v>-7.7063679071529251E-2</v>
      </c>
      <c r="J484" s="28">
        <v>-9.0300000000000011</v>
      </c>
      <c r="K484" s="28">
        <v>-8.07</v>
      </c>
      <c r="L484" s="21"/>
      <c r="M484" s="21"/>
      <c r="N484" s="21"/>
      <c r="O484" s="21"/>
    </row>
    <row r="485" spans="1:15" s="22" customFormat="1" ht="15.75" customHeight="1" x14ac:dyDescent="0.2">
      <c r="A485" s="22" t="s">
        <v>791</v>
      </c>
      <c r="B485" s="21">
        <v>63</v>
      </c>
      <c r="C485" s="115">
        <v>-1.1000000000000001</v>
      </c>
      <c r="D485" s="115">
        <v>0.69</v>
      </c>
      <c r="E485" s="28">
        <v>0.13031746031746028</v>
      </c>
      <c r="F485" s="28">
        <v>0.16</v>
      </c>
      <c r="G485" s="28">
        <v>0.31467837268965149</v>
      </c>
      <c r="H485" s="28">
        <v>3.9645748433681773E-2</v>
      </c>
      <c r="I485" s="28">
        <v>2.4147061485320402</v>
      </c>
      <c r="J485" s="28">
        <v>-6.5000000000000002E-2</v>
      </c>
      <c r="K485" s="28">
        <v>0.35499999999999998</v>
      </c>
      <c r="L485" s="21"/>
      <c r="M485" s="21"/>
      <c r="N485" s="21"/>
      <c r="O485" s="21"/>
    </row>
    <row r="486" spans="1:15" s="22" customFormat="1" ht="15.75" customHeight="1" x14ac:dyDescent="0.2">
      <c r="A486" s="22" t="s">
        <v>792</v>
      </c>
      <c r="B486" s="21">
        <v>63</v>
      </c>
      <c r="C486" s="115">
        <v>-1.48</v>
      </c>
      <c r="D486" s="115">
        <v>0.31</v>
      </c>
      <c r="E486" s="28">
        <v>-0.25285714285714284</v>
      </c>
      <c r="F486" s="28">
        <v>-0.22</v>
      </c>
      <c r="G486" s="28">
        <v>0.3151416914885839</v>
      </c>
      <c r="H486" s="28">
        <v>3.9704121115573025E-2</v>
      </c>
      <c r="I486" s="28">
        <v>-1.2463230736836652</v>
      </c>
      <c r="J486" s="28">
        <v>-0.45499999999999996</v>
      </c>
      <c r="K486" s="28">
        <v>-2.5000000000000001E-2</v>
      </c>
      <c r="L486" s="21"/>
      <c r="M486" s="21"/>
      <c r="N486" s="21"/>
      <c r="O486" s="21"/>
    </row>
    <row r="487" spans="1:15" s="22" customFormat="1" ht="15.75" customHeight="1" x14ac:dyDescent="0.2">
      <c r="A487" s="22" t="s">
        <v>793</v>
      </c>
      <c r="B487" s="21">
        <v>63</v>
      </c>
      <c r="C487" s="28">
        <v>-0.51</v>
      </c>
      <c r="D487" s="28">
        <v>-0.19</v>
      </c>
      <c r="E487" s="28">
        <v>-0.35126984126984123</v>
      </c>
      <c r="F487" s="28">
        <v>-0.33</v>
      </c>
      <c r="G487" s="28">
        <v>8.6201041523010585E-2</v>
      </c>
      <c r="H487" s="41">
        <v>1.086031041069707E-2</v>
      </c>
      <c r="I487" s="28">
        <v>-0.24539835589469802</v>
      </c>
      <c r="J487" s="28">
        <v>-0.42</v>
      </c>
      <c r="K487" s="28">
        <v>-0.3</v>
      </c>
      <c r="L487" s="21"/>
      <c r="M487" s="21"/>
      <c r="N487" s="21"/>
      <c r="O487" s="21"/>
    </row>
    <row r="488" spans="1:15" s="22" customFormat="1" ht="15.75" customHeight="1" x14ac:dyDescent="0.2">
      <c r="A488" s="22" t="s">
        <v>794</v>
      </c>
      <c r="B488" s="21">
        <v>63</v>
      </c>
      <c r="C488" s="28">
        <v>-0.84</v>
      </c>
      <c r="D488" s="28">
        <v>-0.52</v>
      </c>
      <c r="E488" s="28">
        <v>-0.68253968253968267</v>
      </c>
      <c r="F488" s="28">
        <v>-0.66</v>
      </c>
      <c r="G488" s="28">
        <v>8.6359493453671124E-2</v>
      </c>
      <c r="H488" s="41">
        <v>1.0880273477520205E-2</v>
      </c>
      <c r="I488" s="28">
        <v>-0.12652669971119254</v>
      </c>
      <c r="J488" s="28">
        <v>-0.75</v>
      </c>
      <c r="K488" s="28">
        <v>-0.63500000000000001</v>
      </c>
      <c r="L488" s="21"/>
      <c r="M488" s="21"/>
      <c r="N488" s="21"/>
      <c r="O488" s="21"/>
    </row>
    <row r="489" spans="1:15" s="22" customFormat="1" ht="15.75" customHeight="1" x14ac:dyDescent="0.2">
      <c r="A489" s="22" t="s">
        <v>795</v>
      </c>
      <c r="B489" s="21">
        <v>63</v>
      </c>
      <c r="C489" s="115">
        <v>-3.67</v>
      </c>
      <c r="D489" s="115">
        <v>1.56</v>
      </c>
      <c r="E489" s="28">
        <v>-1.2225396825396826</v>
      </c>
      <c r="F489" s="28">
        <v>-1.1000000000000001</v>
      </c>
      <c r="G489" s="28">
        <v>0.73850321215796955</v>
      </c>
      <c r="H489" s="28">
        <v>9.3042659132969496E-2</v>
      </c>
      <c r="I489" s="28">
        <v>-0.60407299877891563</v>
      </c>
      <c r="J489" s="28">
        <v>-1.69</v>
      </c>
      <c r="K489" s="28">
        <v>-0.82499999999999996</v>
      </c>
      <c r="L489" s="21"/>
      <c r="M489" s="21"/>
      <c r="N489" s="21"/>
      <c r="O489" s="21"/>
    </row>
    <row r="490" spans="1:15" s="22" customFormat="1" ht="15.75" customHeight="1" x14ac:dyDescent="0.2">
      <c r="A490" s="22" t="s">
        <v>796</v>
      </c>
      <c r="B490" s="21">
        <v>63</v>
      </c>
      <c r="C490" s="28">
        <v>-7.77</v>
      </c>
      <c r="D490" s="28">
        <v>-3.52</v>
      </c>
      <c r="E490" s="28">
        <v>-5.5114285714285707</v>
      </c>
      <c r="F490" s="28">
        <v>-5.33</v>
      </c>
      <c r="G490" s="28">
        <v>0.97422402064223035</v>
      </c>
      <c r="H490" s="28">
        <v>0.12274068951832369</v>
      </c>
      <c r="I490" s="28">
        <v>-0.17676433759708693</v>
      </c>
      <c r="J490" s="28">
        <v>-6.23</v>
      </c>
      <c r="K490" s="28">
        <v>-4.835</v>
      </c>
      <c r="L490" s="21"/>
      <c r="M490" s="21"/>
      <c r="N490" s="21"/>
      <c r="O490" s="21"/>
    </row>
    <row r="491" spans="1:15" s="22" customFormat="1" ht="15.75" customHeight="1" x14ac:dyDescent="0.2">
      <c r="A491" s="22" t="s">
        <v>797</v>
      </c>
      <c r="B491" s="21">
        <v>63</v>
      </c>
      <c r="C491" s="28">
        <v>-8.69</v>
      </c>
      <c r="D491" s="28">
        <v>-6.97</v>
      </c>
      <c r="E491" s="28">
        <v>-8.2244444444444458</v>
      </c>
      <c r="F491" s="28">
        <v>-8.35</v>
      </c>
      <c r="G491" s="28">
        <v>0.47201277244124484</v>
      </c>
      <c r="H491" s="28">
        <v>5.9468019596459795E-2</v>
      </c>
      <c r="I491" s="28">
        <v>-5.7391447608365342E-2</v>
      </c>
      <c r="J491" s="28">
        <v>-8.6050000000000004</v>
      </c>
      <c r="K491" s="28">
        <v>-8.0350000000000001</v>
      </c>
      <c r="L491" s="21"/>
      <c r="M491" s="21"/>
      <c r="N491" s="21"/>
      <c r="O491" s="21"/>
    </row>
    <row r="492" spans="1:15" s="22" customFormat="1" ht="15.75" customHeight="1" x14ac:dyDescent="0.2">
      <c r="A492" s="22" t="s">
        <v>798</v>
      </c>
      <c r="B492" s="21">
        <v>63</v>
      </c>
      <c r="C492" s="28">
        <v>-11.89</v>
      </c>
      <c r="D492" s="28">
        <v>-11.02</v>
      </c>
      <c r="E492" s="28">
        <v>-11.444285714285714</v>
      </c>
      <c r="F492" s="28">
        <v>-11.47</v>
      </c>
      <c r="G492" s="28">
        <v>0.20918979101188109</v>
      </c>
      <c r="H492" s="28">
        <v>2.6355436372905338E-2</v>
      </c>
      <c r="I492" s="28">
        <v>-1.8278973125492044E-2</v>
      </c>
      <c r="J492" s="28">
        <v>-11.574999999999999</v>
      </c>
      <c r="K492" s="28">
        <v>-11.295</v>
      </c>
      <c r="L492" s="21"/>
      <c r="M492" s="21"/>
      <c r="N492" s="21"/>
      <c r="O492" s="21"/>
    </row>
    <row r="493" spans="1:15" s="22" customFormat="1" ht="15.75" customHeight="1" x14ac:dyDescent="0.2">
      <c r="A493" s="22" t="s">
        <v>799</v>
      </c>
      <c r="B493" s="21">
        <v>63</v>
      </c>
      <c r="C493" s="28">
        <v>-18.989999999999998</v>
      </c>
      <c r="D493" s="28">
        <v>-9.08</v>
      </c>
      <c r="E493" s="28">
        <v>-13.641746031746029</v>
      </c>
      <c r="F493" s="28">
        <v>-13.4</v>
      </c>
      <c r="G493" s="28">
        <v>2.2610570891214326</v>
      </c>
      <c r="H493" s="28">
        <v>0.28486641704451987</v>
      </c>
      <c r="I493" s="28">
        <v>-0.16574543198940028</v>
      </c>
      <c r="J493" s="28">
        <v>-15.27</v>
      </c>
      <c r="K493" s="28">
        <v>-12.015000000000001</v>
      </c>
      <c r="L493" s="21"/>
      <c r="M493" s="21"/>
      <c r="N493" s="21"/>
      <c r="O493" s="21"/>
    </row>
    <row r="494" spans="1:15" s="22" customFormat="1" ht="15.75" customHeight="1" x14ac:dyDescent="0.2">
      <c r="A494" s="22" t="s">
        <v>800</v>
      </c>
      <c r="B494" s="21">
        <v>63</v>
      </c>
      <c r="C494" s="28">
        <v>-16.53</v>
      </c>
      <c r="D494" s="28">
        <v>-15.25</v>
      </c>
      <c r="E494" s="28">
        <v>-15.950476190476184</v>
      </c>
      <c r="F494" s="28">
        <v>-16.02</v>
      </c>
      <c r="G494" s="28">
        <v>0.30086128285430386</v>
      </c>
      <c r="H494" s="28">
        <v>3.7904958740969004E-2</v>
      </c>
      <c r="I494" s="28">
        <v>-1.8862213219310912E-2</v>
      </c>
      <c r="J494" s="28">
        <v>-16.16</v>
      </c>
      <c r="K494" s="28">
        <v>-15.74</v>
      </c>
      <c r="L494" s="21"/>
      <c r="M494" s="21"/>
      <c r="N494" s="21"/>
      <c r="O494" s="21"/>
    </row>
    <row r="495" spans="1:15" s="22" customFormat="1" ht="15.75" customHeight="1" x14ac:dyDescent="0.2">
      <c r="A495" s="22" t="s">
        <v>801</v>
      </c>
      <c r="B495" s="21">
        <v>63</v>
      </c>
      <c r="C495" s="28">
        <v>-7.37</v>
      </c>
      <c r="D495" s="28">
        <v>-0.48</v>
      </c>
      <c r="E495" s="28">
        <v>-2.7304761904761916</v>
      </c>
      <c r="F495" s="28">
        <v>-2.84</v>
      </c>
      <c r="G495" s="28">
        <v>1.1182120356542486</v>
      </c>
      <c r="H495" s="28">
        <v>0.14088147425621109</v>
      </c>
      <c r="I495" s="28">
        <v>-0.40953004444958513</v>
      </c>
      <c r="J495" s="28">
        <v>-3.3049999999999997</v>
      </c>
      <c r="K495" s="28">
        <v>-2.0700000000000003</v>
      </c>
      <c r="L495" s="21"/>
      <c r="M495" s="21"/>
      <c r="N495" s="21"/>
      <c r="O495" s="21"/>
    </row>
    <row r="496" spans="1:15" s="22" customFormat="1" ht="15.75" customHeight="1" x14ac:dyDescent="0.2">
      <c r="A496" s="163" t="s">
        <v>697</v>
      </c>
      <c r="B496" s="163"/>
      <c r="C496" s="163"/>
      <c r="D496" s="163"/>
      <c r="E496" s="163"/>
      <c r="F496" s="163"/>
      <c r="G496" s="163"/>
      <c r="H496" s="163"/>
      <c r="I496" s="163"/>
      <c r="J496" s="163"/>
      <c r="K496" s="163"/>
      <c r="L496" s="21"/>
      <c r="M496" s="21"/>
      <c r="N496" s="21"/>
      <c r="O496" s="21"/>
    </row>
    <row r="497" spans="1:15" s="20" customFormat="1" ht="15.75" customHeight="1" x14ac:dyDescent="0.2">
      <c r="A497" s="32" t="s">
        <v>476</v>
      </c>
      <c r="B497" s="22">
        <v>64</v>
      </c>
      <c r="C497" s="44">
        <v>-2.5299999999999998</v>
      </c>
      <c r="D497" s="44">
        <v>-1.07</v>
      </c>
      <c r="E497" s="44">
        <v>-2.2670312499999992</v>
      </c>
      <c r="F497" s="44">
        <v>-2.4249999999999998</v>
      </c>
      <c r="G497" s="44">
        <v>0.33964818253132267</v>
      </c>
      <c r="H497" s="44">
        <v>4.2456022816415334E-2</v>
      </c>
      <c r="I497" s="44">
        <v>-0.14982068841411991</v>
      </c>
      <c r="J497" s="44">
        <v>-2.46</v>
      </c>
      <c r="K497" s="44">
        <v>-2.2625000000000002</v>
      </c>
    </row>
    <row r="498" spans="1:15" s="20" customFormat="1" ht="15.75" customHeight="1" x14ac:dyDescent="0.2">
      <c r="A498" s="32" t="s">
        <v>724</v>
      </c>
      <c r="B498" s="22">
        <v>64</v>
      </c>
      <c r="C498" s="44">
        <v>-0.8</v>
      </c>
      <c r="D498" s="44">
        <v>-0.05</v>
      </c>
      <c r="E498" s="44">
        <v>-0.36296875000000006</v>
      </c>
      <c r="F498" s="44">
        <v>-0.36499999999999999</v>
      </c>
      <c r="G498" s="44">
        <v>0.18651081663598537</v>
      </c>
      <c r="H498" s="44">
        <v>2.3313852079498171E-2</v>
      </c>
      <c r="I498" s="44">
        <v>-0.51384813881631775</v>
      </c>
      <c r="J498" s="44">
        <v>-0.48</v>
      </c>
      <c r="K498" s="44">
        <v>-0.22500000000000001</v>
      </c>
    </row>
    <row r="499" spans="1:15" s="20" customFormat="1" ht="15.75" customHeight="1" x14ac:dyDescent="0.2">
      <c r="A499" s="32" t="s">
        <v>725</v>
      </c>
      <c r="B499" s="22">
        <v>64</v>
      </c>
      <c r="C499" s="44">
        <v>-39.82</v>
      </c>
      <c r="D499" s="44">
        <v>-12.95</v>
      </c>
      <c r="E499" s="44">
        <v>-23.799687499999997</v>
      </c>
      <c r="F499" s="44">
        <v>-21.094999999999999</v>
      </c>
      <c r="G499" s="44">
        <v>6.149193770550557</v>
      </c>
      <c r="H499" s="44">
        <v>0.76864922131881963</v>
      </c>
      <c r="I499" s="44">
        <v>-0.25837287865861924</v>
      </c>
      <c r="J499" s="44">
        <v>-26.97</v>
      </c>
      <c r="K499" s="44">
        <v>-20.295000000000002</v>
      </c>
    </row>
    <row r="500" spans="1:15" s="20" customFormat="1" ht="15.75" customHeight="1" x14ac:dyDescent="0.2">
      <c r="A500" s="32" t="s">
        <v>726</v>
      </c>
      <c r="B500" s="22">
        <v>64</v>
      </c>
      <c r="C500" s="44">
        <v>-10.039999999999999</v>
      </c>
      <c r="D500" s="44">
        <v>-7.79</v>
      </c>
      <c r="E500" s="44">
        <v>-8.692499999999999</v>
      </c>
      <c r="F500" s="44">
        <v>-8.67</v>
      </c>
      <c r="G500" s="44">
        <v>0.53667406087778047</v>
      </c>
      <c r="H500" s="44">
        <v>6.7084257609722558E-2</v>
      </c>
      <c r="I500" s="44">
        <v>-6.1739897713866038E-2</v>
      </c>
      <c r="J500" s="44">
        <v>-9.0425000000000004</v>
      </c>
      <c r="K500" s="44">
        <v>-8.23</v>
      </c>
    </row>
    <row r="501" spans="1:15" s="20" customFormat="1" ht="15.75" customHeight="1" x14ac:dyDescent="0.2">
      <c r="A501" s="32" t="s">
        <v>727</v>
      </c>
      <c r="B501" s="22">
        <v>64</v>
      </c>
      <c r="C501" s="44">
        <v>-34.869999999999997</v>
      </c>
      <c r="D501" s="44">
        <v>-31.67</v>
      </c>
      <c r="E501" s="44">
        <v>-32.75500000000001</v>
      </c>
      <c r="F501" s="44">
        <v>-32.775000000000006</v>
      </c>
      <c r="G501" s="44">
        <v>0.64401271800515003</v>
      </c>
      <c r="H501" s="44">
        <v>8.0501589750643754E-2</v>
      </c>
      <c r="I501" s="44">
        <v>-1.9661508716383752E-2</v>
      </c>
      <c r="J501" s="44">
        <v>-33.115000000000002</v>
      </c>
      <c r="K501" s="44">
        <v>-32.2575</v>
      </c>
    </row>
    <row r="502" spans="1:15" s="20" customFormat="1" ht="15.75" customHeight="1" x14ac:dyDescent="0.2">
      <c r="A502" s="57" t="s">
        <v>148</v>
      </c>
      <c r="B502" s="22">
        <v>64</v>
      </c>
      <c r="C502" s="44">
        <v>-49.72</v>
      </c>
      <c r="D502" s="44">
        <v>-16.57</v>
      </c>
      <c r="E502" s="44">
        <v>-30.279687499999994</v>
      </c>
      <c r="F502" s="44">
        <v>-27.35</v>
      </c>
      <c r="G502" s="44">
        <v>7.4171985831194291</v>
      </c>
      <c r="H502" s="44">
        <v>0.92714982288992864</v>
      </c>
      <c r="I502" s="44">
        <v>-0.2449562461012661</v>
      </c>
      <c r="J502" s="44">
        <v>-33.832499999999996</v>
      </c>
      <c r="K502" s="44">
        <v>-25.787500000000001</v>
      </c>
    </row>
    <row r="503" spans="1:15" s="22" customFormat="1" ht="15.75" customHeight="1" x14ac:dyDescent="0.2">
      <c r="A503" s="22" t="s">
        <v>728</v>
      </c>
      <c r="B503" s="21">
        <v>64</v>
      </c>
      <c r="C503" s="28">
        <v>-19.440000000000001</v>
      </c>
      <c r="D503" s="28">
        <v>-7.75</v>
      </c>
      <c r="E503" s="28">
        <v>-14.405156250000005</v>
      </c>
      <c r="F503" s="28">
        <v>-15.14</v>
      </c>
      <c r="G503" s="28">
        <v>2.5186050511681382</v>
      </c>
      <c r="H503" s="28">
        <v>0.31482563139601727</v>
      </c>
      <c r="I503" s="28">
        <v>-0.17484052289735749</v>
      </c>
      <c r="J503" s="28">
        <v>-15.7675</v>
      </c>
      <c r="K503" s="28">
        <v>-13.0275</v>
      </c>
      <c r="L503" s="21"/>
      <c r="M503" s="21"/>
      <c r="N503" s="21"/>
      <c r="O503" s="21"/>
    </row>
    <row r="504" spans="1:15" s="22" customFormat="1" ht="15.75" customHeight="1" x14ac:dyDescent="0.2">
      <c r="A504" s="22" t="s">
        <v>729</v>
      </c>
      <c r="B504" s="21">
        <v>64</v>
      </c>
      <c r="C504" s="28">
        <v>-19.57</v>
      </c>
      <c r="D504" s="28">
        <v>-8.02</v>
      </c>
      <c r="E504" s="28">
        <v>-14.0021875</v>
      </c>
      <c r="F504" s="28">
        <v>-14.455</v>
      </c>
      <c r="G504" s="28">
        <v>2.4325057097112541</v>
      </c>
      <c r="H504" s="28">
        <v>0.30406321371390677</v>
      </c>
      <c r="I504" s="28">
        <v>-0.17372326357658432</v>
      </c>
      <c r="J504" s="28">
        <v>-15.362500000000001</v>
      </c>
      <c r="K504" s="28">
        <v>-12.815000000000001</v>
      </c>
      <c r="L504" s="21"/>
      <c r="M504" s="21"/>
      <c r="N504" s="21"/>
      <c r="O504" s="21"/>
    </row>
    <row r="505" spans="1:15" s="22" customFormat="1" ht="15.75" customHeight="1" x14ac:dyDescent="0.2">
      <c r="A505" s="22" t="s">
        <v>730</v>
      </c>
      <c r="B505" s="21">
        <v>64</v>
      </c>
      <c r="C505" s="28">
        <v>-7.59</v>
      </c>
      <c r="D505" s="28">
        <v>-6.04</v>
      </c>
      <c r="E505" s="28">
        <v>-6.6484374999999973</v>
      </c>
      <c r="F505" s="28">
        <v>-6.625</v>
      </c>
      <c r="G505" s="28">
        <v>0.36193140957658704</v>
      </c>
      <c r="H505" s="28">
        <v>4.524142619707338E-2</v>
      </c>
      <c r="I505" s="28">
        <v>-5.4438566892835674E-2</v>
      </c>
      <c r="J505" s="28">
        <v>-6.87</v>
      </c>
      <c r="K505" s="28">
        <v>-6.3674999999999997</v>
      </c>
      <c r="L505" s="21"/>
      <c r="M505" s="21"/>
      <c r="N505" s="21"/>
      <c r="O505" s="21"/>
    </row>
    <row r="506" spans="1:15" s="22" customFormat="1" ht="15.75" customHeight="1" x14ac:dyDescent="0.2">
      <c r="A506" s="22" t="s">
        <v>731</v>
      </c>
      <c r="B506" s="21">
        <v>64</v>
      </c>
      <c r="C506" s="28">
        <v>-16.239999999999998</v>
      </c>
      <c r="D506" s="28">
        <v>-12.49</v>
      </c>
      <c r="E506" s="28">
        <v>-13.653906249999999</v>
      </c>
      <c r="F506" s="28">
        <v>-13.46</v>
      </c>
      <c r="G506" s="28">
        <v>0.99090725974766947</v>
      </c>
      <c r="H506" s="28">
        <v>0.12386340746845868</v>
      </c>
      <c r="I506" s="28">
        <v>-7.2573170022144362E-2</v>
      </c>
      <c r="J506" s="28">
        <v>-14.175000000000001</v>
      </c>
      <c r="K506" s="28">
        <v>-12.91</v>
      </c>
      <c r="L506" s="21"/>
      <c r="M506" s="21"/>
      <c r="N506" s="21"/>
      <c r="O506" s="21"/>
    </row>
    <row r="507" spans="1:15" s="22" customFormat="1" ht="15.75" customHeight="1" x14ac:dyDescent="0.2">
      <c r="A507" s="22" t="s">
        <v>732</v>
      </c>
      <c r="B507" s="21">
        <v>64</v>
      </c>
      <c r="C507" s="115">
        <v>-0.65</v>
      </c>
      <c r="D507" s="115">
        <v>0.1</v>
      </c>
      <c r="E507" s="28">
        <v>-0.21312500000000004</v>
      </c>
      <c r="F507" s="28">
        <v>-0.215</v>
      </c>
      <c r="G507" s="28">
        <v>0.18680160938771717</v>
      </c>
      <c r="H507" s="28">
        <v>2.3350201173464646E-2</v>
      </c>
      <c r="I507" s="28">
        <v>-0.87648848979574023</v>
      </c>
      <c r="J507" s="28">
        <v>-0.33</v>
      </c>
      <c r="K507" s="28">
        <v>-7.4999999999999997E-2</v>
      </c>
      <c r="L507" s="21"/>
      <c r="M507" s="21"/>
      <c r="N507" s="21"/>
      <c r="O507" s="21"/>
    </row>
    <row r="508" spans="1:15" s="22" customFormat="1" ht="15.75" customHeight="1" x14ac:dyDescent="0.2">
      <c r="A508" s="22" t="s">
        <v>733</v>
      </c>
      <c r="B508" s="21">
        <v>64</v>
      </c>
      <c r="C508" s="28">
        <v>0.14000000000000001</v>
      </c>
      <c r="D508" s="28">
        <v>0.26</v>
      </c>
      <c r="E508" s="28">
        <v>0.18312500000000012</v>
      </c>
      <c r="F508" s="28">
        <v>0.17</v>
      </c>
      <c r="G508" s="28">
        <v>3.1766759106445483E-2</v>
      </c>
      <c r="H508" s="41">
        <v>3.9708448883056854E-3</v>
      </c>
      <c r="I508" s="28">
        <v>0.17347035689526533</v>
      </c>
      <c r="J508" s="28">
        <v>0.16</v>
      </c>
      <c r="K508" s="28">
        <v>0.19500000000000001</v>
      </c>
      <c r="L508" s="21"/>
      <c r="M508" s="21"/>
      <c r="N508" s="21"/>
      <c r="O508" s="21"/>
    </row>
    <row r="509" spans="1:15" s="22" customFormat="1" ht="15.75" customHeight="1" x14ac:dyDescent="0.2">
      <c r="A509" s="22" t="s">
        <v>734</v>
      </c>
      <c r="B509" s="21">
        <v>64</v>
      </c>
      <c r="C509" s="28">
        <v>-10.68</v>
      </c>
      <c r="D509" s="28">
        <v>-6.1</v>
      </c>
      <c r="E509" s="28">
        <v>-7.8870312500000015</v>
      </c>
      <c r="F509" s="28">
        <v>-7.83</v>
      </c>
      <c r="G509" s="28">
        <v>1.0774966278995368</v>
      </c>
      <c r="H509" s="28">
        <v>0.1346870784874421</v>
      </c>
      <c r="I509" s="28">
        <v>-0.13661624935231956</v>
      </c>
      <c r="J509" s="28">
        <v>-8.5650000000000013</v>
      </c>
      <c r="K509" s="28">
        <v>-7.0600000000000005</v>
      </c>
      <c r="L509" s="21"/>
      <c r="M509" s="21"/>
      <c r="N509" s="21"/>
      <c r="O509" s="21"/>
    </row>
    <row r="510" spans="1:15" s="22" customFormat="1" ht="15.75" customHeight="1" x14ac:dyDescent="0.2">
      <c r="A510" s="22" t="s">
        <v>735</v>
      </c>
      <c r="B510" s="21">
        <v>64</v>
      </c>
      <c r="C510" s="28">
        <v>-39.869999999999997</v>
      </c>
      <c r="D510" s="28">
        <v>-13</v>
      </c>
      <c r="E510" s="28">
        <v>-23.847968749999996</v>
      </c>
      <c r="F510" s="28">
        <v>-21.14</v>
      </c>
      <c r="G510" s="28">
        <v>6.1490484951603257</v>
      </c>
      <c r="H510" s="28">
        <v>0.76863106189504071</v>
      </c>
      <c r="I510" s="28">
        <v>-0.2578436997977166</v>
      </c>
      <c r="J510" s="28">
        <v>-27.02</v>
      </c>
      <c r="K510" s="28">
        <v>-20.344999999999999</v>
      </c>
      <c r="L510" s="21"/>
      <c r="M510" s="21"/>
      <c r="N510" s="21"/>
      <c r="O510" s="21"/>
    </row>
    <row r="511" spans="1:15" s="22" customFormat="1" ht="15.75" customHeight="1" x14ac:dyDescent="0.2">
      <c r="A511" s="22" t="s">
        <v>736</v>
      </c>
      <c r="B511" s="21">
        <v>64</v>
      </c>
      <c r="C511" s="28">
        <v>-5.37</v>
      </c>
      <c r="D511" s="28">
        <v>-3.85</v>
      </c>
      <c r="E511" s="28">
        <v>-4.4671874999999996</v>
      </c>
      <c r="F511" s="28">
        <v>-4.45</v>
      </c>
      <c r="G511" s="28">
        <v>0.3548416537081705</v>
      </c>
      <c r="H511" s="28">
        <v>4.4355206713521313E-2</v>
      </c>
      <c r="I511" s="28">
        <v>-7.943289904625013E-2</v>
      </c>
      <c r="J511" s="28">
        <v>-4.7</v>
      </c>
      <c r="K511" s="28">
        <v>-4.1924999999999999</v>
      </c>
      <c r="L511" s="21"/>
      <c r="M511" s="21"/>
      <c r="N511" s="21"/>
      <c r="O511" s="21"/>
    </row>
    <row r="512" spans="1:15" s="22" customFormat="1" ht="15.75" customHeight="1" x14ac:dyDescent="0.2">
      <c r="A512" s="22" t="s">
        <v>737</v>
      </c>
      <c r="B512" s="21">
        <v>64</v>
      </c>
      <c r="C512" s="28">
        <v>-2.21</v>
      </c>
      <c r="D512" s="28">
        <v>-1.27</v>
      </c>
      <c r="E512" s="28">
        <v>-1.8578124999999999</v>
      </c>
      <c r="F512" s="28">
        <v>-1.88</v>
      </c>
      <c r="G512" s="28">
        <v>0.20785731331471735</v>
      </c>
      <c r="H512" s="28">
        <v>2.5982164164339669E-2</v>
      </c>
      <c r="I512" s="28">
        <v>-0.11188282634265695</v>
      </c>
      <c r="J512" s="28">
        <v>-2</v>
      </c>
      <c r="K512" s="28">
        <v>-1.7775000000000001</v>
      </c>
      <c r="L512" s="21"/>
      <c r="M512" s="21"/>
      <c r="N512" s="21"/>
      <c r="O512" s="21"/>
    </row>
    <row r="513" spans="1:15" s="22" customFormat="1" ht="15.75" customHeight="1" x14ac:dyDescent="0.2">
      <c r="A513" s="22" t="s">
        <v>738</v>
      </c>
      <c r="B513" s="21">
        <v>64</v>
      </c>
      <c r="C513" s="28">
        <v>0.19</v>
      </c>
      <c r="D513" s="28">
        <v>0.31</v>
      </c>
      <c r="E513" s="28">
        <v>0.23593749999999997</v>
      </c>
      <c r="F513" s="28">
        <v>0.23</v>
      </c>
      <c r="G513" s="28">
        <v>3.2057426151027087E-2</v>
      </c>
      <c r="H513" s="41">
        <v>4.0071782688783858E-3</v>
      </c>
      <c r="I513" s="28">
        <v>0.13587253467984992</v>
      </c>
      <c r="J513" s="28">
        <v>0.21</v>
      </c>
      <c r="K513" s="28">
        <v>0.2525</v>
      </c>
      <c r="L513" s="21"/>
      <c r="M513" s="21"/>
      <c r="N513" s="21"/>
      <c r="O513" s="21"/>
    </row>
    <row r="514" spans="1:15" s="22" customFormat="1" ht="15.75" customHeight="1" x14ac:dyDescent="0.2">
      <c r="A514" s="22" t="s">
        <v>739</v>
      </c>
      <c r="B514" s="21">
        <v>64</v>
      </c>
      <c r="C514" s="28">
        <v>-7.24</v>
      </c>
      <c r="D514" s="28">
        <v>-4.16</v>
      </c>
      <c r="E514" s="28">
        <v>-5.3732812499999998</v>
      </c>
      <c r="F514" s="28">
        <v>-5.32</v>
      </c>
      <c r="G514" s="28">
        <v>0.72071184979609482</v>
      </c>
      <c r="H514" s="28">
        <v>9.0088981224511852E-2</v>
      </c>
      <c r="I514" s="28">
        <v>-0.13412881557169465</v>
      </c>
      <c r="J514" s="28">
        <v>-5.84</v>
      </c>
      <c r="K514" s="28">
        <v>-4.8174999999999999</v>
      </c>
      <c r="L514" s="21"/>
      <c r="M514" s="21"/>
      <c r="N514" s="21"/>
      <c r="O514" s="21"/>
    </row>
    <row r="515" spans="1:15" s="22" customFormat="1" ht="15.75" customHeight="1" x14ac:dyDescent="0.2">
      <c r="A515" s="22" t="s">
        <v>740</v>
      </c>
      <c r="B515" s="21">
        <v>64</v>
      </c>
      <c r="C515" s="28">
        <v>-1.85</v>
      </c>
      <c r="D515" s="28">
        <v>-0.41</v>
      </c>
      <c r="E515" s="28">
        <v>-1.0151562500000002</v>
      </c>
      <c r="F515" s="28">
        <v>-1.02</v>
      </c>
      <c r="G515" s="28">
        <v>0.36228986109520167</v>
      </c>
      <c r="H515" s="28">
        <v>4.5286232636900209E-2</v>
      </c>
      <c r="I515" s="28">
        <v>-0.3568808851792043</v>
      </c>
      <c r="J515" s="28">
        <v>-1.2725</v>
      </c>
      <c r="K515" s="28">
        <v>-0.75</v>
      </c>
      <c r="L515" s="21"/>
      <c r="M515" s="21"/>
      <c r="N515" s="21"/>
      <c r="O515" s="21"/>
    </row>
    <row r="516" spans="1:15" s="22" customFormat="1" ht="15.75" customHeight="1" x14ac:dyDescent="0.2">
      <c r="A516" s="22" t="s">
        <v>741</v>
      </c>
      <c r="B516" s="21">
        <v>64</v>
      </c>
      <c r="C516" s="28">
        <v>-2.4300000000000002</v>
      </c>
      <c r="D516" s="28">
        <v>-1</v>
      </c>
      <c r="E516" s="28">
        <v>-1.6015625000000002</v>
      </c>
      <c r="F516" s="28">
        <v>-1.605</v>
      </c>
      <c r="G516" s="28">
        <v>0.35986425461002663</v>
      </c>
      <c r="H516" s="28">
        <v>4.4983031826253329E-2</v>
      </c>
      <c r="I516" s="28">
        <v>-0.22469572970772392</v>
      </c>
      <c r="J516" s="28">
        <v>-1.8625</v>
      </c>
      <c r="K516" s="28">
        <v>-1.34</v>
      </c>
      <c r="L516" s="21"/>
      <c r="M516" s="21"/>
      <c r="N516" s="21"/>
      <c r="O516" s="21"/>
    </row>
    <row r="517" spans="1:15" s="22" customFormat="1" ht="15.75" customHeight="1" x14ac:dyDescent="0.2">
      <c r="A517" s="22" t="s">
        <v>742</v>
      </c>
      <c r="B517" s="21">
        <v>64</v>
      </c>
      <c r="C517" s="28">
        <v>-5.27</v>
      </c>
      <c r="D517" s="28">
        <v>-3.73</v>
      </c>
      <c r="E517" s="28">
        <v>-5.000156249999999</v>
      </c>
      <c r="F517" s="28">
        <v>-5.16</v>
      </c>
      <c r="G517" s="28">
        <v>0.35719583436443031</v>
      </c>
      <c r="H517" s="28">
        <v>4.4649479295553789E-2</v>
      </c>
      <c r="I517" s="28">
        <v>-7.1436934468683932E-2</v>
      </c>
      <c r="J517" s="28">
        <v>-5.21</v>
      </c>
      <c r="K517" s="28">
        <v>-4.9775</v>
      </c>
      <c r="L517" s="21"/>
      <c r="M517" s="21"/>
      <c r="N517" s="21"/>
      <c r="O517" s="21"/>
    </row>
    <row r="518" spans="1:15" s="22" customFormat="1" ht="15.75" customHeight="1" x14ac:dyDescent="0.25">
      <c r="A518" s="22" t="s">
        <v>743</v>
      </c>
      <c r="B518" s="21">
        <v>64</v>
      </c>
      <c r="C518" s="28">
        <v>2.4900000000000002</v>
      </c>
      <c r="D518" s="28">
        <v>16.95</v>
      </c>
      <c r="E518" s="28">
        <v>13.022499999999997</v>
      </c>
      <c r="F518" s="28">
        <v>13.955</v>
      </c>
      <c r="G518" s="28">
        <v>2.7951170574913973</v>
      </c>
      <c r="H518" s="28">
        <v>0.34938963218642466</v>
      </c>
      <c r="I518" s="28">
        <v>0.21463751641323847</v>
      </c>
      <c r="J518" s="28">
        <v>11.455</v>
      </c>
      <c r="K518" s="28">
        <v>14.907500000000001</v>
      </c>
      <c r="L518" s="21"/>
      <c r="M518" s="21"/>
      <c r="N518" s="21"/>
      <c r="O518" s="21"/>
    </row>
    <row r="519" spans="1:15" s="22" customFormat="1" ht="15.75" customHeight="1" x14ac:dyDescent="0.25">
      <c r="A519" s="22" t="s">
        <v>744</v>
      </c>
      <c r="B519" s="21">
        <v>64</v>
      </c>
      <c r="C519" s="28">
        <v>3.11</v>
      </c>
      <c r="D519" s="28">
        <v>7.5</v>
      </c>
      <c r="E519" s="28">
        <v>5.5646875000000007</v>
      </c>
      <c r="F519" s="28">
        <v>5.63</v>
      </c>
      <c r="G519" s="28">
        <v>0.89697369278900685</v>
      </c>
      <c r="H519" s="28">
        <v>0.11212171159862586</v>
      </c>
      <c r="I519" s="28">
        <v>0.16119030813302754</v>
      </c>
      <c r="J519" s="28">
        <v>5.0724999999999998</v>
      </c>
      <c r="K519" s="28">
        <v>6.1624999999999996</v>
      </c>
      <c r="L519" s="21"/>
      <c r="M519" s="21"/>
      <c r="N519" s="21"/>
      <c r="O519" s="21"/>
    </row>
    <row r="520" spans="1:15" s="22" customFormat="1" ht="15.75" customHeight="1" x14ac:dyDescent="0.2">
      <c r="A520" s="22" t="s">
        <v>745</v>
      </c>
      <c r="B520" s="21">
        <v>64</v>
      </c>
      <c r="C520" s="115">
        <v>-1.89</v>
      </c>
      <c r="D520" s="115">
        <v>2.59</v>
      </c>
      <c r="E520" s="28">
        <v>0.66781249999999981</v>
      </c>
      <c r="F520" s="28">
        <v>0.80499999999999994</v>
      </c>
      <c r="G520" s="28">
        <v>0.91209416937590604</v>
      </c>
      <c r="H520" s="28">
        <v>0.11401177117198825</v>
      </c>
      <c r="I520" s="28">
        <v>1.3657937959770239</v>
      </c>
      <c r="J520" s="28">
        <v>0.19500000000000001</v>
      </c>
      <c r="K520" s="28">
        <v>1.2949999999999999</v>
      </c>
      <c r="L520" s="21"/>
      <c r="M520" s="21"/>
      <c r="N520" s="21"/>
      <c r="O520" s="21"/>
    </row>
    <row r="521" spans="1:15" s="22" customFormat="1" ht="15.75" customHeight="1" x14ac:dyDescent="0.2">
      <c r="A521" s="22" t="s">
        <v>746</v>
      </c>
      <c r="B521" s="21">
        <v>64</v>
      </c>
      <c r="C521" s="115">
        <v>-7.39</v>
      </c>
      <c r="D521" s="115">
        <v>4.16</v>
      </c>
      <c r="E521" s="28">
        <v>-0.56203124999999998</v>
      </c>
      <c r="F521" s="28">
        <v>-0.44</v>
      </c>
      <c r="G521" s="28">
        <v>1.9280709824313136</v>
      </c>
      <c r="H521" s="28">
        <v>0.2410088728039142</v>
      </c>
      <c r="I521" s="28">
        <v>-3.4305405303198242</v>
      </c>
      <c r="J521" s="28">
        <v>-1.3924999999999998</v>
      </c>
      <c r="K521" s="28">
        <v>0.46249999999999997</v>
      </c>
      <c r="L521" s="21"/>
      <c r="M521" s="21"/>
      <c r="N521" s="21"/>
      <c r="O521" s="21"/>
    </row>
    <row r="522" spans="1:15" s="22" customFormat="1" ht="15.75" customHeight="1" x14ac:dyDescent="0.2">
      <c r="A522" s="22" t="s">
        <v>747</v>
      </c>
      <c r="B522" s="21">
        <v>64</v>
      </c>
      <c r="C522" s="115">
        <v>-4.72</v>
      </c>
      <c r="D522" s="115">
        <v>2.94</v>
      </c>
      <c r="E522" s="28">
        <v>0.73890624999999954</v>
      </c>
      <c r="F522" s="28">
        <v>1.2949999999999999</v>
      </c>
      <c r="G522" s="28">
        <v>1.6022475456122984</v>
      </c>
      <c r="H522" s="28">
        <v>0.2002809432015373</v>
      </c>
      <c r="I522" s="28">
        <v>2.1684043755378974</v>
      </c>
      <c r="J522" s="28">
        <v>-0.16500000000000001</v>
      </c>
      <c r="K522" s="28">
        <v>1.9</v>
      </c>
      <c r="L522" s="21"/>
      <c r="M522" s="21"/>
      <c r="N522" s="21"/>
      <c r="O522" s="21"/>
    </row>
    <row r="523" spans="1:15" s="22" customFormat="1" ht="15.75" customHeight="1" x14ac:dyDescent="0.2">
      <c r="A523" s="22" t="s">
        <v>748</v>
      </c>
      <c r="B523" s="21">
        <v>64</v>
      </c>
      <c r="C523" s="28">
        <v>-4.93</v>
      </c>
      <c r="D523" s="28">
        <v>-0.88</v>
      </c>
      <c r="E523" s="28">
        <v>-1.6456250000000006</v>
      </c>
      <c r="F523" s="28">
        <v>-1.6349999999999998</v>
      </c>
      <c r="G523" s="28">
        <v>0.46424499210913572</v>
      </c>
      <c r="H523" s="28">
        <v>5.8030624013641965E-2</v>
      </c>
      <c r="I523" s="28">
        <v>-0.28210861654941771</v>
      </c>
      <c r="J523" s="28">
        <v>-1.71</v>
      </c>
      <c r="K523" s="28">
        <v>-1.51</v>
      </c>
      <c r="L523" s="21"/>
      <c r="M523" s="21"/>
      <c r="N523" s="21"/>
      <c r="O523" s="21"/>
    </row>
    <row r="524" spans="1:15" s="22" customFormat="1" ht="15.75" customHeight="1" x14ac:dyDescent="0.2">
      <c r="A524" s="22" t="s">
        <v>749</v>
      </c>
      <c r="B524" s="21">
        <v>64</v>
      </c>
      <c r="C524" s="28">
        <v>-13.11</v>
      </c>
      <c r="D524" s="28">
        <v>-10.07</v>
      </c>
      <c r="E524" s="28">
        <v>-11.271250000000007</v>
      </c>
      <c r="F524" s="28">
        <v>-11.23</v>
      </c>
      <c r="G524" s="28">
        <v>0.71597086931961529</v>
      </c>
      <c r="H524" s="28">
        <v>8.9496358664951911E-2</v>
      </c>
      <c r="I524" s="28">
        <v>-6.3521869297514896E-2</v>
      </c>
      <c r="J524" s="28">
        <v>-11.725000000000001</v>
      </c>
      <c r="K524" s="28">
        <v>-10.717500000000001</v>
      </c>
      <c r="L524" s="21"/>
      <c r="M524" s="21"/>
      <c r="N524" s="21"/>
      <c r="O524" s="21"/>
    </row>
    <row r="525" spans="1:15" s="22" customFormat="1" ht="15.75" customHeight="1" x14ac:dyDescent="0.2">
      <c r="A525" s="22" t="s">
        <v>750</v>
      </c>
      <c r="B525" s="21">
        <v>64</v>
      </c>
      <c r="C525" s="28">
        <v>3.71</v>
      </c>
      <c r="D525" s="28">
        <v>8.16</v>
      </c>
      <c r="E525" s="28">
        <v>6.2379687499999976</v>
      </c>
      <c r="F525" s="28">
        <v>6.375</v>
      </c>
      <c r="G525" s="28">
        <v>0.92021250079915395</v>
      </c>
      <c r="H525" s="28">
        <v>0.11502656259989424</v>
      </c>
      <c r="I525" s="28">
        <v>0.14751797222439667</v>
      </c>
      <c r="J525" s="28">
        <v>5.7649999999999997</v>
      </c>
      <c r="K525" s="28">
        <v>6.8825000000000003</v>
      </c>
      <c r="L525" s="21"/>
      <c r="M525" s="21"/>
      <c r="N525" s="21"/>
      <c r="O525" s="21"/>
    </row>
    <row r="526" spans="1:15" s="22" customFormat="1" ht="15.75" customHeight="1" x14ac:dyDescent="0.2">
      <c r="A526" s="22" t="s">
        <v>751</v>
      </c>
      <c r="B526" s="21">
        <v>64</v>
      </c>
      <c r="C526" s="115">
        <v>-10.08</v>
      </c>
      <c r="D526" s="115">
        <v>1.63</v>
      </c>
      <c r="E526" s="28">
        <v>-2.1275000000000004</v>
      </c>
      <c r="F526" s="28">
        <v>-1.4249999999999998</v>
      </c>
      <c r="G526" s="28">
        <v>2.9120445007937588</v>
      </c>
      <c r="H526" s="28">
        <v>0.36400556259921985</v>
      </c>
      <c r="I526" s="28">
        <v>-1.3687635726410143</v>
      </c>
      <c r="J526" s="28">
        <v>-2.835</v>
      </c>
      <c r="K526" s="28">
        <v>-0.3125</v>
      </c>
      <c r="L526" s="21"/>
      <c r="M526" s="21"/>
      <c r="N526" s="21"/>
      <c r="O526" s="21"/>
    </row>
    <row r="527" spans="1:15" s="22" customFormat="1" ht="15.75" customHeight="1" x14ac:dyDescent="0.2">
      <c r="A527" s="22" t="s">
        <v>752</v>
      </c>
      <c r="B527" s="21">
        <v>64</v>
      </c>
      <c r="C527" s="28">
        <v>-2.2799999999999998</v>
      </c>
      <c r="D527" s="28">
        <v>-0.83</v>
      </c>
      <c r="E527" s="28">
        <v>-2.0199999999999996</v>
      </c>
      <c r="F527" s="28">
        <v>-2.1749999999999998</v>
      </c>
      <c r="G527" s="28">
        <v>0.33861529419138603</v>
      </c>
      <c r="H527" s="28">
        <v>4.2326911773923254E-2</v>
      </c>
      <c r="I527" s="28">
        <v>-0.16763133375811193</v>
      </c>
      <c r="J527" s="28">
        <v>-2.2124999999999999</v>
      </c>
      <c r="K527" s="28">
        <v>-2.0125000000000002</v>
      </c>
      <c r="L527" s="21"/>
      <c r="M527" s="21"/>
      <c r="N527" s="21"/>
      <c r="O527" s="21"/>
    </row>
    <row r="528" spans="1:15" s="22" customFormat="1" ht="15.75" customHeight="1" x14ac:dyDescent="0.25">
      <c r="A528" s="22" t="s">
        <v>753</v>
      </c>
      <c r="B528" s="21">
        <v>64</v>
      </c>
      <c r="C528" s="28">
        <v>-28.07</v>
      </c>
      <c r="D528" s="28">
        <v>-15</v>
      </c>
      <c r="E528" s="28">
        <v>-20.501093749999999</v>
      </c>
      <c r="F528" s="28">
        <v>-19.46</v>
      </c>
      <c r="G528" s="28">
        <v>2.8830027981132251</v>
      </c>
      <c r="H528" s="28">
        <v>0.36037534976415314</v>
      </c>
      <c r="I528" s="28">
        <v>-0.14062677988159658</v>
      </c>
      <c r="J528" s="28">
        <v>-21.782499999999999</v>
      </c>
      <c r="K528" s="28">
        <v>-18.787500000000001</v>
      </c>
      <c r="L528" s="21"/>
      <c r="M528" s="21"/>
      <c r="N528" s="21"/>
      <c r="O528" s="21"/>
    </row>
    <row r="529" spans="1:15" s="22" customFormat="1" ht="15.75" customHeight="1" x14ac:dyDescent="0.25">
      <c r="A529" s="22" t="s">
        <v>754</v>
      </c>
      <c r="B529" s="21">
        <v>64</v>
      </c>
      <c r="C529" s="28">
        <v>-1.78</v>
      </c>
      <c r="D529" s="28">
        <v>-1.7</v>
      </c>
      <c r="E529" s="28">
        <v>-1.7435937500000001</v>
      </c>
      <c r="F529" s="28">
        <v>-1.74</v>
      </c>
      <c r="G529" s="28">
        <v>1.6462288554282025E-2</v>
      </c>
      <c r="H529" s="41">
        <v>2.0577860692852531E-3</v>
      </c>
      <c r="I529" s="28">
        <v>-9.4415849760198008E-3</v>
      </c>
      <c r="J529" s="28">
        <v>-1.76</v>
      </c>
      <c r="K529" s="28">
        <v>-1.73</v>
      </c>
      <c r="L529" s="21"/>
      <c r="M529" s="21"/>
      <c r="N529" s="21"/>
      <c r="O529" s="21"/>
    </row>
    <row r="530" spans="1:15" s="22" customFormat="1" ht="15.75" customHeight="1" x14ac:dyDescent="0.2">
      <c r="A530" s="22" t="s">
        <v>755</v>
      </c>
      <c r="B530" s="21">
        <v>64</v>
      </c>
      <c r="C530" s="28">
        <v>-7.79</v>
      </c>
      <c r="D530" s="28">
        <v>-6.4</v>
      </c>
      <c r="E530" s="28">
        <v>-7.2223437499999976</v>
      </c>
      <c r="F530" s="28">
        <v>-7.2350000000000003</v>
      </c>
      <c r="G530" s="28">
        <v>0.31491365502157515</v>
      </c>
      <c r="H530" s="28">
        <v>3.9364206877696893E-2</v>
      </c>
      <c r="I530" s="28">
        <v>-4.3602695457631083E-2</v>
      </c>
      <c r="J530" s="28">
        <v>-7.4525000000000006</v>
      </c>
      <c r="K530" s="28">
        <v>-7.08</v>
      </c>
      <c r="L530" s="21"/>
      <c r="M530" s="21"/>
      <c r="N530" s="21"/>
      <c r="O530" s="21"/>
    </row>
    <row r="531" spans="1:15" s="22" customFormat="1" ht="15.75" customHeight="1" x14ac:dyDescent="0.2">
      <c r="A531" s="22" t="s">
        <v>756</v>
      </c>
      <c r="B531" s="21">
        <v>64</v>
      </c>
      <c r="C531" s="28">
        <v>-24.16</v>
      </c>
      <c r="D531" s="28">
        <v>-11.48</v>
      </c>
      <c r="E531" s="28">
        <v>-16.677656249999995</v>
      </c>
      <c r="F531" s="28">
        <v>-16.715</v>
      </c>
      <c r="G531" s="28">
        <v>2.5582966444942121</v>
      </c>
      <c r="H531" s="28">
        <v>0.31978708056177652</v>
      </c>
      <c r="I531" s="28">
        <v>-0.15339665275174461</v>
      </c>
      <c r="J531" s="28">
        <v>-17.897500000000001</v>
      </c>
      <c r="K531" s="28">
        <v>-15.024999999999999</v>
      </c>
      <c r="L531" s="21"/>
      <c r="M531" s="21"/>
      <c r="N531" s="21"/>
      <c r="O531" s="21"/>
    </row>
    <row r="532" spans="1:15" s="22" customFormat="1" ht="15.75" customHeight="1" x14ac:dyDescent="0.2">
      <c r="A532" s="22" t="s">
        <v>757</v>
      </c>
      <c r="B532" s="21">
        <v>64</v>
      </c>
      <c r="C532" s="28">
        <v>9.4</v>
      </c>
      <c r="D532" s="28">
        <v>18.29</v>
      </c>
      <c r="E532" s="28">
        <v>14.441249999999998</v>
      </c>
      <c r="F532" s="28">
        <v>14.71</v>
      </c>
      <c r="G532" s="28">
        <v>1.8410284392930518</v>
      </c>
      <c r="H532" s="28">
        <v>0.23012855491163148</v>
      </c>
      <c r="I532" s="28">
        <v>0.12748400860680703</v>
      </c>
      <c r="J532" s="28">
        <v>13.49</v>
      </c>
      <c r="K532" s="28">
        <v>15.725000000000001</v>
      </c>
      <c r="L532" s="21"/>
      <c r="M532" s="21"/>
      <c r="N532" s="21"/>
      <c r="O532" s="21"/>
    </row>
    <row r="533" spans="1:15" s="22" customFormat="1" ht="15.75" customHeight="1" x14ac:dyDescent="0.2">
      <c r="A533" s="22" t="s">
        <v>758</v>
      </c>
      <c r="B533" s="21">
        <v>64</v>
      </c>
      <c r="C533" s="28">
        <v>-8.6</v>
      </c>
      <c r="D533" s="28">
        <v>-5.77</v>
      </c>
      <c r="E533" s="28">
        <v>-6.9923437500000016</v>
      </c>
      <c r="F533" s="28">
        <v>-7.0150000000000006</v>
      </c>
      <c r="G533" s="28">
        <v>0.71074238448481131</v>
      </c>
      <c r="H533" s="28">
        <v>8.8842798060601413E-2</v>
      </c>
      <c r="I533" s="28">
        <v>-0.1016458014503093</v>
      </c>
      <c r="J533" s="28">
        <v>-7.51</v>
      </c>
      <c r="K533" s="28">
        <v>-6.4850000000000003</v>
      </c>
      <c r="L533" s="21"/>
      <c r="M533" s="21"/>
      <c r="N533" s="21"/>
      <c r="O533" s="21"/>
    </row>
    <row r="534" spans="1:15" s="22" customFormat="1" ht="15.75" customHeight="1" x14ac:dyDescent="0.2">
      <c r="A534" s="22" t="s">
        <v>759</v>
      </c>
      <c r="B534" s="21">
        <v>64</v>
      </c>
      <c r="C534" s="28">
        <v>-21.1</v>
      </c>
      <c r="D534" s="28">
        <v>-16.8</v>
      </c>
      <c r="E534" s="28">
        <v>-18.592968749999997</v>
      </c>
      <c r="F534" s="28">
        <v>-18.555</v>
      </c>
      <c r="G534" s="28">
        <v>1.0572030780385979</v>
      </c>
      <c r="H534" s="28">
        <v>0.13215038475482474</v>
      </c>
      <c r="I534" s="28">
        <v>-5.6860369758788415E-2</v>
      </c>
      <c r="J534" s="28">
        <v>-19.357500000000002</v>
      </c>
      <c r="K534" s="28">
        <v>-17.79</v>
      </c>
      <c r="L534" s="21"/>
      <c r="M534" s="21"/>
      <c r="N534" s="21"/>
      <c r="O534" s="21"/>
    </row>
    <row r="535" spans="1:15" s="22" customFormat="1" ht="15.75" customHeight="1" x14ac:dyDescent="0.2">
      <c r="A535" s="22" t="s">
        <v>760</v>
      </c>
      <c r="B535" s="21">
        <v>64</v>
      </c>
      <c r="C535" s="115">
        <v>-6</v>
      </c>
      <c r="D535" s="115">
        <v>0.5</v>
      </c>
      <c r="E535" s="28">
        <v>-1.9245312500000002</v>
      </c>
      <c r="F535" s="28">
        <v>-1.37</v>
      </c>
      <c r="G535" s="28">
        <v>1.6746256911194037</v>
      </c>
      <c r="H535" s="28">
        <v>0.20932821138992547</v>
      </c>
      <c r="I535" s="28">
        <v>-0.87014731047854044</v>
      </c>
      <c r="J535" s="28">
        <v>-3.0225</v>
      </c>
      <c r="K535" s="28">
        <v>-0.68499999999999994</v>
      </c>
      <c r="L535" s="21"/>
      <c r="M535" s="21"/>
      <c r="N535" s="21"/>
      <c r="O535" s="21"/>
    </row>
    <row r="536" spans="1:15" s="22" customFormat="1" ht="15.75" customHeight="1" x14ac:dyDescent="0.2">
      <c r="A536" s="22" t="s">
        <v>761</v>
      </c>
      <c r="B536" s="21">
        <v>64</v>
      </c>
      <c r="C536" s="28">
        <v>-14.64</v>
      </c>
      <c r="D536" s="28">
        <v>-1.37</v>
      </c>
      <c r="E536" s="28">
        <v>-7.0643749999999992</v>
      </c>
      <c r="F536" s="28">
        <v>-7.5149999999999997</v>
      </c>
      <c r="G536" s="28">
        <v>2.9657226293579346</v>
      </c>
      <c r="H536" s="28">
        <v>0.37071532866974183</v>
      </c>
      <c r="I536" s="28">
        <v>-0.41981387304013945</v>
      </c>
      <c r="J536" s="28">
        <v>-8.7225000000000001</v>
      </c>
      <c r="K536" s="28">
        <v>-4.7750000000000004</v>
      </c>
      <c r="L536" s="21"/>
      <c r="M536" s="21"/>
      <c r="N536" s="21"/>
      <c r="O536" s="21"/>
    </row>
    <row r="537" spans="1:15" s="22" customFormat="1" ht="15.75" customHeight="1" x14ac:dyDescent="0.2">
      <c r="A537" s="22" t="s">
        <v>762</v>
      </c>
      <c r="B537" s="21">
        <v>64</v>
      </c>
      <c r="C537" s="28">
        <v>-15.49</v>
      </c>
      <c r="D537" s="28">
        <v>-2.06</v>
      </c>
      <c r="E537" s="28">
        <v>-7.8289062499999993</v>
      </c>
      <c r="F537" s="28">
        <v>-8.27</v>
      </c>
      <c r="G537" s="28">
        <v>2.9929987707757402</v>
      </c>
      <c r="H537" s="28">
        <v>0.37412484634696752</v>
      </c>
      <c r="I537" s="28">
        <v>-0.38230101053716675</v>
      </c>
      <c r="J537" s="28">
        <v>-9.5150000000000006</v>
      </c>
      <c r="K537" s="28">
        <v>-5.53</v>
      </c>
      <c r="L537" s="21"/>
      <c r="M537" s="21"/>
      <c r="N537" s="21"/>
      <c r="O537" s="21"/>
    </row>
    <row r="538" spans="1:15" s="22" customFormat="1" ht="15.75" customHeight="1" x14ac:dyDescent="0.2">
      <c r="A538" s="22" t="s">
        <v>763</v>
      </c>
      <c r="B538" s="21">
        <v>64</v>
      </c>
      <c r="C538" s="28">
        <v>-18.010000000000002</v>
      </c>
      <c r="D538" s="28">
        <v>-4.38</v>
      </c>
      <c r="E538" s="28">
        <v>-10.380625000000002</v>
      </c>
      <c r="F538" s="28">
        <v>-10.82</v>
      </c>
      <c r="G538" s="28">
        <v>3.034187674035639</v>
      </c>
      <c r="H538" s="28">
        <v>0.37927345925445488</v>
      </c>
      <c r="I538" s="28">
        <v>-0.29229335170431825</v>
      </c>
      <c r="J538" s="28">
        <v>-12.115</v>
      </c>
      <c r="K538" s="28">
        <v>-8.1000000000000014</v>
      </c>
      <c r="L538" s="21"/>
      <c r="M538" s="21"/>
      <c r="N538" s="21"/>
      <c r="O538" s="21"/>
    </row>
    <row r="539" spans="1:15" s="22" customFormat="1" ht="15.75" customHeight="1" x14ac:dyDescent="0.2">
      <c r="A539" s="22" t="s">
        <v>764</v>
      </c>
      <c r="B539" s="21">
        <v>64</v>
      </c>
      <c r="C539" s="28">
        <v>-22.63</v>
      </c>
      <c r="D539" s="28">
        <v>-8.9499999999999993</v>
      </c>
      <c r="E539" s="28">
        <v>-15.144218749999999</v>
      </c>
      <c r="F539" s="28">
        <v>-15.645</v>
      </c>
      <c r="G539" s="28">
        <v>3.0095202405654446</v>
      </c>
      <c r="H539" s="28">
        <v>0.37619003007068058</v>
      </c>
      <c r="I539" s="28">
        <v>-0.19872403391990393</v>
      </c>
      <c r="J539" s="28">
        <v>-16.875</v>
      </c>
      <c r="K539" s="28">
        <v>-13.125</v>
      </c>
      <c r="L539" s="21"/>
      <c r="M539" s="21"/>
      <c r="N539" s="21"/>
      <c r="O539" s="21"/>
    </row>
    <row r="540" spans="1:15" s="22" customFormat="1" ht="15.75" customHeight="1" x14ac:dyDescent="0.2">
      <c r="A540" s="22" t="s">
        <v>765</v>
      </c>
      <c r="B540" s="21">
        <v>64</v>
      </c>
      <c r="C540" s="28">
        <v>-6</v>
      </c>
      <c r="D540" s="28">
        <v>-4.8899999999999997</v>
      </c>
      <c r="E540" s="28">
        <v>-5.5559374999999998</v>
      </c>
      <c r="F540" s="28">
        <v>-5.6150000000000002</v>
      </c>
      <c r="G540" s="28">
        <v>0.2913227564278123</v>
      </c>
      <c r="H540" s="28">
        <v>3.6415344553476538E-2</v>
      </c>
      <c r="I540" s="28">
        <v>-5.2434491285730321E-2</v>
      </c>
      <c r="J540" s="28">
        <v>-5.7649999999999997</v>
      </c>
      <c r="K540" s="28">
        <v>-5.3724999999999996</v>
      </c>
      <c r="L540" s="21"/>
      <c r="M540" s="21"/>
      <c r="N540" s="21"/>
      <c r="O540" s="21"/>
    </row>
    <row r="541" spans="1:15" s="22" customFormat="1" ht="15.75" customHeight="1" x14ac:dyDescent="0.2">
      <c r="A541" s="22" t="s">
        <v>766</v>
      </c>
      <c r="B541" s="21">
        <v>64</v>
      </c>
      <c r="C541" s="115">
        <v>-0.39</v>
      </c>
      <c r="D541" s="115">
        <v>8.58</v>
      </c>
      <c r="E541" s="28">
        <v>4.73140625</v>
      </c>
      <c r="F541" s="28">
        <v>5.0049999999999999</v>
      </c>
      <c r="G541" s="28">
        <v>1.8257052276786125</v>
      </c>
      <c r="H541" s="28">
        <v>0.22821315345982657</v>
      </c>
      <c r="I541" s="28">
        <v>0.38586947119127901</v>
      </c>
      <c r="J541" s="28">
        <v>3.7824999999999998</v>
      </c>
      <c r="K541" s="28">
        <v>5.9849999999999994</v>
      </c>
      <c r="L541" s="21"/>
      <c r="M541" s="21"/>
      <c r="N541" s="21"/>
      <c r="O541" s="21"/>
    </row>
    <row r="542" spans="1:15" s="22" customFormat="1" ht="15.75" customHeight="1" x14ac:dyDescent="0.2">
      <c r="A542" s="22" t="s">
        <v>767</v>
      </c>
      <c r="B542" s="21">
        <v>64</v>
      </c>
      <c r="C542" s="28">
        <v>-1.75</v>
      </c>
      <c r="D542" s="28">
        <v>-1.04</v>
      </c>
      <c r="E542" s="28">
        <v>-1.3551562499999996</v>
      </c>
      <c r="F542" s="28">
        <v>-1.3650000000000002</v>
      </c>
      <c r="G542" s="28">
        <v>0.17603203340788634</v>
      </c>
      <c r="H542" s="28">
        <v>2.2004004175985793E-2</v>
      </c>
      <c r="I542" s="28">
        <v>-0.12989796077602592</v>
      </c>
      <c r="J542" s="28">
        <v>-1.4750000000000001</v>
      </c>
      <c r="K542" s="28">
        <v>-1.23</v>
      </c>
      <c r="L542" s="21"/>
      <c r="M542" s="21"/>
      <c r="N542" s="21"/>
      <c r="O542" s="21"/>
    </row>
    <row r="543" spans="1:15" s="22" customFormat="1" ht="15.75" customHeight="1" x14ac:dyDescent="0.2">
      <c r="A543" s="22" t="s">
        <v>768</v>
      </c>
      <c r="B543" s="21">
        <v>64</v>
      </c>
      <c r="C543" s="28">
        <v>8.1</v>
      </c>
      <c r="D543" s="28">
        <v>19.52</v>
      </c>
      <c r="E543" s="28">
        <v>14.804374999999997</v>
      </c>
      <c r="F543" s="28">
        <v>14.96</v>
      </c>
      <c r="G543" s="28">
        <v>1.9237198381971028</v>
      </c>
      <c r="H543" s="28">
        <v>0.24046497977463785</v>
      </c>
      <c r="I543" s="28">
        <v>0.12994265804514565</v>
      </c>
      <c r="J543" s="28">
        <v>13.9725</v>
      </c>
      <c r="K543" s="28">
        <v>15.817499999999999</v>
      </c>
      <c r="L543" s="21"/>
      <c r="M543" s="21"/>
      <c r="N543" s="21"/>
      <c r="O543" s="21"/>
    </row>
    <row r="544" spans="1:15" s="22" customFormat="1" ht="15.75" customHeight="1" x14ac:dyDescent="0.2">
      <c r="A544" s="22" t="s">
        <v>769</v>
      </c>
      <c r="B544" s="21">
        <v>64</v>
      </c>
      <c r="C544" s="28">
        <v>-9.26</v>
      </c>
      <c r="D544" s="28">
        <v>-3.52</v>
      </c>
      <c r="E544" s="28">
        <v>-6.3945312499999991</v>
      </c>
      <c r="F544" s="28">
        <v>-6.6</v>
      </c>
      <c r="G544" s="28">
        <v>1.1925348880956923</v>
      </c>
      <c r="H544" s="28">
        <v>0.14906686101196154</v>
      </c>
      <c r="I544" s="28">
        <v>-0.18649293301924086</v>
      </c>
      <c r="J544" s="28">
        <v>-7.0425000000000004</v>
      </c>
      <c r="K544" s="28">
        <v>-5.7825000000000006</v>
      </c>
      <c r="L544" s="21"/>
      <c r="M544" s="21"/>
      <c r="N544" s="21"/>
      <c r="O544" s="21"/>
    </row>
    <row r="545" spans="1:15" s="22" customFormat="1" ht="15.75" customHeight="1" x14ac:dyDescent="0.2">
      <c r="A545" s="22" t="s">
        <v>770</v>
      </c>
      <c r="B545" s="21">
        <v>64</v>
      </c>
      <c r="C545" s="28">
        <v>-9.3000000000000007</v>
      </c>
      <c r="D545" s="28">
        <v>-6.32</v>
      </c>
      <c r="E545" s="28">
        <v>-7.1307812500000018</v>
      </c>
      <c r="F545" s="28">
        <v>-7.13</v>
      </c>
      <c r="G545" s="28">
        <v>0.59780631966660691</v>
      </c>
      <c r="H545" s="28">
        <v>7.4725789958325864E-2</v>
      </c>
      <c r="I545" s="28">
        <v>-8.3834617653795893E-2</v>
      </c>
      <c r="J545" s="28">
        <v>-7.1974999999999998</v>
      </c>
      <c r="K545" s="28">
        <v>-6.66</v>
      </c>
      <c r="L545" s="21"/>
      <c r="M545" s="21"/>
      <c r="N545" s="21"/>
      <c r="O545" s="21"/>
    </row>
    <row r="546" spans="1:15" s="22" customFormat="1" ht="15.75" customHeight="1" x14ac:dyDescent="0.2">
      <c r="A546" s="22" t="s">
        <v>771</v>
      </c>
      <c r="B546" s="21">
        <v>64</v>
      </c>
      <c r="C546" s="28">
        <v>-7.94</v>
      </c>
      <c r="D546" s="28">
        <v>-5.54</v>
      </c>
      <c r="E546" s="28">
        <v>-7.5542187499999995</v>
      </c>
      <c r="F546" s="28">
        <v>-7.7450000000000001</v>
      </c>
      <c r="G546" s="28">
        <v>0.51075668946508512</v>
      </c>
      <c r="H546" s="28">
        <v>6.384458618313564E-2</v>
      </c>
      <c r="I546" s="28">
        <v>-6.7612112697303758E-2</v>
      </c>
      <c r="J546" s="28">
        <v>-7.8625000000000007</v>
      </c>
      <c r="K546" s="28">
        <v>-7.5775000000000006</v>
      </c>
      <c r="L546" s="21"/>
      <c r="M546" s="21"/>
      <c r="N546" s="21"/>
      <c r="O546" s="21"/>
    </row>
    <row r="547" spans="1:15" s="22" customFormat="1" ht="15.75" customHeight="1" x14ac:dyDescent="0.2">
      <c r="A547" s="22" t="s">
        <v>772</v>
      </c>
      <c r="B547" s="21">
        <v>64</v>
      </c>
      <c r="C547" s="28">
        <v>-69.56</v>
      </c>
      <c r="D547" s="28">
        <v>-54.21</v>
      </c>
      <c r="E547" s="28">
        <v>-63.410468750000007</v>
      </c>
      <c r="F547" s="28">
        <v>-64.405000000000001</v>
      </c>
      <c r="G547" s="28">
        <v>3.2024318287912941</v>
      </c>
      <c r="H547" s="28">
        <v>0.40030397859891176</v>
      </c>
      <c r="I547" s="28">
        <v>-5.0503203838739859E-2</v>
      </c>
      <c r="J547" s="28">
        <v>-65.157499999999999</v>
      </c>
      <c r="K547" s="28">
        <v>-62.917500000000004</v>
      </c>
      <c r="L547" s="21"/>
      <c r="M547" s="21"/>
      <c r="N547" s="21"/>
      <c r="O547" s="21"/>
    </row>
    <row r="548" spans="1:15" s="22" customFormat="1" ht="15.75" customHeight="1" x14ac:dyDescent="0.25">
      <c r="A548" s="22" t="s">
        <v>149</v>
      </c>
      <c r="B548" s="21">
        <v>64</v>
      </c>
      <c r="C548" s="28">
        <v>-23.32</v>
      </c>
      <c r="D548" s="28">
        <v>-10.02</v>
      </c>
      <c r="E548" s="28">
        <v>-11.942656250000001</v>
      </c>
      <c r="F548" s="28">
        <v>-10.98</v>
      </c>
      <c r="G548" s="28">
        <v>2.4653215394059096</v>
      </c>
      <c r="H548" s="28">
        <v>0.3081651924257387</v>
      </c>
      <c r="I548" s="28">
        <v>-0.20642991708029021</v>
      </c>
      <c r="J548" s="28">
        <v>-12.0375</v>
      </c>
      <c r="K548" s="28">
        <v>-10.4925</v>
      </c>
      <c r="L548" s="21"/>
      <c r="M548" s="21"/>
      <c r="N548" s="21"/>
      <c r="O548" s="21"/>
    </row>
    <row r="549" spans="1:15" s="22" customFormat="1" ht="15.75" customHeight="1" x14ac:dyDescent="0.2">
      <c r="A549" s="22" t="s">
        <v>773</v>
      </c>
      <c r="B549" s="21">
        <v>64</v>
      </c>
      <c r="C549" s="28">
        <v>-25.9</v>
      </c>
      <c r="D549" s="28">
        <v>-13.75</v>
      </c>
      <c r="E549" s="28">
        <v>-15.889687500000003</v>
      </c>
      <c r="F549" s="28">
        <v>-14.73</v>
      </c>
      <c r="G549" s="28">
        <v>2.4117147747529701</v>
      </c>
      <c r="H549" s="28">
        <v>0.30146434684412127</v>
      </c>
      <c r="I549" s="28">
        <v>-0.15177861583199606</v>
      </c>
      <c r="J549" s="28">
        <v>-16.4925</v>
      </c>
      <c r="K549" s="28">
        <v>-14.3925</v>
      </c>
      <c r="L549" s="21"/>
      <c r="M549" s="21"/>
      <c r="N549" s="21"/>
      <c r="O549" s="21"/>
    </row>
    <row r="550" spans="1:15" s="22" customFormat="1" ht="15.75" customHeight="1" x14ac:dyDescent="0.2">
      <c r="A550" s="22" t="s">
        <v>774</v>
      </c>
      <c r="B550" s="21">
        <v>64</v>
      </c>
      <c r="C550" s="28">
        <v>-16.559999999999999</v>
      </c>
      <c r="D550" s="28">
        <v>-12.12</v>
      </c>
      <c r="E550" s="28">
        <v>-13.856875000000002</v>
      </c>
      <c r="F550" s="28">
        <v>-13.719999999999999</v>
      </c>
      <c r="G550" s="28">
        <v>0.85443172426389413</v>
      </c>
      <c r="H550" s="28">
        <v>0.10680396553298677</v>
      </c>
      <c r="I550" s="28">
        <v>-6.1661213243526698E-2</v>
      </c>
      <c r="J550" s="28">
        <v>-14.1525</v>
      </c>
      <c r="K550" s="28">
        <v>-13.31</v>
      </c>
      <c r="L550" s="21"/>
      <c r="M550" s="21"/>
      <c r="N550" s="21"/>
      <c r="O550" s="21"/>
    </row>
    <row r="551" spans="1:15" s="22" customFormat="1" ht="15.75" customHeight="1" x14ac:dyDescent="0.2">
      <c r="A551" s="22" t="s">
        <v>775</v>
      </c>
      <c r="B551" s="21">
        <v>64</v>
      </c>
      <c r="C551" s="115">
        <v>-1.94</v>
      </c>
      <c r="D551" s="115">
        <v>1.89</v>
      </c>
      <c r="E551" s="28">
        <v>1.1412499999999999</v>
      </c>
      <c r="F551" s="28">
        <v>1.5649999999999999</v>
      </c>
      <c r="G551" s="28">
        <v>0.84435661615107616</v>
      </c>
      <c r="H551" s="28">
        <v>0.10554457701888452</v>
      </c>
      <c r="I551" s="28">
        <v>0.73985245664935484</v>
      </c>
      <c r="J551" s="28">
        <v>0.82250000000000001</v>
      </c>
      <c r="K551" s="28">
        <v>1.74</v>
      </c>
      <c r="L551" s="21"/>
      <c r="M551" s="21"/>
      <c r="N551" s="21"/>
      <c r="O551" s="21"/>
    </row>
    <row r="552" spans="1:15" s="22" customFormat="1" ht="15.75" customHeight="1" x14ac:dyDescent="0.2">
      <c r="A552" s="22" t="s">
        <v>776</v>
      </c>
      <c r="B552" s="21">
        <v>64</v>
      </c>
      <c r="C552" s="28">
        <v>-14.37</v>
      </c>
      <c r="D552" s="28">
        <v>-11.2</v>
      </c>
      <c r="E552" s="28">
        <v>-12.311874999999997</v>
      </c>
      <c r="F552" s="28">
        <v>-12.28</v>
      </c>
      <c r="G552" s="28">
        <v>0.36881997587329046</v>
      </c>
      <c r="H552" s="28">
        <v>4.6102496984161308E-2</v>
      </c>
      <c r="I552" s="28">
        <v>-2.9956442529938822E-2</v>
      </c>
      <c r="J552" s="28">
        <v>-12.352499999999999</v>
      </c>
      <c r="K552" s="28">
        <v>-12.205</v>
      </c>
      <c r="L552" s="21"/>
      <c r="M552" s="21"/>
      <c r="N552" s="21"/>
      <c r="O552" s="21"/>
    </row>
    <row r="553" spans="1:15" s="22" customFormat="1" ht="15.75" customHeight="1" x14ac:dyDescent="0.2">
      <c r="A553" s="22" t="s">
        <v>777</v>
      </c>
      <c r="B553" s="21">
        <v>64</v>
      </c>
      <c r="C553" s="28">
        <v>-4.67</v>
      </c>
      <c r="D553" s="28">
        <v>-4.05</v>
      </c>
      <c r="E553" s="28">
        <v>-4.5407812499999984</v>
      </c>
      <c r="F553" s="28">
        <v>-4.5649999999999995</v>
      </c>
      <c r="G553" s="28">
        <v>0.11785523387102352</v>
      </c>
      <c r="H553" s="28">
        <v>1.473190423387794E-2</v>
      </c>
      <c r="I553" s="28">
        <v>-2.5954836267662873E-2</v>
      </c>
      <c r="J553" s="28">
        <v>-4.63</v>
      </c>
      <c r="K553" s="28">
        <v>-4.5199999999999996</v>
      </c>
      <c r="L553" s="21"/>
      <c r="M553" s="21"/>
      <c r="N553" s="21"/>
      <c r="O553" s="21"/>
    </row>
    <row r="554" spans="1:15" s="22" customFormat="1" ht="15.75" customHeight="1" x14ac:dyDescent="0.2">
      <c r="A554" s="22" t="s">
        <v>778</v>
      </c>
      <c r="B554" s="21">
        <v>64</v>
      </c>
      <c r="C554" s="28">
        <v>-9.83</v>
      </c>
      <c r="D554" s="28">
        <v>-8.85</v>
      </c>
      <c r="E554" s="28">
        <v>-9.4749999999999979</v>
      </c>
      <c r="F554" s="28">
        <v>-9.4649999999999999</v>
      </c>
      <c r="G554" s="28">
        <v>0.19737161790783275</v>
      </c>
      <c r="H554" s="28">
        <v>2.4671452238479094E-2</v>
      </c>
      <c r="I554" s="28">
        <v>-2.0830777615602408E-2</v>
      </c>
      <c r="J554" s="28">
        <v>-9.6300000000000008</v>
      </c>
      <c r="K554" s="28">
        <v>-9.3275000000000006</v>
      </c>
      <c r="L554" s="21"/>
      <c r="M554" s="21"/>
      <c r="N554" s="21"/>
      <c r="O554" s="21"/>
    </row>
    <row r="555" spans="1:15" s="22" customFormat="1" ht="15.75" customHeight="1" x14ac:dyDescent="0.2">
      <c r="A555" s="22" t="s">
        <v>779</v>
      </c>
      <c r="B555" s="21">
        <v>64</v>
      </c>
      <c r="C555" s="28">
        <v>-4.1500000000000004</v>
      </c>
      <c r="D555" s="28">
        <v>-3.44</v>
      </c>
      <c r="E555" s="28">
        <v>-3.7550000000000003</v>
      </c>
      <c r="F555" s="28">
        <v>-3.7649999999999997</v>
      </c>
      <c r="G555" s="28">
        <v>0.17612225191340136</v>
      </c>
      <c r="H555" s="28">
        <v>2.201528148917517E-2</v>
      </c>
      <c r="I555" s="28">
        <v>-4.6903395982264007E-2</v>
      </c>
      <c r="J555" s="28">
        <v>-3.875</v>
      </c>
      <c r="K555" s="28">
        <v>-3.63</v>
      </c>
      <c r="L555" s="21"/>
      <c r="M555" s="21"/>
      <c r="N555" s="21"/>
      <c r="O555" s="21"/>
    </row>
    <row r="556" spans="1:15" s="22" customFormat="1" ht="15.75" customHeight="1" x14ac:dyDescent="0.2">
      <c r="A556" s="22" t="s">
        <v>780</v>
      </c>
      <c r="B556" s="21">
        <v>64</v>
      </c>
      <c r="C556" s="28">
        <v>-18.399999999999999</v>
      </c>
      <c r="D556" s="28">
        <v>-6.71</v>
      </c>
      <c r="E556" s="28">
        <v>-13.368124999999997</v>
      </c>
      <c r="F556" s="28">
        <v>-14.105</v>
      </c>
      <c r="G556" s="28">
        <v>2.5190095527774905</v>
      </c>
      <c r="H556" s="28">
        <v>0.31487619409718631</v>
      </c>
      <c r="I556" s="28">
        <v>-0.18843402143363344</v>
      </c>
      <c r="J556" s="28">
        <v>-14.734999999999999</v>
      </c>
      <c r="K556" s="28">
        <v>-11.987500000000001</v>
      </c>
      <c r="L556" s="21"/>
      <c r="M556" s="21"/>
      <c r="N556" s="21"/>
      <c r="O556" s="21"/>
    </row>
    <row r="557" spans="1:15" s="22" customFormat="1" ht="15.75" customHeight="1" x14ac:dyDescent="0.25">
      <c r="A557" s="22" t="s">
        <v>781</v>
      </c>
      <c r="B557" s="21">
        <v>64</v>
      </c>
      <c r="C557" s="28">
        <v>-2.21</v>
      </c>
      <c r="D557" s="28">
        <v>-1.27</v>
      </c>
      <c r="E557" s="28">
        <v>-1.8578124999999999</v>
      </c>
      <c r="F557" s="28">
        <v>-1.88</v>
      </c>
      <c r="G557" s="28">
        <v>0.20785731331471735</v>
      </c>
      <c r="H557" s="28">
        <v>2.5982164164339669E-2</v>
      </c>
      <c r="I557" s="28">
        <v>-0.11188282634265695</v>
      </c>
      <c r="J557" s="28">
        <v>-2</v>
      </c>
      <c r="K557" s="28">
        <v>-1.7775000000000001</v>
      </c>
      <c r="L557" s="21"/>
      <c r="M557" s="21"/>
      <c r="N557" s="21"/>
      <c r="O557" s="21"/>
    </row>
    <row r="558" spans="1:15" s="22" customFormat="1" ht="15.75" customHeight="1" x14ac:dyDescent="0.2">
      <c r="A558" s="22" t="s">
        <v>782</v>
      </c>
      <c r="B558" s="21">
        <v>64</v>
      </c>
      <c r="C558" s="28">
        <v>-13.06</v>
      </c>
      <c r="D558" s="28">
        <v>-11.47</v>
      </c>
      <c r="E558" s="28">
        <v>-12.097500000000002</v>
      </c>
      <c r="F558" s="28">
        <v>-12.05</v>
      </c>
      <c r="G558" s="28">
        <v>0.37039232739147843</v>
      </c>
      <c r="H558" s="28">
        <v>4.6299040923934803E-2</v>
      </c>
      <c r="I558" s="28">
        <v>-3.0617262028640492E-2</v>
      </c>
      <c r="J558" s="28">
        <v>-12.31</v>
      </c>
      <c r="K558" s="28">
        <v>-11.815000000000001</v>
      </c>
      <c r="L558" s="21"/>
      <c r="M558" s="21"/>
      <c r="N558" s="21"/>
      <c r="O558" s="21"/>
    </row>
    <row r="559" spans="1:15" s="22" customFormat="1" ht="15.75" customHeight="1" x14ac:dyDescent="0.2">
      <c r="A559" s="22" t="s">
        <v>783</v>
      </c>
      <c r="B559" s="21">
        <v>64</v>
      </c>
      <c r="C559" s="28">
        <v>-10.37</v>
      </c>
      <c r="D559" s="28">
        <v>-5.64</v>
      </c>
      <c r="E559" s="28">
        <v>-6.5057812500000018</v>
      </c>
      <c r="F559" s="28">
        <v>-6.37</v>
      </c>
      <c r="G559" s="28">
        <v>0.80871994620440513</v>
      </c>
      <c r="H559" s="28">
        <v>0.10108999327555064</v>
      </c>
      <c r="I559" s="28">
        <v>-0.12430789095535681</v>
      </c>
      <c r="J559" s="28">
        <v>-6.6125000000000007</v>
      </c>
      <c r="K559" s="28">
        <v>-6.01</v>
      </c>
      <c r="L559" s="21"/>
      <c r="M559" s="21"/>
      <c r="N559" s="21"/>
      <c r="O559" s="21"/>
    </row>
    <row r="560" spans="1:15" s="22" customFormat="1" ht="15.75" customHeight="1" x14ac:dyDescent="0.2">
      <c r="A560" s="22" t="s">
        <v>784</v>
      </c>
      <c r="B560" s="21">
        <v>64</v>
      </c>
      <c r="C560" s="28">
        <v>-18.760000000000002</v>
      </c>
      <c r="D560" s="28">
        <v>-6.74</v>
      </c>
      <c r="E560" s="28">
        <v>-13.627656249999996</v>
      </c>
      <c r="F560" s="28">
        <v>-14.385000000000002</v>
      </c>
      <c r="G560" s="28">
        <v>2.5818836129987521</v>
      </c>
      <c r="H560" s="28">
        <v>0.32273545162484402</v>
      </c>
      <c r="I560" s="28">
        <v>-0.1894591091552337</v>
      </c>
      <c r="J560" s="28">
        <v>-14.9925</v>
      </c>
      <c r="K560" s="28">
        <v>-12.27</v>
      </c>
      <c r="L560" s="21"/>
      <c r="M560" s="21"/>
      <c r="N560" s="21"/>
      <c r="O560" s="21"/>
    </row>
    <row r="561" spans="1:15" s="22" customFormat="1" ht="15.75" customHeight="1" x14ac:dyDescent="0.2">
      <c r="A561" s="22" t="s">
        <v>785</v>
      </c>
      <c r="B561" s="21">
        <v>64</v>
      </c>
      <c r="C561" s="28">
        <v>0.59</v>
      </c>
      <c r="D561" s="28">
        <v>0.72</v>
      </c>
      <c r="E561" s="28">
        <v>0.64093749999999972</v>
      </c>
      <c r="F561" s="28">
        <v>0.63</v>
      </c>
      <c r="G561" s="28">
        <v>3.1457643480294784E-2</v>
      </c>
      <c r="H561" s="41">
        <v>3.9322054350368479E-3</v>
      </c>
      <c r="I561" s="28">
        <v>4.9080672421717868E-2</v>
      </c>
      <c r="J561" s="28">
        <v>0.61749999999999994</v>
      </c>
      <c r="K561" s="28">
        <v>0.65250000000000008</v>
      </c>
      <c r="L561" s="21"/>
      <c r="M561" s="21"/>
      <c r="N561" s="21"/>
      <c r="O561" s="21"/>
    </row>
    <row r="562" spans="1:15" s="22" customFormat="1" ht="15.75" customHeight="1" x14ac:dyDescent="0.2">
      <c r="A562" s="22" t="s">
        <v>786</v>
      </c>
      <c r="B562" s="21">
        <v>64</v>
      </c>
      <c r="C562" s="115">
        <v>-3.64</v>
      </c>
      <c r="D562" s="115">
        <v>0.28999999999999998</v>
      </c>
      <c r="E562" s="28">
        <v>-0.2471875</v>
      </c>
      <c r="F562" s="28">
        <v>-7.0000000000000007E-2</v>
      </c>
      <c r="G562" s="28">
        <v>0.65068576462507177</v>
      </c>
      <c r="H562" s="28">
        <v>8.1335720578133971E-2</v>
      </c>
      <c r="I562" s="28">
        <v>-2.6323570756007961</v>
      </c>
      <c r="J562" s="28">
        <v>-0.26250000000000001</v>
      </c>
      <c r="K562" s="28">
        <v>0.11</v>
      </c>
      <c r="L562" s="21"/>
      <c r="M562" s="21"/>
      <c r="N562" s="21"/>
      <c r="O562" s="21"/>
    </row>
    <row r="563" spans="1:15" s="22" customFormat="1" ht="15.75" customHeight="1" x14ac:dyDescent="0.2">
      <c r="A563" s="22" t="s">
        <v>787</v>
      </c>
      <c r="B563" s="21">
        <v>64</v>
      </c>
      <c r="C563" s="28">
        <v>-4.3499999999999996</v>
      </c>
      <c r="D563" s="28">
        <v>-0.42</v>
      </c>
      <c r="E563" s="28">
        <v>-0.9554687500000002</v>
      </c>
      <c r="F563" s="28">
        <v>-0.78</v>
      </c>
      <c r="G563" s="28">
        <v>0.65156205392813293</v>
      </c>
      <c r="H563" s="28">
        <v>8.1445256741016617E-2</v>
      </c>
      <c r="I563" s="28">
        <v>-0.68192921425021258</v>
      </c>
      <c r="J563" s="28">
        <v>-0.96499999999999997</v>
      </c>
      <c r="K563" s="28">
        <v>-0.6</v>
      </c>
      <c r="L563" s="21"/>
      <c r="M563" s="21"/>
      <c r="N563" s="21"/>
      <c r="O563" s="21"/>
    </row>
    <row r="564" spans="1:15" s="22" customFormat="1" ht="15.75" customHeight="1" x14ac:dyDescent="0.2">
      <c r="A564" s="22" t="s">
        <v>788</v>
      </c>
      <c r="B564" s="21">
        <v>64</v>
      </c>
      <c r="C564" s="28">
        <v>-9.85</v>
      </c>
      <c r="D564" s="28">
        <v>-5.69</v>
      </c>
      <c r="E564" s="28">
        <v>-7.5582812500000012</v>
      </c>
      <c r="F564" s="28">
        <v>-7.4950000000000001</v>
      </c>
      <c r="G564" s="28">
        <v>0.78946345992925693</v>
      </c>
      <c r="H564" s="28">
        <v>9.8682932491157116E-2</v>
      </c>
      <c r="I564" s="28">
        <v>-0.10445013010454683</v>
      </c>
      <c r="J564" s="28">
        <v>-7.7925000000000004</v>
      </c>
      <c r="K564" s="28">
        <v>-7.1875</v>
      </c>
      <c r="L564" s="21"/>
      <c r="M564" s="21"/>
      <c r="N564" s="21"/>
      <c r="O564" s="21"/>
    </row>
    <row r="565" spans="1:15" s="22" customFormat="1" ht="15.75" customHeight="1" x14ac:dyDescent="0.2">
      <c r="A565" s="22" t="s">
        <v>789</v>
      </c>
      <c r="B565" s="21">
        <v>64</v>
      </c>
      <c r="C565" s="28">
        <v>-6.67</v>
      </c>
      <c r="D565" s="28">
        <v>-3.58</v>
      </c>
      <c r="E565" s="28">
        <v>-4.8309375000000001</v>
      </c>
      <c r="F565" s="28">
        <v>-4.8099999999999996</v>
      </c>
      <c r="G565" s="28">
        <v>0.71224821504955149</v>
      </c>
      <c r="H565" s="28">
        <v>8.9031026881193936E-2</v>
      </c>
      <c r="I565" s="28">
        <v>-0.14743478156145706</v>
      </c>
      <c r="J565" s="28">
        <v>-5.3</v>
      </c>
      <c r="K565" s="28">
        <v>-4.2949999999999999</v>
      </c>
      <c r="L565" s="21"/>
      <c r="M565" s="21"/>
      <c r="N565" s="21"/>
      <c r="O565" s="21"/>
    </row>
    <row r="566" spans="1:15" s="22" customFormat="1" ht="15.75" customHeight="1" x14ac:dyDescent="0.2">
      <c r="A566" s="22" t="s">
        <v>790</v>
      </c>
      <c r="B566" s="21">
        <v>64</v>
      </c>
      <c r="C566" s="28">
        <v>-9.36</v>
      </c>
      <c r="D566" s="28">
        <v>-6.25</v>
      </c>
      <c r="E566" s="28">
        <v>-7.4943750000000016</v>
      </c>
      <c r="F566" s="28">
        <v>-7.4649999999999999</v>
      </c>
      <c r="G566" s="28">
        <v>0.71687123326254698</v>
      </c>
      <c r="H566" s="28">
        <v>8.9608904157818373E-2</v>
      </c>
      <c r="I566" s="28">
        <v>-9.5654572030695939E-2</v>
      </c>
      <c r="J566" s="28">
        <v>-7.97</v>
      </c>
      <c r="K566" s="28">
        <v>-6.9649999999999999</v>
      </c>
      <c r="L566" s="21"/>
      <c r="M566" s="21"/>
      <c r="N566" s="21"/>
      <c r="O566" s="21"/>
    </row>
    <row r="567" spans="1:15" s="22" customFormat="1" ht="15.75" customHeight="1" x14ac:dyDescent="0.2">
      <c r="A567" s="22" t="s">
        <v>791</v>
      </c>
      <c r="B567" s="21">
        <v>64</v>
      </c>
      <c r="C567" s="115">
        <v>-3.26</v>
      </c>
      <c r="D567" s="115">
        <v>0.43</v>
      </c>
      <c r="E567" s="28">
        <v>-0.66171875000000002</v>
      </c>
      <c r="F567" s="28">
        <v>-0.42</v>
      </c>
      <c r="G567" s="28">
        <v>0.86396199704690124</v>
      </c>
      <c r="H567" s="28">
        <v>0.10799524963086266</v>
      </c>
      <c r="I567" s="28">
        <v>-1.3056332422904764</v>
      </c>
      <c r="J567" s="28">
        <v>-0.82499999999999996</v>
      </c>
      <c r="K567" s="28">
        <v>-4.4999999999999998E-2</v>
      </c>
      <c r="L567" s="21"/>
      <c r="M567" s="21"/>
      <c r="N567" s="21"/>
      <c r="O567" s="21"/>
    </row>
    <row r="568" spans="1:15" s="22" customFormat="1" ht="15.75" customHeight="1" x14ac:dyDescent="0.2">
      <c r="A568" s="22" t="s">
        <v>792</v>
      </c>
      <c r="B568" s="21">
        <v>64</v>
      </c>
      <c r="C568" s="115">
        <v>-3.66</v>
      </c>
      <c r="D568" s="115">
        <v>0.04</v>
      </c>
      <c r="E568" s="28">
        <v>-1.0467187499999999</v>
      </c>
      <c r="F568" s="28">
        <v>-0.80500000000000005</v>
      </c>
      <c r="G568" s="28">
        <v>0.8673807583525921</v>
      </c>
      <c r="H568" s="28">
        <v>0.10842259479407401</v>
      </c>
      <c r="I568" s="28">
        <v>-0.82866649551523952</v>
      </c>
      <c r="J568" s="28">
        <v>-1.2075</v>
      </c>
      <c r="K568" s="28">
        <v>-0.42499999999999999</v>
      </c>
      <c r="L568" s="21"/>
      <c r="M568" s="21"/>
      <c r="N568" s="21"/>
      <c r="O568" s="21"/>
    </row>
    <row r="569" spans="1:15" s="22" customFormat="1" ht="15.75" customHeight="1" x14ac:dyDescent="0.2">
      <c r="A569" s="22" t="s">
        <v>793</v>
      </c>
      <c r="B569" s="21">
        <v>64</v>
      </c>
      <c r="C569" s="28">
        <v>-0.4</v>
      </c>
      <c r="D569" s="28">
        <v>-0.28000000000000003</v>
      </c>
      <c r="E569" s="28">
        <v>-0.35671874999999997</v>
      </c>
      <c r="F569" s="28">
        <v>-0.37</v>
      </c>
      <c r="G569" s="28">
        <v>3.1725743765281811E-2</v>
      </c>
      <c r="H569" s="41">
        <v>3.9657179706602264E-3</v>
      </c>
      <c r="I569" s="28">
        <v>-8.8937696056856599E-2</v>
      </c>
      <c r="J569" s="28">
        <v>-0.38</v>
      </c>
      <c r="K569" s="28">
        <v>-0.34499999999999997</v>
      </c>
      <c r="L569" s="21"/>
      <c r="M569" s="21"/>
      <c r="N569" s="21"/>
      <c r="O569" s="21"/>
    </row>
    <row r="570" spans="1:15" s="22" customFormat="1" ht="15.75" customHeight="1" x14ac:dyDescent="0.2">
      <c r="A570" s="22" t="s">
        <v>794</v>
      </c>
      <c r="B570" s="21">
        <v>64</v>
      </c>
      <c r="C570" s="28">
        <v>-0.73</v>
      </c>
      <c r="D570" s="28">
        <v>-0.61</v>
      </c>
      <c r="E570" s="28">
        <v>-0.68703124999999987</v>
      </c>
      <c r="F570" s="28">
        <v>-0.7</v>
      </c>
      <c r="G570" s="28">
        <v>3.3079014951457202E-2</v>
      </c>
      <c r="H570" s="41">
        <v>4.1348768689321502E-3</v>
      </c>
      <c r="I570" s="28">
        <v>-4.8147758855884952E-2</v>
      </c>
      <c r="J570" s="28">
        <v>-0.71</v>
      </c>
      <c r="K570" s="28">
        <v>-0.67500000000000004</v>
      </c>
      <c r="L570" s="21"/>
      <c r="M570" s="21"/>
      <c r="N570" s="21"/>
      <c r="O570" s="21"/>
    </row>
    <row r="571" spans="1:15" s="22" customFormat="1" ht="15.75" customHeight="1" x14ac:dyDescent="0.2">
      <c r="A571" s="22" t="s">
        <v>795</v>
      </c>
      <c r="B571" s="21">
        <v>64</v>
      </c>
      <c r="C571" s="115">
        <v>-3.02</v>
      </c>
      <c r="D571" s="115">
        <v>0.73</v>
      </c>
      <c r="E571" s="28">
        <v>-1.0096874999999998</v>
      </c>
      <c r="F571" s="28">
        <v>-0.99</v>
      </c>
      <c r="G571" s="28">
        <v>0.76747156247404302</v>
      </c>
      <c r="H571" s="28">
        <v>9.5933945309255378E-2</v>
      </c>
      <c r="I571" s="28">
        <v>-0.76010801606838074</v>
      </c>
      <c r="J571" s="28">
        <v>-1.29</v>
      </c>
      <c r="K571" s="28">
        <v>-0.60499999999999998</v>
      </c>
      <c r="L571" s="21"/>
      <c r="M571" s="21"/>
      <c r="N571" s="21"/>
      <c r="O571" s="21"/>
    </row>
    <row r="572" spans="1:15" s="22" customFormat="1" ht="15.75" customHeight="1" x14ac:dyDescent="0.2">
      <c r="A572" s="22" t="s">
        <v>796</v>
      </c>
      <c r="B572" s="21">
        <v>64</v>
      </c>
      <c r="C572" s="28">
        <v>-6.64</v>
      </c>
      <c r="D572" s="28">
        <v>-2.0499999999999998</v>
      </c>
      <c r="E572" s="28">
        <v>-3.9406249999999998</v>
      </c>
      <c r="F572" s="28">
        <v>-3.915</v>
      </c>
      <c r="G572" s="28">
        <v>1.0603247106728642</v>
      </c>
      <c r="H572" s="28">
        <v>0.13254058883410802</v>
      </c>
      <c r="I572" s="28">
        <v>-0.26907526361246353</v>
      </c>
      <c r="J572" s="28">
        <v>-4.6499999999999995</v>
      </c>
      <c r="K572" s="28">
        <v>-3.1350000000000002</v>
      </c>
      <c r="L572" s="21"/>
      <c r="M572" s="21"/>
      <c r="N572" s="21"/>
      <c r="O572" s="21"/>
    </row>
    <row r="573" spans="1:15" s="22" customFormat="1" ht="15.75" customHeight="1" x14ac:dyDescent="0.2">
      <c r="A573" s="22" t="s">
        <v>797</v>
      </c>
      <c r="B573" s="21">
        <v>64</v>
      </c>
      <c r="C573" s="28">
        <v>-9.31</v>
      </c>
      <c r="D573" s="28">
        <v>-6.88</v>
      </c>
      <c r="E573" s="28">
        <v>-8.921249999999997</v>
      </c>
      <c r="F573" s="28">
        <v>-9.14</v>
      </c>
      <c r="G573" s="28">
        <v>0.5308827628926257</v>
      </c>
      <c r="H573" s="28">
        <v>6.6360345361578213E-2</v>
      </c>
      <c r="I573" s="28">
        <v>-5.9507665729872594E-2</v>
      </c>
      <c r="J573" s="28">
        <v>-9.2424999999999997</v>
      </c>
      <c r="K573" s="28">
        <v>-8.9574999999999996</v>
      </c>
      <c r="L573" s="21"/>
      <c r="M573" s="21"/>
      <c r="N573" s="21"/>
      <c r="O573" s="21"/>
    </row>
    <row r="574" spans="1:15" s="22" customFormat="1" ht="15.75" customHeight="1" x14ac:dyDescent="0.2">
      <c r="A574" s="22" t="s">
        <v>798</v>
      </c>
      <c r="B574" s="21">
        <v>64</v>
      </c>
      <c r="C574" s="28">
        <v>-11.7</v>
      </c>
      <c r="D574" s="28">
        <v>-10.67</v>
      </c>
      <c r="E574" s="28">
        <v>-11.320781250000001</v>
      </c>
      <c r="F574" s="28">
        <v>-11.3</v>
      </c>
      <c r="G574" s="28">
        <v>0.20550599332781211</v>
      </c>
      <c r="H574" s="28">
        <v>2.5688249165976514E-2</v>
      </c>
      <c r="I574" s="28">
        <v>-1.8152986864560437E-2</v>
      </c>
      <c r="J574" s="28">
        <v>-11.48</v>
      </c>
      <c r="K574" s="28">
        <v>-11.175000000000001</v>
      </c>
      <c r="L574" s="21"/>
      <c r="M574" s="21"/>
      <c r="N574" s="21"/>
      <c r="O574" s="21"/>
    </row>
    <row r="575" spans="1:15" s="22" customFormat="1" ht="15.75" customHeight="1" x14ac:dyDescent="0.2">
      <c r="A575" s="22" t="s">
        <v>799</v>
      </c>
      <c r="B575" s="21">
        <v>64</v>
      </c>
      <c r="C575" s="28">
        <v>-16.239999999999998</v>
      </c>
      <c r="D575" s="28">
        <v>-5.46</v>
      </c>
      <c r="E575" s="28">
        <v>-9.7593749999999986</v>
      </c>
      <c r="F575" s="28">
        <v>-9.6150000000000002</v>
      </c>
      <c r="G575" s="28">
        <v>2.5069356966826297</v>
      </c>
      <c r="H575" s="28">
        <v>0.31336696208532872</v>
      </c>
      <c r="I575" s="28">
        <v>-0.25687461509396148</v>
      </c>
      <c r="J575" s="28">
        <v>-11.4125</v>
      </c>
      <c r="K575" s="28">
        <v>-7.8475000000000001</v>
      </c>
      <c r="L575" s="21"/>
      <c r="M575" s="21"/>
      <c r="N575" s="21"/>
      <c r="O575" s="21"/>
    </row>
    <row r="576" spans="1:15" s="22" customFormat="1" ht="15.75" customHeight="1" x14ac:dyDescent="0.2">
      <c r="A576" s="22" t="s">
        <v>800</v>
      </c>
      <c r="B576" s="21">
        <v>64</v>
      </c>
      <c r="C576" s="28">
        <v>-16.420000000000002</v>
      </c>
      <c r="D576" s="28">
        <v>-14.73</v>
      </c>
      <c r="E576" s="28">
        <v>-15.910625000000001</v>
      </c>
      <c r="F576" s="28">
        <v>-15.955</v>
      </c>
      <c r="G576" s="28">
        <v>0.30481779621421196</v>
      </c>
      <c r="H576" s="28">
        <v>3.8102224526776494E-2</v>
      </c>
      <c r="I576" s="28">
        <v>-1.915812837108611E-2</v>
      </c>
      <c r="J576" s="28">
        <v>-16.100000000000001</v>
      </c>
      <c r="K576" s="28">
        <v>-15.75</v>
      </c>
      <c r="L576" s="21"/>
      <c r="M576" s="21"/>
      <c r="N576" s="21"/>
      <c r="O576" s="21"/>
    </row>
    <row r="577" spans="1:15" s="22" customFormat="1" ht="15.75" customHeight="1" x14ac:dyDescent="0.2">
      <c r="A577" s="22" t="s">
        <v>801</v>
      </c>
      <c r="B577" s="21">
        <v>64</v>
      </c>
      <c r="C577" s="28">
        <v>-13.78</v>
      </c>
      <c r="D577" s="28">
        <v>-1.25</v>
      </c>
      <c r="E577" s="28">
        <v>-4.2190624999999997</v>
      </c>
      <c r="F577" s="28">
        <v>-2.9550000000000001</v>
      </c>
      <c r="G577" s="28">
        <v>3.0702865378663242</v>
      </c>
      <c r="H577" s="28">
        <v>0.38378581723329053</v>
      </c>
      <c r="I577" s="28">
        <v>-0.72771771877433067</v>
      </c>
      <c r="J577" s="28">
        <v>-4.4000000000000004</v>
      </c>
      <c r="K577" s="28">
        <v>-2.4325000000000001</v>
      </c>
      <c r="L577" s="21"/>
      <c r="M577" s="21"/>
      <c r="N577" s="21"/>
      <c r="O577" s="21"/>
    </row>
    <row r="578" spans="1:15" s="22" customFormat="1" ht="15.75" customHeight="1" x14ac:dyDescent="0.2">
      <c r="A578" s="163" t="s">
        <v>698</v>
      </c>
      <c r="B578" s="163"/>
      <c r="C578" s="163"/>
      <c r="D578" s="163"/>
      <c r="E578" s="163"/>
      <c r="F578" s="163"/>
      <c r="G578" s="163"/>
      <c r="H578" s="163"/>
      <c r="I578" s="163"/>
      <c r="J578" s="163"/>
      <c r="K578" s="163"/>
      <c r="L578" s="21"/>
      <c r="M578" s="21"/>
      <c r="N578" s="21"/>
      <c r="O578" s="21"/>
    </row>
    <row r="579" spans="1:15" s="20" customFormat="1" ht="15.75" customHeight="1" x14ac:dyDescent="0.2">
      <c r="A579" s="32" t="s">
        <v>476</v>
      </c>
      <c r="B579" s="22">
        <v>140</v>
      </c>
      <c r="C579" s="44">
        <v>-3.33</v>
      </c>
      <c r="D579" s="44">
        <v>-1.1000000000000001</v>
      </c>
      <c r="E579" s="44">
        <v>-1.8842857142857143</v>
      </c>
      <c r="F579" s="44">
        <v>-1.93</v>
      </c>
      <c r="G579" s="44">
        <v>0.46614929966548713</v>
      </c>
      <c r="H579" s="44">
        <v>3.9396806395100473E-2</v>
      </c>
      <c r="I579" s="44">
        <v>-0.24738780118714251</v>
      </c>
      <c r="J579" s="44">
        <v>-2.14</v>
      </c>
      <c r="K579" s="44">
        <v>-1.4875</v>
      </c>
    </row>
    <row r="580" spans="1:15" s="20" customFormat="1" ht="15.75" customHeight="1" x14ac:dyDescent="0.2">
      <c r="A580" s="32" t="s">
        <v>724</v>
      </c>
      <c r="B580" s="22">
        <v>140</v>
      </c>
      <c r="C580" s="114">
        <v>-1.57</v>
      </c>
      <c r="D580" s="114">
        <v>0.11</v>
      </c>
      <c r="E580" s="44">
        <v>-0.86185714285714288</v>
      </c>
      <c r="F580" s="44">
        <v>-0.91</v>
      </c>
      <c r="G580" s="44">
        <v>0.37120760681683851</v>
      </c>
      <c r="H580" s="44">
        <v>3.1372768828884137E-2</v>
      </c>
      <c r="I580" s="44">
        <v>-0.43070665468554109</v>
      </c>
      <c r="J580" s="44">
        <v>-1.18</v>
      </c>
      <c r="K580" s="44">
        <v>-0.53</v>
      </c>
    </row>
    <row r="581" spans="1:15" s="20" customFormat="1" ht="15.75" customHeight="1" x14ac:dyDescent="0.2">
      <c r="A581" s="32" t="s">
        <v>725</v>
      </c>
      <c r="B581" s="22">
        <v>140</v>
      </c>
      <c r="C581" s="44">
        <v>-56.35</v>
      </c>
      <c r="D581" s="44">
        <v>-14.33</v>
      </c>
      <c r="E581" s="44">
        <v>-36.196857142857134</v>
      </c>
      <c r="F581" s="44">
        <v>-37.594999999999999</v>
      </c>
      <c r="G581" s="44">
        <v>10.805351996950719</v>
      </c>
      <c r="H581" s="44">
        <v>0.9132189214062173</v>
      </c>
      <c r="I581" s="44">
        <v>-0.29851630362010534</v>
      </c>
      <c r="J581" s="44">
        <v>-43.165000000000006</v>
      </c>
      <c r="K581" s="44">
        <v>-28.407499999999999</v>
      </c>
    </row>
    <row r="582" spans="1:15" s="20" customFormat="1" ht="15.75" customHeight="1" x14ac:dyDescent="0.2">
      <c r="A582" s="32" t="s">
        <v>726</v>
      </c>
      <c r="B582" s="22">
        <v>140</v>
      </c>
      <c r="C582" s="44">
        <v>-11.84</v>
      </c>
      <c r="D582" s="44">
        <v>-7.3</v>
      </c>
      <c r="E582" s="44">
        <v>-9.9438571428571443</v>
      </c>
      <c r="F582" s="44">
        <v>-9.91</v>
      </c>
      <c r="G582" s="44">
        <v>0.95884041606191805</v>
      </c>
      <c r="H582" s="44">
        <v>8.103680572403911E-2</v>
      </c>
      <c r="I582" s="44">
        <v>-9.642540135953892E-2</v>
      </c>
      <c r="J582" s="44">
        <v>-10.705</v>
      </c>
      <c r="K582" s="44">
        <v>-9.2675000000000001</v>
      </c>
    </row>
    <row r="583" spans="1:15" s="20" customFormat="1" ht="15.75" customHeight="1" x14ac:dyDescent="0.2">
      <c r="A583" s="32" t="s">
        <v>727</v>
      </c>
      <c r="B583" s="22">
        <v>140</v>
      </c>
      <c r="C583" s="44">
        <v>-36.96</v>
      </c>
      <c r="D583" s="44">
        <v>-28.7</v>
      </c>
      <c r="E583" s="44">
        <v>-32.848357142857168</v>
      </c>
      <c r="F583" s="44">
        <v>-33.064999999999998</v>
      </c>
      <c r="G583" s="44">
        <v>1.0977639868441313</v>
      </c>
      <c r="H583" s="44">
        <v>9.2777990416905695E-2</v>
      </c>
      <c r="I583" s="44">
        <v>-3.341914428383639E-2</v>
      </c>
      <c r="J583" s="44">
        <v>-33.442499999999995</v>
      </c>
      <c r="K583" s="44">
        <v>-32.724999999999994</v>
      </c>
    </row>
    <row r="584" spans="1:15" s="20" customFormat="1" ht="15.75" customHeight="1" x14ac:dyDescent="0.2">
      <c r="A584" s="57" t="s">
        <v>148</v>
      </c>
      <c r="B584" s="22">
        <v>140</v>
      </c>
      <c r="C584" s="44">
        <v>-69.430000000000007</v>
      </c>
      <c r="D584" s="44">
        <v>-14.8</v>
      </c>
      <c r="E584" s="44">
        <v>-45.561928571428581</v>
      </c>
      <c r="F584" s="44">
        <v>-47</v>
      </c>
      <c r="G584" s="44">
        <v>13.024429061151283</v>
      </c>
      <c r="H584" s="44">
        <v>1.1007651636441744</v>
      </c>
      <c r="I584" s="44">
        <v>-0.28586211052792809</v>
      </c>
      <c r="J584" s="44">
        <v>-53.607500000000002</v>
      </c>
      <c r="K584" s="44">
        <v>-35.67</v>
      </c>
    </row>
    <row r="585" spans="1:15" s="22" customFormat="1" ht="15.75" customHeight="1" x14ac:dyDescent="0.2">
      <c r="A585" s="22" t="s">
        <v>728</v>
      </c>
      <c r="B585" s="21">
        <v>140</v>
      </c>
      <c r="C585" s="115">
        <v>-24.69</v>
      </c>
      <c r="D585" s="115">
        <v>0.53</v>
      </c>
      <c r="E585" s="28">
        <v>-10.476928571428568</v>
      </c>
      <c r="F585" s="28">
        <v>-10.375</v>
      </c>
      <c r="G585" s="28">
        <v>4.4931450420570744</v>
      </c>
      <c r="H585" s="28">
        <v>0.37974006494068757</v>
      </c>
      <c r="I585" s="28">
        <v>-0.42886090245095732</v>
      </c>
      <c r="J585" s="28">
        <v>-13.355</v>
      </c>
      <c r="K585" s="28">
        <v>-7.9524999999999997</v>
      </c>
      <c r="L585" s="21"/>
      <c r="M585" s="21"/>
      <c r="N585" s="21"/>
      <c r="O585" s="21"/>
    </row>
    <row r="586" spans="1:15" s="22" customFormat="1" ht="15.75" customHeight="1" x14ac:dyDescent="0.2">
      <c r="A586" s="22" t="s">
        <v>729</v>
      </c>
      <c r="B586" s="21">
        <v>140</v>
      </c>
      <c r="C586" s="115">
        <v>-26.13</v>
      </c>
      <c r="D586" s="115">
        <v>1.37</v>
      </c>
      <c r="E586" s="28">
        <v>-11.828285714285718</v>
      </c>
      <c r="F586" s="28">
        <v>-11.875</v>
      </c>
      <c r="G586" s="28">
        <v>4.3635489718817473</v>
      </c>
      <c r="H586" s="28">
        <v>0.36878719793021031</v>
      </c>
      <c r="I586" s="28">
        <v>-0.3689079784918986</v>
      </c>
      <c r="J586" s="28">
        <v>-14.887499999999999</v>
      </c>
      <c r="K586" s="28">
        <v>-9.4600000000000009</v>
      </c>
      <c r="L586" s="21"/>
      <c r="M586" s="21"/>
      <c r="N586" s="21"/>
      <c r="O586" s="21"/>
    </row>
    <row r="587" spans="1:15" s="22" customFormat="1" ht="15.75" customHeight="1" x14ac:dyDescent="0.2">
      <c r="A587" s="22" t="s">
        <v>730</v>
      </c>
      <c r="B587" s="21">
        <v>140</v>
      </c>
      <c r="C587" s="28">
        <v>-8.69</v>
      </c>
      <c r="D587" s="28">
        <v>-5.82</v>
      </c>
      <c r="E587" s="28">
        <v>-7.4397857142857156</v>
      </c>
      <c r="F587" s="28">
        <v>-7.5350000000000001</v>
      </c>
      <c r="G587" s="28">
        <v>0.65044696072417263</v>
      </c>
      <c r="H587" s="28">
        <v>5.4972801633126678E-2</v>
      </c>
      <c r="I587" s="28">
        <v>-8.7428184856883501E-2</v>
      </c>
      <c r="J587" s="28">
        <v>-7.95</v>
      </c>
      <c r="K587" s="28">
        <v>-6.95</v>
      </c>
      <c r="L587" s="21"/>
      <c r="M587" s="21"/>
      <c r="N587" s="21"/>
      <c r="O587" s="21"/>
    </row>
    <row r="588" spans="1:15" s="22" customFormat="1" ht="15.75" customHeight="1" x14ac:dyDescent="0.2">
      <c r="A588" s="22" t="s">
        <v>731</v>
      </c>
      <c r="B588" s="21">
        <v>140</v>
      </c>
      <c r="C588" s="28">
        <v>-20.92</v>
      </c>
      <c r="D588" s="28">
        <v>-12.37</v>
      </c>
      <c r="E588" s="28">
        <v>-16.617071428571435</v>
      </c>
      <c r="F588" s="28">
        <v>-16.484999999999999</v>
      </c>
      <c r="G588" s="28">
        <v>1.7331401602308085</v>
      </c>
      <c r="H588" s="28">
        <v>0.14647707804599308</v>
      </c>
      <c r="I588" s="28">
        <v>-0.10429877296253556</v>
      </c>
      <c r="J588" s="28">
        <v>-18.134999999999998</v>
      </c>
      <c r="K588" s="28">
        <v>-15.324999999999999</v>
      </c>
      <c r="L588" s="21"/>
      <c r="M588" s="21"/>
      <c r="N588" s="21"/>
      <c r="O588" s="21"/>
    </row>
    <row r="589" spans="1:15" s="22" customFormat="1" ht="15.75" customHeight="1" x14ac:dyDescent="0.2">
      <c r="A589" s="22" t="s">
        <v>732</v>
      </c>
      <c r="B589" s="21">
        <v>140</v>
      </c>
      <c r="C589" s="115">
        <v>-1.42</v>
      </c>
      <c r="D589" s="115">
        <v>0.26</v>
      </c>
      <c r="E589" s="28">
        <v>-0.71300000000000008</v>
      </c>
      <c r="F589" s="28">
        <v>-0.76</v>
      </c>
      <c r="G589" s="28">
        <v>0.37119426161528279</v>
      </c>
      <c r="H589" s="28">
        <v>3.1371640953496635E-2</v>
      </c>
      <c r="I589" s="28">
        <v>-0.52060906257402906</v>
      </c>
      <c r="J589" s="28">
        <v>-1.0325</v>
      </c>
      <c r="K589" s="28">
        <v>-0.38750000000000001</v>
      </c>
      <c r="L589" s="21"/>
      <c r="M589" s="21"/>
      <c r="N589" s="21"/>
      <c r="O589" s="21"/>
    </row>
    <row r="590" spans="1:15" s="22" customFormat="1" ht="15.75" customHeight="1" x14ac:dyDescent="0.2">
      <c r="A590" s="22" t="s">
        <v>733</v>
      </c>
      <c r="B590" s="21">
        <v>140</v>
      </c>
      <c r="C590" s="115">
        <v>-1.59</v>
      </c>
      <c r="D590" s="115">
        <v>0.28999999999999998</v>
      </c>
      <c r="E590" s="28">
        <v>7.3642857142857149E-2</v>
      </c>
      <c r="F590" s="28">
        <v>0.10500000000000001</v>
      </c>
      <c r="G590" s="28">
        <v>0.22299211430482849</v>
      </c>
      <c r="H590" s="41">
        <v>1.8846273417563349E-2</v>
      </c>
      <c r="I590" s="28">
        <v>3.0280209507930151</v>
      </c>
      <c r="J590" s="28">
        <v>0.02</v>
      </c>
      <c r="K590" s="28">
        <v>0.18</v>
      </c>
      <c r="L590" s="21"/>
      <c r="M590" s="21"/>
      <c r="N590" s="21"/>
      <c r="O590" s="21"/>
    </row>
    <row r="591" spans="1:15" s="22" customFormat="1" ht="15.75" customHeight="1" x14ac:dyDescent="0.2">
      <c r="A591" s="22" t="s">
        <v>734</v>
      </c>
      <c r="B591" s="21">
        <v>140</v>
      </c>
      <c r="C591" s="28">
        <v>-16.28</v>
      </c>
      <c r="D591" s="28">
        <v>-5.55</v>
      </c>
      <c r="E591" s="28">
        <v>-10.575785714285715</v>
      </c>
      <c r="F591" s="28">
        <v>-10.655000000000001</v>
      </c>
      <c r="G591" s="28">
        <v>1.9005819131064863</v>
      </c>
      <c r="H591" s="28">
        <v>0.16062848903220106</v>
      </c>
      <c r="I591" s="28">
        <v>-0.17971070561113869</v>
      </c>
      <c r="J591" s="28">
        <v>-11.827500000000001</v>
      </c>
      <c r="K591" s="28">
        <v>-9.3049999999999997</v>
      </c>
      <c r="L591" s="21"/>
      <c r="M591" s="21"/>
      <c r="N591" s="21"/>
      <c r="O591" s="21"/>
    </row>
    <row r="592" spans="1:15" s="22" customFormat="1" ht="15.75" customHeight="1" x14ac:dyDescent="0.2">
      <c r="A592" s="22" t="s">
        <v>735</v>
      </c>
      <c r="B592" s="21">
        <v>140</v>
      </c>
      <c r="C592" s="28">
        <v>-56.39</v>
      </c>
      <c r="D592" s="28">
        <v>-14.38</v>
      </c>
      <c r="E592" s="28">
        <v>-36.243000000000002</v>
      </c>
      <c r="F592" s="28">
        <v>-37.644999999999996</v>
      </c>
      <c r="G592" s="28">
        <v>10.803682006246104</v>
      </c>
      <c r="H592" s="28">
        <v>0.91307778143128104</v>
      </c>
      <c r="I592" s="28">
        <v>-0.29809016930844862</v>
      </c>
      <c r="J592" s="28">
        <v>-43.202500000000001</v>
      </c>
      <c r="K592" s="28">
        <v>-28.4575</v>
      </c>
      <c r="L592" s="21"/>
      <c r="M592" s="21"/>
      <c r="N592" s="21"/>
      <c r="O592" s="21"/>
    </row>
    <row r="593" spans="1:15" s="22" customFormat="1" ht="15.75" customHeight="1" x14ac:dyDescent="0.2">
      <c r="A593" s="22" t="s">
        <v>736</v>
      </c>
      <c r="B593" s="21">
        <v>140</v>
      </c>
      <c r="C593" s="28">
        <v>-7.87</v>
      </c>
      <c r="D593" s="28">
        <v>-3.69</v>
      </c>
      <c r="E593" s="28">
        <v>-5.3781428571428584</v>
      </c>
      <c r="F593" s="28">
        <v>-5.41</v>
      </c>
      <c r="G593" s="28">
        <v>0.67963234423464747</v>
      </c>
      <c r="H593" s="28">
        <v>5.7439416738102808E-2</v>
      </c>
      <c r="I593" s="28">
        <v>-0.12636933645821796</v>
      </c>
      <c r="J593" s="28">
        <v>-5.8250000000000002</v>
      </c>
      <c r="K593" s="28">
        <v>-4.8950000000000005</v>
      </c>
      <c r="L593" s="21"/>
      <c r="M593" s="21"/>
      <c r="N593" s="21"/>
      <c r="O593" s="21"/>
    </row>
    <row r="594" spans="1:15" s="22" customFormat="1" ht="15.75" customHeight="1" x14ac:dyDescent="0.2">
      <c r="A594" s="22" t="s">
        <v>737</v>
      </c>
      <c r="B594" s="21">
        <v>140</v>
      </c>
      <c r="C594" s="28">
        <v>-2.13</v>
      </c>
      <c r="D594" s="28">
        <v>-0.86</v>
      </c>
      <c r="E594" s="28">
        <v>-1.4185000000000001</v>
      </c>
      <c r="F594" s="28">
        <v>-1.37</v>
      </c>
      <c r="G594" s="28">
        <v>0.27425746712420046</v>
      </c>
      <c r="H594" s="28">
        <v>2.3178986523108427E-2</v>
      </c>
      <c r="I594" s="28">
        <v>-0.19334329723242893</v>
      </c>
      <c r="J594" s="28">
        <v>-1.6125</v>
      </c>
      <c r="K594" s="28">
        <v>-1.23</v>
      </c>
      <c r="L594" s="21"/>
      <c r="M594" s="21"/>
      <c r="N594" s="21"/>
      <c r="O594" s="21"/>
    </row>
    <row r="595" spans="1:15" s="22" customFormat="1" ht="15.75" customHeight="1" x14ac:dyDescent="0.2">
      <c r="A595" s="22" t="s">
        <v>738</v>
      </c>
      <c r="B595" s="21">
        <v>140</v>
      </c>
      <c r="C595" s="115">
        <v>-1.54</v>
      </c>
      <c r="D595" s="115">
        <v>0.34</v>
      </c>
      <c r="E595" s="28">
        <v>0.12314285714285715</v>
      </c>
      <c r="F595" s="28">
        <v>0.155</v>
      </c>
      <c r="G595" s="28">
        <v>0.22436187917360281</v>
      </c>
      <c r="H595" s="41">
        <v>1.8962039678245578E-2</v>
      </c>
      <c r="I595" s="28">
        <v>1.8219642160269369</v>
      </c>
      <c r="J595" s="28">
        <v>0.06</v>
      </c>
      <c r="K595" s="28">
        <v>0.23</v>
      </c>
      <c r="L595" s="21"/>
      <c r="M595" s="21"/>
      <c r="N595" s="21"/>
      <c r="O595" s="21"/>
    </row>
    <row r="596" spans="1:15" s="22" customFormat="1" ht="15.75" customHeight="1" x14ac:dyDescent="0.2">
      <c r="A596" s="22" t="s">
        <v>739</v>
      </c>
      <c r="B596" s="21">
        <v>140</v>
      </c>
      <c r="C596" s="28">
        <v>-12.19</v>
      </c>
      <c r="D596" s="28">
        <v>-3.94</v>
      </c>
      <c r="E596" s="28">
        <v>-7.2724285714285735</v>
      </c>
      <c r="F596" s="28">
        <v>-7.3250000000000002</v>
      </c>
      <c r="G596" s="28">
        <v>1.3192535885236152</v>
      </c>
      <c r="H596" s="28">
        <v>0.1114972783406597</v>
      </c>
      <c r="I596" s="28">
        <v>-0.18140481897706218</v>
      </c>
      <c r="J596" s="28">
        <v>-8.1425000000000001</v>
      </c>
      <c r="K596" s="28">
        <v>-6.4625000000000004</v>
      </c>
      <c r="L596" s="21"/>
      <c r="M596" s="21"/>
      <c r="N596" s="21"/>
      <c r="O596" s="21"/>
    </row>
    <row r="597" spans="1:15" s="22" customFormat="1" ht="15.75" customHeight="1" x14ac:dyDescent="0.2">
      <c r="A597" s="22" t="s">
        <v>740</v>
      </c>
      <c r="B597" s="21">
        <v>140</v>
      </c>
      <c r="C597" s="115">
        <v>-3.45</v>
      </c>
      <c r="D597" s="115">
        <v>0.05</v>
      </c>
      <c r="E597" s="28">
        <v>-1.9492142857142865</v>
      </c>
      <c r="F597" s="28">
        <v>-2.0249999999999999</v>
      </c>
      <c r="G597" s="28">
        <v>0.74493403489249332</v>
      </c>
      <c r="H597" s="28">
        <v>6.2958416908147199E-2</v>
      </c>
      <c r="I597" s="28">
        <v>-0.38217144228425015</v>
      </c>
      <c r="J597" s="28">
        <v>-2.6025</v>
      </c>
      <c r="K597" s="28">
        <v>-1.28</v>
      </c>
      <c r="L597" s="21"/>
      <c r="M597" s="21"/>
      <c r="N597" s="21"/>
      <c r="O597" s="21"/>
    </row>
    <row r="598" spans="1:15" s="22" customFormat="1" ht="15.75" customHeight="1" x14ac:dyDescent="0.2">
      <c r="A598" s="22" t="s">
        <v>741</v>
      </c>
      <c r="B598" s="21">
        <v>140</v>
      </c>
      <c r="C598" s="28">
        <v>-4.03</v>
      </c>
      <c r="D598" s="28">
        <v>-0.54</v>
      </c>
      <c r="E598" s="28">
        <v>-2.5284285714285706</v>
      </c>
      <c r="F598" s="28">
        <v>-2.5949999999999998</v>
      </c>
      <c r="G598" s="28">
        <v>0.74617612385474952</v>
      </c>
      <c r="H598" s="28">
        <v>6.3063392585267414E-2</v>
      </c>
      <c r="I598" s="28">
        <v>-0.29511457522929252</v>
      </c>
      <c r="J598" s="28">
        <v>-3.1825000000000001</v>
      </c>
      <c r="K598" s="28">
        <v>-1.87</v>
      </c>
      <c r="L598" s="21"/>
      <c r="M598" s="21"/>
      <c r="N598" s="21"/>
      <c r="O598" s="21"/>
    </row>
    <row r="599" spans="1:15" s="22" customFormat="1" ht="15.75" customHeight="1" x14ac:dyDescent="0.2">
      <c r="A599" s="22" t="s">
        <v>742</v>
      </c>
      <c r="B599" s="21">
        <v>140</v>
      </c>
      <c r="C599" s="28">
        <v>-6.15</v>
      </c>
      <c r="D599" s="28">
        <v>-3.74</v>
      </c>
      <c r="E599" s="28">
        <v>-4.5936428571428571</v>
      </c>
      <c r="F599" s="28">
        <v>-4.6349999999999998</v>
      </c>
      <c r="G599" s="28">
        <v>0.49208440919820479</v>
      </c>
      <c r="H599" s="28">
        <v>4.1588723211943117E-2</v>
      </c>
      <c r="I599" s="28">
        <v>-0.10712291410139582</v>
      </c>
      <c r="J599" s="28">
        <v>-4.8424999999999994</v>
      </c>
      <c r="K599" s="28">
        <v>-4.1800000000000006</v>
      </c>
      <c r="L599" s="21"/>
      <c r="M599" s="21"/>
      <c r="N599" s="21"/>
      <c r="O599" s="21"/>
    </row>
    <row r="600" spans="1:15" s="22" customFormat="1" ht="15.75" customHeight="1" x14ac:dyDescent="0.25">
      <c r="A600" s="22" t="s">
        <v>743</v>
      </c>
      <c r="B600" s="21">
        <v>140</v>
      </c>
      <c r="C600" s="28">
        <v>1.19</v>
      </c>
      <c r="D600" s="28">
        <v>16.22</v>
      </c>
      <c r="E600" s="28">
        <v>7.6194999999999986</v>
      </c>
      <c r="F600" s="28">
        <v>7.49</v>
      </c>
      <c r="G600" s="28">
        <v>3.121699252494003</v>
      </c>
      <c r="H600" s="28">
        <v>0.26383174052281366</v>
      </c>
      <c r="I600" s="28">
        <v>0.40969870102946437</v>
      </c>
      <c r="J600" s="28">
        <v>5.5724999999999998</v>
      </c>
      <c r="K600" s="28">
        <v>9.2525000000000013</v>
      </c>
      <c r="L600" s="21"/>
      <c r="M600" s="21"/>
      <c r="N600" s="21"/>
      <c r="O600" s="21"/>
    </row>
    <row r="601" spans="1:15" s="22" customFormat="1" ht="15.75" customHeight="1" x14ac:dyDescent="0.25">
      <c r="A601" s="22" t="s">
        <v>744</v>
      </c>
      <c r="B601" s="21">
        <v>140</v>
      </c>
      <c r="C601" s="28">
        <v>0.75</v>
      </c>
      <c r="D601" s="28">
        <v>9.06</v>
      </c>
      <c r="E601" s="28">
        <v>6.0022142857142873</v>
      </c>
      <c r="F601" s="28">
        <v>6.1550000000000002</v>
      </c>
      <c r="G601" s="28">
        <v>0.93238386192677725</v>
      </c>
      <c r="H601" s="28">
        <v>7.8800818794762154E-2</v>
      </c>
      <c r="I601" s="28">
        <v>0.15533998247045588</v>
      </c>
      <c r="J601" s="28">
        <v>5.6524999999999999</v>
      </c>
      <c r="K601" s="28">
        <v>6.45</v>
      </c>
      <c r="L601" s="21"/>
      <c r="M601" s="21"/>
      <c r="N601" s="21"/>
      <c r="O601" s="21"/>
    </row>
    <row r="602" spans="1:15" s="22" customFormat="1" ht="15.75" customHeight="1" x14ac:dyDescent="0.2">
      <c r="A602" s="22" t="s">
        <v>745</v>
      </c>
      <c r="B602" s="21">
        <v>140</v>
      </c>
      <c r="C602" s="115">
        <v>-4.32</v>
      </c>
      <c r="D602" s="115">
        <v>4.0199999999999996</v>
      </c>
      <c r="E602" s="28">
        <v>1.0252142857142854</v>
      </c>
      <c r="F602" s="28">
        <v>1.22</v>
      </c>
      <c r="G602" s="28">
        <v>0.93367878248314007</v>
      </c>
      <c r="H602" s="28">
        <v>7.8910259556536702E-2</v>
      </c>
      <c r="I602" s="28">
        <v>0.9107157357182446</v>
      </c>
      <c r="J602" s="28">
        <v>0.67</v>
      </c>
      <c r="K602" s="28">
        <v>1.44</v>
      </c>
      <c r="L602" s="21"/>
      <c r="M602" s="21"/>
      <c r="N602" s="21"/>
      <c r="O602" s="21"/>
    </row>
    <row r="603" spans="1:15" s="22" customFormat="1" ht="15.75" customHeight="1" x14ac:dyDescent="0.2">
      <c r="A603" s="22" t="s">
        <v>746</v>
      </c>
      <c r="B603" s="21">
        <v>140</v>
      </c>
      <c r="C603" s="115">
        <v>-11.97</v>
      </c>
      <c r="D603" s="115">
        <v>6.55</v>
      </c>
      <c r="E603" s="28">
        <v>-2.5247857142857151</v>
      </c>
      <c r="F603" s="28">
        <v>-2.1550000000000002</v>
      </c>
      <c r="G603" s="28">
        <v>2.9795768778498513</v>
      </c>
      <c r="H603" s="28">
        <v>0.25182020756055112</v>
      </c>
      <c r="I603" s="28">
        <v>-1.180130599199307</v>
      </c>
      <c r="J603" s="28">
        <v>-3.5674999999999999</v>
      </c>
      <c r="K603" s="28">
        <v>-1.06</v>
      </c>
      <c r="L603" s="21"/>
      <c r="M603" s="21"/>
      <c r="N603" s="21"/>
      <c r="O603" s="21"/>
    </row>
    <row r="604" spans="1:15" s="22" customFormat="1" ht="15.75" customHeight="1" x14ac:dyDescent="0.2">
      <c r="A604" s="22" t="s">
        <v>747</v>
      </c>
      <c r="B604" s="21">
        <v>140</v>
      </c>
      <c r="C604" s="115">
        <v>-6.03</v>
      </c>
      <c r="D604" s="115">
        <v>3.21</v>
      </c>
      <c r="E604" s="28">
        <v>-2.1202142857142867</v>
      </c>
      <c r="F604" s="28">
        <v>-2.4750000000000001</v>
      </c>
      <c r="G604" s="28">
        <v>2.0030223450831395</v>
      </c>
      <c r="H604" s="28">
        <v>0.16928628572633062</v>
      </c>
      <c r="I604" s="28">
        <v>-0.94472636967839974</v>
      </c>
      <c r="J604" s="28">
        <v>-3.3975</v>
      </c>
      <c r="K604" s="28">
        <v>-1.31</v>
      </c>
      <c r="L604" s="21"/>
      <c r="M604" s="21"/>
      <c r="N604" s="21"/>
      <c r="O604" s="21"/>
    </row>
    <row r="605" spans="1:15" s="22" customFormat="1" ht="15.75" customHeight="1" x14ac:dyDescent="0.2">
      <c r="A605" s="22" t="s">
        <v>748</v>
      </c>
      <c r="B605" s="21">
        <v>140</v>
      </c>
      <c r="C605" s="115">
        <v>-3.31</v>
      </c>
      <c r="D605" s="115">
        <v>2.73</v>
      </c>
      <c r="E605" s="28">
        <v>-1.579642857142856</v>
      </c>
      <c r="F605" s="28">
        <v>-1.645</v>
      </c>
      <c r="G605" s="28">
        <v>0.68676953158753562</v>
      </c>
      <c r="H605" s="28">
        <v>5.804261916391161E-2</v>
      </c>
      <c r="I605" s="28">
        <v>-0.43476253412731203</v>
      </c>
      <c r="J605" s="28">
        <v>-1.9524999999999999</v>
      </c>
      <c r="K605" s="28">
        <v>-1.3125</v>
      </c>
      <c r="L605" s="21"/>
      <c r="M605" s="21"/>
      <c r="N605" s="21"/>
      <c r="O605" s="21"/>
    </row>
    <row r="606" spans="1:15" s="22" customFormat="1" ht="15.75" customHeight="1" x14ac:dyDescent="0.2">
      <c r="A606" s="22" t="s">
        <v>749</v>
      </c>
      <c r="B606" s="21">
        <v>140</v>
      </c>
      <c r="C606" s="28">
        <v>-16.3</v>
      </c>
      <c r="D606" s="28">
        <v>-9.67</v>
      </c>
      <c r="E606" s="28">
        <v>-12.96742857142857</v>
      </c>
      <c r="F606" s="28">
        <v>-13.14</v>
      </c>
      <c r="G606" s="28">
        <v>1.3182850050628294</v>
      </c>
      <c r="H606" s="28">
        <v>0.11141541809736542</v>
      </c>
      <c r="I606" s="28">
        <v>-0.10166125055567583</v>
      </c>
      <c r="J606" s="28">
        <v>-13.9125</v>
      </c>
      <c r="K606" s="28">
        <v>-11.87</v>
      </c>
      <c r="L606" s="21"/>
      <c r="M606" s="21"/>
      <c r="N606" s="21"/>
      <c r="O606" s="21"/>
    </row>
    <row r="607" spans="1:15" s="22" customFormat="1" ht="15.75" customHeight="1" x14ac:dyDescent="0.2">
      <c r="A607" s="22" t="s">
        <v>750</v>
      </c>
      <c r="B607" s="21">
        <v>140</v>
      </c>
      <c r="C607" s="28">
        <v>1.47</v>
      </c>
      <c r="D607" s="28">
        <v>9.6</v>
      </c>
      <c r="E607" s="28">
        <v>6.660857142857143</v>
      </c>
      <c r="F607" s="28">
        <v>6.875</v>
      </c>
      <c r="G607" s="28">
        <v>0.94074934598063975</v>
      </c>
      <c r="H607" s="28">
        <v>7.9507831238860696E-2</v>
      </c>
      <c r="I607" s="28">
        <v>0.14123547852838497</v>
      </c>
      <c r="J607" s="28">
        <v>6.2200000000000006</v>
      </c>
      <c r="K607" s="28">
        <v>7.2</v>
      </c>
      <c r="L607" s="21"/>
      <c r="M607" s="21"/>
      <c r="N607" s="21"/>
      <c r="O607" s="21"/>
    </row>
    <row r="608" spans="1:15" s="22" customFormat="1" ht="15.75" customHeight="1" x14ac:dyDescent="0.2">
      <c r="A608" s="22" t="s">
        <v>751</v>
      </c>
      <c r="B608" s="21">
        <v>140</v>
      </c>
      <c r="C608" s="115">
        <v>-28.57</v>
      </c>
      <c r="D608" s="115">
        <v>3.31</v>
      </c>
      <c r="E608" s="28">
        <v>-10.337214285714284</v>
      </c>
      <c r="F608" s="28">
        <v>-10.184999999999999</v>
      </c>
      <c r="G608" s="28">
        <v>7.1849215680731557</v>
      </c>
      <c r="H608" s="28">
        <v>0.60723670331477131</v>
      </c>
      <c r="I608" s="28">
        <v>-0.69505394485267658</v>
      </c>
      <c r="J608" s="28">
        <v>-14.100000000000001</v>
      </c>
      <c r="K608" s="28">
        <v>-6.5575000000000001</v>
      </c>
      <c r="L608" s="21"/>
      <c r="M608" s="21"/>
      <c r="N608" s="21"/>
      <c r="O608" s="21"/>
    </row>
    <row r="609" spans="1:15" s="22" customFormat="1" ht="15.75" customHeight="1" x14ac:dyDescent="0.2">
      <c r="A609" s="22" t="s">
        <v>752</v>
      </c>
      <c r="B609" s="21">
        <v>140</v>
      </c>
      <c r="C609" s="28">
        <v>-3.12</v>
      </c>
      <c r="D609" s="28">
        <v>-0.85</v>
      </c>
      <c r="E609" s="28">
        <v>-1.6431428571428577</v>
      </c>
      <c r="F609" s="28">
        <v>-1.69</v>
      </c>
      <c r="G609" s="28">
        <v>0.47417794934650198</v>
      </c>
      <c r="H609" s="28">
        <v>4.0075351138863916E-2</v>
      </c>
      <c r="I609" s="28">
        <v>-0.28857986832077143</v>
      </c>
      <c r="J609" s="28">
        <v>-1.8924999999999998</v>
      </c>
      <c r="K609" s="28">
        <v>-1.2375</v>
      </c>
      <c r="L609" s="21"/>
      <c r="M609" s="21"/>
      <c r="N609" s="21"/>
      <c r="O609" s="21"/>
    </row>
    <row r="610" spans="1:15" s="22" customFormat="1" ht="15.75" customHeight="1" x14ac:dyDescent="0.25">
      <c r="A610" s="22" t="s">
        <v>753</v>
      </c>
      <c r="B610" s="21">
        <v>140</v>
      </c>
      <c r="C610" s="28">
        <v>-35.979999999999997</v>
      </c>
      <c r="D610" s="28">
        <v>-13.09</v>
      </c>
      <c r="E610" s="28">
        <v>-26.485428571428571</v>
      </c>
      <c r="F610" s="28">
        <v>-27.04</v>
      </c>
      <c r="G610" s="28">
        <v>5.051219579415041</v>
      </c>
      <c r="H610" s="28">
        <v>0.426905971911061</v>
      </c>
      <c r="I610" s="28">
        <v>-0.19071692820799194</v>
      </c>
      <c r="J610" s="28">
        <v>-29.5</v>
      </c>
      <c r="K610" s="28">
        <v>-22.51</v>
      </c>
      <c r="L610" s="21"/>
      <c r="M610" s="21"/>
      <c r="N610" s="21"/>
      <c r="O610" s="21"/>
    </row>
    <row r="611" spans="1:15" s="22" customFormat="1" ht="15.75" customHeight="1" x14ac:dyDescent="0.25">
      <c r="A611" s="22" t="s">
        <v>754</v>
      </c>
      <c r="B611" s="21">
        <v>140</v>
      </c>
      <c r="C611" s="28">
        <v>-1.85</v>
      </c>
      <c r="D611" s="28">
        <v>-1.41</v>
      </c>
      <c r="E611" s="28">
        <v>-1.6961428571428574</v>
      </c>
      <c r="F611" s="28">
        <v>-1.74</v>
      </c>
      <c r="G611" s="28">
        <v>0.10364983742164481</v>
      </c>
      <c r="H611" s="41">
        <v>8.7600101098822131E-3</v>
      </c>
      <c r="I611" s="28">
        <v>-6.1109143599049405E-2</v>
      </c>
      <c r="J611" s="28">
        <v>-1.76</v>
      </c>
      <c r="K611" s="28">
        <v>-1.67</v>
      </c>
      <c r="L611" s="21"/>
      <c r="M611" s="21"/>
      <c r="N611" s="21"/>
      <c r="O611" s="21"/>
    </row>
    <row r="612" spans="1:15" s="22" customFormat="1" ht="15.75" customHeight="1" x14ac:dyDescent="0.2">
      <c r="A612" s="22" t="s">
        <v>755</v>
      </c>
      <c r="B612" s="21">
        <v>140</v>
      </c>
      <c r="C612" s="28">
        <v>-8.77</v>
      </c>
      <c r="D612" s="28">
        <v>-6.49</v>
      </c>
      <c r="E612" s="28">
        <v>-7.4852857142857143</v>
      </c>
      <c r="F612" s="28">
        <v>-7.53</v>
      </c>
      <c r="G612" s="28">
        <v>0.44560918266945798</v>
      </c>
      <c r="H612" s="28">
        <v>3.7660849667918918E-2</v>
      </c>
      <c r="I612" s="28">
        <v>-5.9531352533278736E-2</v>
      </c>
      <c r="J612" s="28">
        <v>-7.7850000000000001</v>
      </c>
      <c r="K612" s="28">
        <v>-7.1875</v>
      </c>
      <c r="L612" s="21"/>
      <c r="M612" s="21"/>
      <c r="N612" s="21"/>
      <c r="O612" s="21"/>
    </row>
    <row r="613" spans="1:15" s="22" customFormat="1" ht="15.75" customHeight="1" x14ac:dyDescent="0.2">
      <c r="A613" s="22" t="s">
        <v>756</v>
      </c>
      <c r="B613" s="21">
        <v>140</v>
      </c>
      <c r="C613" s="28">
        <v>-31.16</v>
      </c>
      <c r="D613" s="28">
        <v>-0.96</v>
      </c>
      <c r="E613" s="28">
        <v>-16.408214285714298</v>
      </c>
      <c r="F613" s="28">
        <v>-16.715</v>
      </c>
      <c r="G613" s="28">
        <v>4.4303594975455418</v>
      </c>
      <c r="H613" s="28">
        <v>0.37443371793275076</v>
      </c>
      <c r="I613" s="28">
        <v>-0.27000863228625704</v>
      </c>
      <c r="J613" s="28">
        <v>-19.54</v>
      </c>
      <c r="K613" s="28">
        <v>-13.9375</v>
      </c>
      <c r="L613" s="21"/>
      <c r="M613" s="21"/>
      <c r="N613" s="21"/>
      <c r="O613" s="21"/>
    </row>
    <row r="614" spans="1:15" s="22" customFormat="1" ht="15.75" customHeight="1" x14ac:dyDescent="0.2">
      <c r="A614" s="22" t="s">
        <v>757</v>
      </c>
      <c r="B614" s="21">
        <v>140</v>
      </c>
      <c r="C614" s="28">
        <v>4.9400000000000004</v>
      </c>
      <c r="D614" s="28">
        <v>21.17</v>
      </c>
      <c r="E614" s="28">
        <v>15.296071428571437</v>
      </c>
      <c r="F614" s="28">
        <v>15.7</v>
      </c>
      <c r="G614" s="28">
        <v>1.8827882646589167</v>
      </c>
      <c r="H614" s="28">
        <v>0.15912465126294037</v>
      </c>
      <c r="I614" s="28">
        <v>0.12308966216920693</v>
      </c>
      <c r="J614" s="28">
        <v>14.407499999999999</v>
      </c>
      <c r="K614" s="28">
        <v>16.38</v>
      </c>
      <c r="L614" s="21"/>
      <c r="M614" s="21"/>
      <c r="N614" s="21"/>
      <c r="O614" s="21"/>
    </row>
    <row r="615" spans="1:15" s="22" customFormat="1" ht="15.75" customHeight="1" x14ac:dyDescent="0.2">
      <c r="A615" s="22" t="s">
        <v>758</v>
      </c>
      <c r="B615" s="21">
        <v>140</v>
      </c>
      <c r="C615" s="28">
        <v>-11.87</v>
      </c>
      <c r="D615" s="28">
        <v>-4.75</v>
      </c>
      <c r="E615" s="28">
        <v>-8.789357142857142</v>
      </c>
      <c r="F615" s="28">
        <v>-8.89</v>
      </c>
      <c r="G615" s="28">
        <v>1.4998878666548769</v>
      </c>
      <c r="H615" s="28">
        <v>0.12676366121190472</v>
      </c>
      <c r="I615" s="28">
        <v>-0.17064818760650688</v>
      </c>
      <c r="J615" s="28">
        <v>-10.06</v>
      </c>
      <c r="K615" s="28">
        <v>-7.5075000000000003</v>
      </c>
      <c r="L615" s="21"/>
      <c r="M615" s="21"/>
      <c r="N615" s="21"/>
      <c r="O615" s="21"/>
    </row>
    <row r="616" spans="1:15" s="22" customFormat="1" ht="15.75" customHeight="1" x14ac:dyDescent="0.2">
      <c r="A616" s="22" t="s">
        <v>759</v>
      </c>
      <c r="B616" s="21">
        <v>140</v>
      </c>
      <c r="C616" s="28">
        <v>-25.18</v>
      </c>
      <c r="D616" s="28">
        <v>-15.43</v>
      </c>
      <c r="E616" s="28">
        <v>-21.141428571428577</v>
      </c>
      <c r="F616" s="28">
        <v>-21.204999999999998</v>
      </c>
      <c r="G616" s="28">
        <v>2.0635115601542022</v>
      </c>
      <c r="H616" s="28">
        <v>0.17439855747458033</v>
      </c>
      <c r="I616" s="28">
        <v>-9.7605114677203952E-2</v>
      </c>
      <c r="J616" s="28">
        <v>-22.82</v>
      </c>
      <c r="K616" s="28">
        <v>-19.517500000000002</v>
      </c>
      <c r="L616" s="21"/>
      <c r="M616" s="21"/>
      <c r="N616" s="21"/>
      <c r="O616" s="21"/>
    </row>
    <row r="617" spans="1:15" s="22" customFormat="1" ht="15.75" customHeight="1" x14ac:dyDescent="0.2">
      <c r="A617" s="22" t="s">
        <v>760</v>
      </c>
      <c r="B617" s="21">
        <v>140</v>
      </c>
      <c r="C617" s="115">
        <v>-9.6999999999999993</v>
      </c>
      <c r="D617" s="115">
        <v>0.87</v>
      </c>
      <c r="E617" s="28">
        <v>-5.2324999999999955</v>
      </c>
      <c r="F617" s="28">
        <v>-5.6349999999999998</v>
      </c>
      <c r="G617" s="28">
        <v>2.3561833926619893</v>
      </c>
      <c r="H617" s="28">
        <v>0.19913384192289513</v>
      </c>
      <c r="I617" s="28">
        <v>-0.45029782946239683</v>
      </c>
      <c r="J617" s="28">
        <v>-6.8525</v>
      </c>
      <c r="K617" s="28">
        <v>-4.1950000000000003</v>
      </c>
      <c r="L617" s="21"/>
      <c r="M617" s="21"/>
      <c r="N617" s="21"/>
      <c r="O617" s="21"/>
    </row>
    <row r="618" spans="1:15" s="22" customFormat="1" ht="15.75" customHeight="1" x14ac:dyDescent="0.2">
      <c r="A618" s="22" t="s">
        <v>761</v>
      </c>
      <c r="B618" s="21">
        <v>140</v>
      </c>
      <c r="C618" s="115">
        <v>-19.899999999999999</v>
      </c>
      <c r="D618" s="115">
        <v>6.3</v>
      </c>
      <c r="E618" s="28">
        <v>-3.5502142857142842</v>
      </c>
      <c r="F618" s="28">
        <v>-3.3</v>
      </c>
      <c r="G618" s="28">
        <v>2.926814377406679</v>
      </c>
      <c r="H618" s="28">
        <v>0.24736096238658489</v>
      </c>
      <c r="I618" s="28">
        <v>-0.82440499132232514</v>
      </c>
      <c r="J618" s="28">
        <v>-4.6925000000000008</v>
      </c>
      <c r="K618" s="28">
        <v>-2.1675</v>
      </c>
      <c r="L618" s="21"/>
      <c r="M618" s="21"/>
      <c r="N618" s="21"/>
      <c r="O618" s="21"/>
    </row>
    <row r="619" spans="1:15" s="22" customFormat="1" ht="15.75" customHeight="1" x14ac:dyDescent="0.2">
      <c r="A619" s="22" t="s">
        <v>762</v>
      </c>
      <c r="B619" s="21">
        <v>140</v>
      </c>
      <c r="C619" s="115">
        <v>-20.170000000000002</v>
      </c>
      <c r="D619" s="115">
        <v>5.41</v>
      </c>
      <c r="E619" s="28">
        <v>-4.2207857142857161</v>
      </c>
      <c r="F619" s="28">
        <v>-3.8499999999999996</v>
      </c>
      <c r="G619" s="28">
        <v>2.8530998080863443</v>
      </c>
      <c r="H619" s="28">
        <v>0.24113094419692879</v>
      </c>
      <c r="I619" s="28">
        <v>-0.67596414535561766</v>
      </c>
      <c r="J619" s="28">
        <v>-5.1924999999999999</v>
      </c>
      <c r="K619" s="28">
        <v>-3.0649999999999999</v>
      </c>
      <c r="L619" s="21"/>
      <c r="M619" s="21"/>
      <c r="N619" s="21"/>
      <c r="O619" s="21"/>
    </row>
    <row r="620" spans="1:15" s="22" customFormat="1" ht="15.75" customHeight="1" x14ac:dyDescent="0.2">
      <c r="A620" s="22" t="s">
        <v>763</v>
      </c>
      <c r="B620" s="21">
        <v>140</v>
      </c>
      <c r="C620" s="115">
        <v>-23.22</v>
      </c>
      <c r="D620" s="115">
        <v>2.76</v>
      </c>
      <c r="E620" s="28">
        <v>-7.0059285714285702</v>
      </c>
      <c r="F620" s="28">
        <v>-6.6950000000000003</v>
      </c>
      <c r="G620" s="28">
        <v>2.878129612578924</v>
      </c>
      <c r="H620" s="28">
        <v>0.24324634877312146</v>
      </c>
      <c r="I620" s="28">
        <v>-0.41081343939423692</v>
      </c>
      <c r="J620" s="28">
        <v>-8.0324999999999989</v>
      </c>
      <c r="K620" s="28">
        <v>-5.8049999999999997</v>
      </c>
      <c r="L620" s="21"/>
      <c r="M620" s="21"/>
      <c r="N620" s="21"/>
      <c r="O620" s="21"/>
    </row>
    <row r="621" spans="1:15" s="22" customFormat="1" ht="15.75" customHeight="1" x14ac:dyDescent="0.2">
      <c r="A621" s="22" t="s">
        <v>764</v>
      </c>
      <c r="B621" s="21">
        <v>140</v>
      </c>
      <c r="C621" s="28">
        <v>-27.12</v>
      </c>
      <c r="D621" s="28">
        <v>-1.1299999999999999</v>
      </c>
      <c r="E621" s="28">
        <v>-11.159999999999998</v>
      </c>
      <c r="F621" s="28">
        <v>-10.81</v>
      </c>
      <c r="G621" s="28">
        <v>2.8616878854894097</v>
      </c>
      <c r="H621" s="28">
        <v>0.24185676921264265</v>
      </c>
      <c r="I621" s="28">
        <v>-0.25642364565317294</v>
      </c>
      <c r="J621" s="28">
        <v>-12.1075</v>
      </c>
      <c r="K621" s="28">
        <v>-9.8875000000000011</v>
      </c>
      <c r="L621" s="21"/>
      <c r="M621" s="21"/>
      <c r="N621" s="21"/>
      <c r="O621" s="21"/>
    </row>
    <row r="622" spans="1:15" s="22" customFormat="1" ht="15.75" customHeight="1" x14ac:dyDescent="0.2">
      <c r="A622" s="22" t="s">
        <v>765</v>
      </c>
      <c r="B622" s="21">
        <v>140</v>
      </c>
      <c r="C622" s="28">
        <v>-19.22</v>
      </c>
      <c r="D622" s="28">
        <v>-4.87</v>
      </c>
      <c r="E622" s="28">
        <v>-6.6972142857142849</v>
      </c>
      <c r="F622" s="28">
        <v>-6.48</v>
      </c>
      <c r="G622" s="28">
        <v>1.6277172380326672</v>
      </c>
      <c r="H622" s="28">
        <v>0.13756721492182583</v>
      </c>
      <c r="I622" s="28">
        <v>-0.24304392372582784</v>
      </c>
      <c r="J622" s="28">
        <v>-6.8825000000000003</v>
      </c>
      <c r="K622" s="28">
        <v>-6.1550000000000002</v>
      </c>
      <c r="L622" s="21"/>
      <c r="M622" s="21"/>
      <c r="N622" s="21"/>
      <c r="O622" s="21"/>
    </row>
    <row r="623" spans="1:15" s="22" customFormat="1" ht="15.75" customHeight="1" x14ac:dyDescent="0.2">
      <c r="A623" s="22" t="s">
        <v>766</v>
      </c>
      <c r="B623" s="21">
        <v>140</v>
      </c>
      <c r="C623" s="115">
        <v>-5.24</v>
      </c>
      <c r="D623" s="115">
        <v>11.44</v>
      </c>
      <c r="E623" s="28">
        <v>5.4472142857142867</v>
      </c>
      <c r="F623" s="28">
        <v>5.84</v>
      </c>
      <c r="G623" s="28">
        <v>1.8672859802848987</v>
      </c>
      <c r="H623" s="28">
        <v>0.1578144691032691</v>
      </c>
      <c r="I623" s="28">
        <v>0.34279649786901006</v>
      </c>
      <c r="J623" s="28">
        <v>4.7375000000000007</v>
      </c>
      <c r="K623" s="28">
        <v>6.2725</v>
      </c>
      <c r="L623" s="21"/>
      <c r="M623" s="21"/>
      <c r="N623" s="21"/>
      <c r="O623" s="21"/>
    </row>
    <row r="624" spans="1:15" s="22" customFormat="1" ht="15.75" customHeight="1" x14ac:dyDescent="0.2">
      <c r="A624" s="22" t="s">
        <v>767</v>
      </c>
      <c r="B624" s="21">
        <v>140</v>
      </c>
      <c r="C624" s="28">
        <v>-2.58</v>
      </c>
      <c r="D624" s="28">
        <v>-0.77</v>
      </c>
      <c r="E624" s="28">
        <v>-1.7947857142857144</v>
      </c>
      <c r="F624" s="28">
        <v>-1.82</v>
      </c>
      <c r="G624" s="28">
        <v>0.37627952998606751</v>
      </c>
      <c r="H624" s="28">
        <v>3.180142457349714E-2</v>
      </c>
      <c r="I624" s="28">
        <v>-0.20965150713594718</v>
      </c>
      <c r="J624" s="28">
        <v>-2.1124999999999998</v>
      </c>
      <c r="K624" s="28">
        <v>-1.4875</v>
      </c>
      <c r="L624" s="21"/>
      <c r="M624" s="21"/>
      <c r="N624" s="21"/>
      <c r="O624" s="21"/>
    </row>
    <row r="625" spans="1:15" s="22" customFormat="1" ht="15.75" customHeight="1" x14ac:dyDescent="0.2">
      <c r="A625" s="22" t="s">
        <v>768</v>
      </c>
      <c r="B625" s="21">
        <v>140</v>
      </c>
      <c r="C625" s="28">
        <v>3.96</v>
      </c>
      <c r="D625" s="28">
        <v>22.03</v>
      </c>
      <c r="E625" s="28">
        <v>13.068928571428577</v>
      </c>
      <c r="F625" s="28">
        <v>13.4</v>
      </c>
      <c r="G625" s="28">
        <v>2.8829313360512749</v>
      </c>
      <c r="H625" s="28">
        <v>0.24365216847539017</v>
      </c>
      <c r="I625" s="28">
        <v>0.22059431423888631</v>
      </c>
      <c r="J625" s="28">
        <v>12.307500000000001</v>
      </c>
      <c r="K625" s="28">
        <v>14.4125</v>
      </c>
      <c r="L625" s="21"/>
      <c r="M625" s="21"/>
      <c r="N625" s="21"/>
      <c r="O625" s="21"/>
    </row>
    <row r="626" spans="1:15" s="22" customFormat="1" ht="15.75" customHeight="1" x14ac:dyDescent="0.2">
      <c r="A626" s="22" t="s">
        <v>769</v>
      </c>
      <c r="B626" s="21">
        <v>140</v>
      </c>
      <c r="C626" s="115">
        <v>-12.98</v>
      </c>
      <c r="D626" s="115">
        <v>1.21</v>
      </c>
      <c r="E626" s="28">
        <v>-5.459214285714288</v>
      </c>
      <c r="F626" s="28">
        <v>-5.5549999999999997</v>
      </c>
      <c r="G626" s="28">
        <v>2.0884468318773668</v>
      </c>
      <c r="H626" s="28">
        <v>0.17650597257354475</v>
      </c>
      <c r="I626" s="28">
        <v>-0.38255447076741972</v>
      </c>
      <c r="J626" s="28">
        <v>-6.8375000000000004</v>
      </c>
      <c r="K626" s="28">
        <v>-4.4124999999999996</v>
      </c>
      <c r="L626" s="21"/>
      <c r="M626" s="21"/>
      <c r="N626" s="21"/>
      <c r="O626" s="21"/>
    </row>
    <row r="627" spans="1:15" s="22" customFormat="1" ht="15.75" customHeight="1" x14ac:dyDescent="0.2">
      <c r="A627" s="22" t="s">
        <v>770</v>
      </c>
      <c r="B627" s="21">
        <v>140</v>
      </c>
      <c r="C627" s="28">
        <v>-14.23</v>
      </c>
      <c r="D627" s="28">
        <v>-4.1500000000000004</v>
      </c>
      <c r="E627" s="28">
        <v>-8.4990714285714262</v>
      </c>
      <c r="F627" s="28">
        <v>-8.3650000000000002</v>
      </c>
      <c r="G627" s="28">
        <v>2.5055885439744143</v>
      </c>
      <c r="H627" s="28">
        <v>0.21176088185390052</v>
      </c>
      <c r="I627" s="28">
        <v>-0.29480732866314646</v>
      </c>
      <c r="J627" s="28">
        <v>-9.9450000000000003</v>
      </c>
      <c r="K627" s="28">
        <v>-7.09</v>
      </c>
      <c r="L627" s="21"/>
      <c r="M627" s="21"/>
      <c r="N627" s="21"/>
      <c r="O627" s="21"/>
    </row>
    <row r="628" spans="1:15" s="22" customFormat="1" ht="15.75" customHeight="1" x14ac:dyDescent="0.2">
      <c r="A628" s="22" t="s">
        <v>771</v>
      </c>
      <c r="B628" s="21">
        <v>140</v>
      </c>
      <c r="C628" s="28">
        <v>-10.17</v>
      </c>
      <c r="D628" s="28">
        <v>-5.74</v>
      </c>
      <c r="E628" s="28">
        <v>-7.3567142857142862</v>
      </c>
      <c r="F628" s="28">
        <v>-7.34</v>
      </c>
      <c r="G628" s="28">
        <v>0.87914972236066935</v>
      </c>
      <c r="H628" s="28">
        <v>7.4301712839651382E-2</v>
      </c>
      <c r="I628" s="28">
        <v>-0.11950304010961192</v>
      </c>
      <c r="J628" s="28">
        <v>-7.7424999999999997</v>
      </c>
      <c r="K628" s="28">
        <v>-6.64</v>
      </c>
      <c r="L628" s="21"/>
      <c r="M628" s="21"/>
      <c r="N628" s="21"/>
      <c r="O628" s="21"/>
    </row>
    <row r="629" spans="1:15" s="22" customFormat="1" ht="15.75" customHeight="1" x14ac:dyDescent="0.2">
      <c r="A629" s="22" t="s">
        <v>772</v>
      </c>
      <c r="B629" s="21">
        <v>140</v>
      </c>
      <c r="C629" s="28">
        <v>-71.97</v>
      </c>
      <c r="D629" s="28">
        <v>-41.81</v>
      </c>
      <c r="E629" s="28">
        <v>-57.1357142857143</v>
      </c>
      <c r="F629" s="28">
        <v>-57.465000000000003</v>
      </c>
      <c r="G629" s="28">
        <v>4.3615438727303069</v>
      </c>
      <c r="H629" s="28">
        <v>0.36861773612231102</v>
      </c>
      <c r="I629" s="28">
        <v>-7.6336559842760693E-2</v>
      </c>
      <c r="J629" s="28">
        <v>-59.472499999999997</v>
      </c>
      <c r="K629" s="28">
        <v>-54.824999999999996</v>
      </c>
      <c r="L629" s="21"/>
      <c r="M629" s="21"/>
      <c r="N629" s="21"/>
      <c r="O629" s="21"/>
    </row>
    <row r="630" spans="1:15" s="22" customFormat="1" ht="15.75" customHeight="1" x14ac:dyDescent="0.25">
      <c r="A630" s="22" t="s">
        <v>149</v>
      </c>
      <c r="B630" s="21">
        <v>140</v>
      </c>
      <c r="C630" s="28">
        <v>-26.14</v>
      </c>
      <c r="D630" s="28">
        <v>-10.7</v>
      </c>
      <c r="E630" s="28">
        <v>-18.207214285714276</v>
      </c>
      <c r="F630" s="28">
        <v>-18.920000000000002</v>
      </c>
      <c r="G630" s="28">
        <v>3.901114592224308</v>
      </c>
      <c r="H630" s="28">
        <v>0.32970435958018757</v>
      </c>
      <c r="I630" s="28">
        <v>-0.21426202443748885</v>
      </c>
      <c r="J630" s="28">
        <v>-21.057499999999997</v>
      </c>
      <c r="K630" s="28">
        <v>-16.3825</v>
      </c>
      <c r="L630" s="21"/>
      <c r="M630" s="21"/>
      <c r="N630" s="21"/>
      <c r="O630" s="21"/>
    </row>
    <row r="631" spans="1:15" s="22" customFormat="1" ht="15.75" customHeight="1" x14ac:dyDescent="0.2">
      <c r="A631" s="22" t="s">
        <v>773</v>
      </c>
      <c r="B631" s="21">
        <v>140</v>
      </c>
      <c r="C631" s="28">
        <v>-27.92</v>
      </c>
      <c r="D631" s="28">
        <v>-12.56</v>
      </c>
      <c r="E631" s="28">
        <v>-21.166214285714279</v>
      </c>
      <c r="F631" s="28">
        <v>-21.324999999999999</v>
      </c>
      <c r="G631" s="28">
        <v>2.6914013006138258</v>
      </c>
      <c r="H631" s="28">
        <v>0.22746492603956381</v>
      </c>
      <c r="I631" s="28">
        <v>-0.12715553496169291</v>
      </c>
      <c r="J631" s="28">
        <v>-23.22</v>
      </c>
      <c r="K631" s="28">
        <v>-19.895</v>
      </c>
      <c r="L631" s="21"/>
      <c r="M631" s="21"/>
      <c r="N631" s="21"/>
      <c r="O631" s="21"/>
    </row>
    <row r="632" spans="1:15" s="22" customFormat="1" ht="15.75" customHeight="1" x14ac:dyDescent="0.2">
      <c r="A632" s="22" t="s">
        <v>774</v>
      </c>
      <c r="B632" s="21">
        <v>140</v>
      </c>
      <c r="C632" s="28">
        <v>-18.54</v>
      </c>
      <c r="D632" s="28">
        <v>-12.46</v>
      </c>
      <c r="E632" s="28">
        <v>-15.460214285714292</v>
      </c>
      <c r="F632" s="28">
        <v>-15.555</v>
      </c>
      <c r="G632" s="28">
        <v>1.2029833824702174</v>
      </c>
      <c r="H632" s="28">
        <v>0.10167065240624067</v>
      </c>
      <c r="I632" s="28">
        <v>-7.7811559415564543E-2</v>
      </c>
      <c r="J632" s="28">
        <v>-16.3675</v>
      </c>
      <c r="K632" s="28">
        <v>-14.620000000000001</v>
      </c>
      <c r="L632" s="21"/>
      <c r="M632" s="21"/>
      <c r="N632" s="21"/>
      <c r="O632" s="21"/>
    </row>
    <row r="633" spans="1:15" s="22" customFormat="1" ht="15.75" customHeight="1" x14ac:dyDescent="0.2">
      <c r="A633" s="22" t="s">
        <v>775</v>
      </c>
      <c r="B633" s="21">
        <v>140</v>
      </c>
      <c r="C633" s="115">
        <v>-2.48</v>
      </c>
      <c r="D633" s="115">
        <v>2.58</v>
      </c>
      <c r="E633" s="28">
        <v>-0.47935714285714326</v>
      </c>
      <c r="F633" s="28">
        <v>-0.51</v>
      </c>
      <c r="G633" s="28">
        <v>0.82257554000429689</v>
      </c>
      <c r="H633" s="28">
        <v>6.9520321747023855E-2</v>
      </c>
      <c r="I633" s="28">
        <v>-1.7159972522813511</v>
      </c>
      <c r="J633" s="28">
        <v>-1.1000000000000001</v>
      </c>
      <c r="K633" s="28">
        <v>1.2500000000000001E-2</v>
      </c>
      <c r="L633" s="21"/>
      <c r="M633" s="21"/>
      <c r="N633" s="21"/>
      <c r="O633" s="21"/>
    </row>
    <row r="634" spans="1:15" s="22" customFormat="1" ht="15.75" customHeight="1" x14ac:dyDescent="0.2">
      <c r="A634" s="22" t="s">
        <v>776</v>
      </c>
      <c r="B634" s="21">
        <v>140</v>
      </c>
      <c r="C634" s="28">
        <v>-14.73</v>
      </c>
      <c r="D634" s="28">
        <v>-9.89</v>
      </c>
      <c r="E634" s="28">
        <v>-12.966428571428573</v>
      </c>
      <c r="F634" s="28">
        <v>-13.205</v>
      </c>
      <c r="G634" s="28">
        <v>1.1362902351328976</v>
      </c>
      <c r="H634" s="28">
        <v>9.6034052682903492E-2</v>
      </c>
      <c r="I634" s="28">
        <v>-8.763324680141335E-2</v>
      </c>
      <c r="J634" s="28">
        <v>-13.965</v>
      </c>
      <c r="K634" s="28">
        <v>-12.0725</v>
      </c>
      <c r="L634" s="21"/>
      <c r="M634" s="21"/>
      <c r="N634" s="21"/>
      <c r="O634" s="21"/>
    </row>
    <row r="635" spans="1:15" s="22" customFormat="1" ht="15.75" customHeight="1" x14ac:dyDescent="0.2">
      <c r="A635" s="22" t="s">
        <v>777</v>
      </c>
      <c r="B635" s="21">
        <v>140</v>
      </c>
      <c r="C635" s="28">
        <v>-5.86</v>
      </c>
      <c r="D635" s="28">
        <v>-3.95</v>
      </c>
      <c r="E635" s="28">
        <v>-4.6537857142857151</v>
      </c>
      <c r="F635" s="28">
        <v>-4.66</v>
      </c>
      <c r="G635" s="28">
        <v>0.37103291144746708</v>
      </c>
      <c r="H635" s="28">
        <v>3.135800437541357E-2</v>
      </c>
      <c r="I635" s="28">
        <v>-7.9727115562821943E-2</v>
      </c>
      <c r="J635" s="28">
        <v>-4.8125</v>
      </c>
      <c r="K635" s="28">
        <v>-4.3650000000000002</v>
      </c>
      <c r="L635" s="21"/>
      <c r="M635" s="21"/>
      <c r="N635" s="21"/>
      <c r="O635" s="21"/>
    </row>
    <row r="636" spans="1:15" s="22" customFormat="1" ht="15.75" customHeight="1" x14ac:dyDescent="0.2">
      <c r="A636" s="22" t="s">
        <v>778</v>
      </c>
      <c r="B636" s="21">
        <v>140</v>
      </c>
      <c r="C636" s="28">
        <v>-11.95</v>
      </c>
      <c r="D636" s="28">
        <v>-8.73</v>
      </c>
      <c r="E636" s="28">
        <v>-10.148571428571426</v>
      </c>
      <c r="F636" s="28">
        <v>-10.295</v>
      </c>
      <c r="G636" s="28">
        <v>0.67351389449979082</v>
      </c>
      <c r="H636" s="28">
        <v>5.6922313355527145E-2</v>
      </c>
      <c r="I636" s="28">
        <v>-6.6365389379202375E-2</v>
      </c>
      <c r="J636" s="28">
        <v>-10.592499999999999</v>
      </c>
      <c r="K636" s="28">
        <v>-9.495000000000001</v>
      </c>
      <c r="L636" s="21"/>
      <c r="M636" s="21"/>
      <c r="N636" s="21"/>
      <c r="O636" s="21"/>
    </row>
    <row r="637" spans="1:15" s="22" customFormat="1" ht="15.75" customHeight="1" x14ac:dyDescent="0.2">
      <c r="A637" s="22" t="s">
        <v>779</v>
      </c>
      <c r="B637" s="21">
        <v>140</v>
      </c>
      <c r="C637" s="28">
        <v>-4.9800000000000004</v>
      </c>
      <c r="D637" s="28">
        <v>-3.17</v>
      </c>
      <c r="E637" s="28">
        <v>-4.1960000000000006</v>
      </c>
      <c r="F637" s="28">
        <v>-4.2249999999999996</v>
      </c>
      <c r="G637" s="28">
        <v>0.37610996402112412</v>
      </c>
      <c r="H637" s="28">
        <v>3.1787093633824232E-2</v>
      </c>
      <c r="I637" s="28">
        <v>-8.9635358441640625E-2</v>
      </c>
      <c r="J637" s="28">
        <v>-4.5124999999999993</v>
      </c>
      <c r="K637" s="28">
        <v>-3.88</v>
      </c>
      <c r="L637" s="21"/>
      <c r="M637" s="21"/>
      <c r="N637" s="21"/>
      <c r="O637" s="21"/>
    </row>
    <row r="638" spans="1:15" s="22" customFormat="1" ht="15.75" customHeight="1" x14ac:dyDescent="0.2">
      <c r="A638" s="22" t="s">
        <v>780</v>
      </c>
      <c r="B638" s="21">
        <v>140</v>
      </c>
      <c r="C638" s="115">
        <v>-23.66</v>
      </c>
      <c r="D638" s="115">
        <v>1.56</v>
      </c>
      <c r="E638" s="28">
        <v>-9.4397857142857156</v>
      </c>
      <c r="F638" s="28">
        <v>-9.34</v>
      </c>
      <c r="G638" s="28">
        <v>4.4932845924302907</v>
      </c>
      <c r="H638" s="28">
        <v>0.37975185909985487</v>
      </c>
      <c r="I638" s="28">
        <v>-0.47599434229003429</v>
      </c>
      <c r="J638" s="28">
        <v>-12.315</v>
      </c>
      <c r="K638" s="28">
        <v>-6.915</v>
      </c>
      <c r="L638" s="21"/>
      <c r="M638" s="21"/>
      <c r="N638" s="21"/>
      <c r="O638" s="21"/>
    </row>
    <row r="639" spans="1:15" s="22" customFormat="1" ht="15.75" customHeight="1" x14ac:dyDescent="0.25">
      <c r="A639" s="22" t="s">
        <v>781</v>
      </c>
      <c r="B639" s="21">
        <v>140</v>
      </c>
      <c r="C639" s="28">
        <v>-2.13</v>
      </c>
      <c r="D639" s="28">
        <v>-0.86</v>
      </c>
      <c r="E639" s="28">
        <v>-1.4185000000000001</v>
      </c>
      <c r="F639" s="28">
        <v>-1.37</v>
      </c>
      <c r="G639" s="28">
        <v>0.27425746712420046</v>
      </c>
      <c r="H639" s="28">
        <v>2.3178986523108427E-2</v>
      </c>
      <c r="I639" s="28">
        <v>-0.19334329723242893</v>
      </c>
      <c r="J639" s="28">
        <v>-1.6125</v>
      </c>
      <c r="K639" s="28">
        <v>-1.23</v>
      </c>
      <c r="L639" s="21"/>
      <c r="M639" s="21"/>
      <c r="N639" s="21"/>
      <c r="O639" s="21"/>
    </row>
    <row r="640" spans="1:15" s="22" customFormat="1" ht="15.75" customHeight="1" x14ac:dyDescent="0.2">
      <c r="A640" s="22" t="s">
        <v>782</v>
      </c>
      <c r="B640" s="21">
        <v>140</v>
      </c>
      <c r="C640" s="28">
        <v>-14.19</v>
      </c>
      <c r="D640" s="28">
        <v>-11.21</v>
      </c>
      <c r="E640" s="28">
        <v>-12.912142857142864</v>
      </c>
      <c r="F640" s="28">
        <v>-12.955</v>
      </c>
      <c r="G640" s="28">
        <v>0.66845121722136724</v>
      </c>
      <c r="H640" s="28">
        <v>5.6494439031309435E-2</v>
      </c>
      <c r="I640" s="28">
        <v>-5.1769193124407455E-2</v>
      </c>
      <c r="J640" s="28">
        <v>-13.432499999999999</v>
      </c>
      <c r="K640" s="28">
        <v>-12.422499999999999</v>
      </c>
      <c r="L640" s="21"/>
      <c r="M640" s="21"/>
      <c r="N640" s="21"/>
      <c r="O640" s="21"/>
    </row>
    <row r="641" spans="1:15" s="22" customFormat="1" ht="15.75" customHeight="1" x14ac:dyDescent="0.2">
      <c r="A641" s="22" t="s">
        <v>783</v>
      </c>
      <c r="B641" s="21">
        <v>140</v>
      </c>
      <c r="C641" s="28">
        <v>-11.3</v>
      </c>
      <c r="D641" s="28">
        <v>-5.87</v>
      </c>
      <c r="E641" s="28">
        <v>-8.5617142857142863</v>
      </c>
      <c r="F641" s="28">
        <v>-8.6950000000000003</v>
      </c>
      <c r="G641" s="28">
        <v>1.1347144557981648</v>
      </c>
      <c r="H641" s="28">
        <v>9.5900875021977222E-2</v>
      </c>
      <c r="I641" s="28">
        <v>-0.13253355787537799</v>
      </c>
      <c r="J641" s="28">
        <v>-9.3825000000000003</v>
      </c>
      <c r="K641" s="28">
        <v>-8.0075000000000003</v>
      </c>
      <c r="L641" s="21"/>
      <c r="M641" s="21"/>
      <c r="N641" s="21"/>
      <c r="O641" s="21"/>
    </row>
    <row r="642" spans="1:15" s="22" customFormat="1" ht="15.75" customHeight="1" x14ac:dyDescent="0.2">
      <c r="A642" s="22" t="s">
        <v>784</v>
      </c>
      <c r="B642" s="21">
        <v>140</v>
      </c>
      <c r="C642" s="115">
        <v>-22.91</v>
      </c>
      <c r="D642" s="115">
        <v>1.47</v>
      </c>
      <c r="E642" s="28">
        <v>-9.4066428571428613</v>
      </c>
      <c r="F642" s="28">
        <v>-8.9550000000000001</v>
      </c>
      <c r="G642" s="28">
        <v>4.6880703659846388</v>
      </c>
      <c r="H642" s="28">
        <v>0.39621426162785911</v>
      </c>
      <c r="I642" s="28">
        <v>-0.49837869229028814</v>
      </c>
      <c r="J642" s="28">
        <v>-12.725</v>
      </c>
      <c r="K642" s="28">
        <v>-6.5925000000000002</v>
      </c>
      <c r="L642" s="21"/>
      <c r="M642" s="21"/>
      <c r="N642" s="21"/>
      <c r="O642" s="21"/>
    </row>
    <row r="643" spans="1:15" s="22" customFormat="1" ht="15.75" customHeight="1" x14ac:dyDescent="0.2">
      <c r="A643" s="22" t="s">
        <v>785</v>
      </c>
      <c r="B643" s="21">
        <v>140</v>
      </c>
      <c r="C643" s="115">
        <v>-1.1299999999999999</v>
      </c>
      <c r="D643" s="115">
        <v>0.75</v>
      </c>
      <c r="E643" s="28">
        <v>0.52535714285714274</v>
      </c>
      <c r="F643" s="28">
        <v>0.56000000000000005</v>
      </c>
      <c r="G643" s="28">
        <v>0.22529408666935968</v>
      </c>
      <c r="H643" s="41">
        <v>1.904082559137845E-2</v>
      </c>
      <c r="I643" s="28">
        <v>0.42883986585602124</v>
      </c>
      <c r="J643" s="28">
        <v>0.46</v>
      </c>
      <c r="K643" s="28">
        <v>0.64</v>
      </c>
      <c r="L643" s="21"/>
      <c r="M643" s="21"/>
      <c r="N643" s="21"/>
      <c r="O643" s="21"/>
    </row>
    <row r="644" spans="1:15" s="22" customFormat="1" ht="15.75" customHeight="1" x14ac:dyDescent="0.2">
      <c r="A644" s="22" t="s">
        <v>786</v>
      </c>
      <c r="B644" s="21">
        <v>140</v>
      </c>
      <c r="C644" s="115">
        <v>-4.03</v>
      </c>
      <c r="D644" s="115">
        <v>0.82</v>
      </c>
      <c r="E644" s="28">
        <v>-1.8505</v>
      </c>
      <c r="F644" s="28">
        <v>-2.125</v>
      </c>
      <c r="G644" s="28">
        <v>1.0539868298086439</v>
      </c>
      <c r="H644" s="28">
        <v>8.9078145364059627E-2</v>
      </c>
      <c r="I644" s="28">
        <v>-0.56956867322812421</v>
      </c>
      <c r="J644" s="28">
        <v>-2.6850000000000001</v>
      </c>
      <c r="K644" s="28">
        <v>-1.2375</v>
      </c>
      <c r="L644" s="21"/>
      <c r="M644" s="21"/>
      <c r="N644" s="21"/>
      <c r="O644" s="21"/>
    </row>
    <row r="645" spans="1:15" s="22" customFormat="1" ht="15.75" customHeight="1" x14ac:dyDescent="0.2">
      <c r="A645" s="22" t="s">
        <v>787</v>
      </c>
      <c r="B645" s="21">
        <v>140</v>
      </c>
      <c r="C645" s="115">
        <v>-4.75</v>
      </c>
      <c r="D645" s="115">
        <v>0.11</v>
      </c>
      <c r="E645" s="28">
        <v>-2.5655714285714284</v>
      </c>
      <c r="F645" s="28">
        <v>-2.83</v>
      </c>
      <c r="G645" s="28">
        <v>1.0581389060522952</v>
      </c>
      <c r="H645" s="28">
        <v>8.9429059854387538E-2</v>
      </c>
      <c r="I645" s="28">
        <v>-0.41243790536032449</v>
      </c>
      <c r="J645" s="28">
        <v>-3.415</v>
      </c>
      <c r="K645" s="28">
        <v>-1.9475</v>
      </c>
      <c r="L645" s="21"/>
      <c r="M645" s="21"/>
      <c r="N645" s="21"/>
      <c r="O645" s="21"/>
    </row>
    <row r="646" spans="1:15" s="22" customFormat="1" ht="15.75" customHeight="1" x14ac:dyDescent="0.2">
      <c r="A646" s="22" t="s">
        <v>788</v>
      </c>
      <c r="B646" s="21">
        <v>140</v>
      </c>
      <c r="C646" s="28">
        <v>-14.65</v>
      </c>
      <c r="D646" s="28">
        <v>-4.45</v>
      </c>
      <c r="E646" s="28">
        <v>-7.2486428571428574</v>
      </c>
      <c r="F646" s="28">
        <v>-7.15</v>
      </c>
      <c r="G646" s="28">
        <v>1.1070787346746127</v>
      </c>
      <c r="H646" s="28">
        <v>9.3565230292971147E-2</v>
      </c>
      <c r="I646" s="28">
        <v>-0.15272910481217741</v>
      </c>
      <c r="J646" s="28">
        <v>-7.56</v>
      </c>
      <c r="K646" s="28">
        <v>-6.8525</v>
      </c>
      <c r="L646" s="21"/>
      <c r="M646" s="21"/>
      <c r="N646" s="21"/>
      <c r="O646" s="21"/>
    </row>
    <row r="647" spans="1:15" s="22" customFormat="1" ht="15.75" customHeight="1" x14ac:dyDescent="0.2">
      <c r="A647" s="22" t="s">
        <v>789</v>
      </c>
      <c r="B647" s="21">
        <v>140</v>
      </c>
      <c r="C647" s="28">
        <v>-13.36</v>
      </c>
      <c r="D647" s="28">
        <v>-3.36</v>
      </c>
      <c r="E647" s="28">
        <v>-6.8734285714285726</v>
      </c>
      <c r="F647" s="28">
        <v>-6.8949999999999996</v>
      </c>
      <c r="G647" s="28">
        <v>1.364570067706816</v>
      </c>
      <c r="H647" s="28">
        <v>0.11532721985975955</v>
      </c>
      <c r="I647" s="28">
        <v>-0.19852829683559275</v>
      </c>
      <c r="J647" s="28">
        <v>-7.6725000000000003</v>
      </c>
      <c r="K647" s="28">
        <v>-6.125</v>
      </c>
      <c r="L647" s="21"/>
      <c r="M647" s="21"/>
      <c r="N647" s="21"/>
      <c r="O647" s="21"/>
    </row>
    <row r="648" spans="1:15" s="22" customFormat="1" ht="15.75" customHeight="1" x14ac:dyDescent="0.2">
      <c r="A648" s="22" t="s">
        <v>790</v>
      </c>
      <c r="B648" s="21">
        <v>140</v>
      </c>
      <c r="C648" s="28">
        <v>-16</v>
      </c>
      <c r="D648" s="28">
        <v>-6.04</v>
      </c>
      <c r="E648" s="28">
        <v>-9.5845714285714241</v>
      </c>
      <c r="F648" s="28">
        <v>-9.5949999999999989</v>
      </c>
      <c r="G648" s="28">
        <v>1.3376449676986406</v>
      </c>
      <c r="H648" s="28">
        <v>0.11305163357666952</v>
      </c>
      <c r="I648" s="28">
        <v>-0.13956231404475181</v>
      </c>
      <c r="J648" s="28">
        <v>-10.34</v>
      </c>
      <c r="K648" s="28">
        <v>-8.8375000000000004</v>
      </c>
      <c r="L648" s="21"/>
      <c r="M648" s="21"/>
      <c r="N648" s="21"/>
      <c r="O648" s="21"/>
    </row>
    <row r="649" spans="1:15" s="22" customFormat="1" ht="15.75" customHeight="1" x14ac:dyDescent="0.2">
      <c r="A649" s="22" t="s">
        <v>791</v>
      </c>
      <c r="B649" s="21">
        <v>140</v>
      </c>
      <c r="C649" s="115">
        <v>-8.52</v>
      </c>
      <c r="D649" s="115">
        <v>0.99</v>
      </c>
      <c r="E649" s="28">
        <v>-2.8825000000000007</v>
      </c>
      <c r="F649" s="28">
        <v>-2.83</v>
      </c>
      <c r="G649" s="28">
        <v>2.3339296300414909</v>
      </c>
      <c r="H649" s="28">
        <v>0.19725305570665186</v>
      </c>
      <c r="I649" s="28">
        <v>-0.80968937729106338</v>
      </c>
      <c r="J649" s="28">
        <v>-4.1750000000000007</v>
      </c>
      <c r="K649" s="28">
        <v>-1.5975000000000001</v>
      </c>
      <c r="L649" s="21"/>
      <c r="M649" s="21"/>
      <c r="N649" s="21"/>
      <c r="O649" s="21"/>
    </row>
    <row r="650" spans="1:15" s="22" customFormat="1" ht="15.75" customHeight="1" x14ac:dyDescent="0.2">
      <c r="A650" s="22" t="s">
        <v>792</v>
      </c>
      <c r="B650" s="21">
        <v>140</v>
      </c>
      <c r="C650" s="115">
        <v>-8.92</v>
      </c>
      <c r="D650" s="115">
        <v>0.6</v>
      </c>
      <c r="E650" s="28">
        <v>-3.2789285714285712</v>
      </c>
      <c r="F650" s="28">
        <v>-3.2149999999999999</v>
      </c>
      <c r="G650" s="28">
        <v>2.34326025612922</v>
      </c>
      <c r="H650" s="28">
        <v>0.19804163754038437</v>
      </c>
      <c r="I650" s="28">
        <v>-0.71464205611173248</v>
      </c>
      <c r="J650" s="28">
        <v>-4.5674999999999999</v>
      </c>
      <c r="K650" s="28">
        <v>-1.9874999999999998</v>
      </c>
      <c r="L650" s="21"/>
      <c r="M650" s="21"/>
      <c r="N650" s="21"/>
      <c r="O650" s="21"/>
    </row>
    <row r="651" spans="1:15" s="22" customFormat="1" ht="15.75" customHeight="1" x14ac:dyDescent="0.2">
      <c r="A651" s="22" t="s">
        <v>793</v>
      </c>
      <c r="B651" s="21">
        <v>140</v>
      </c>
      <c r="C651" s="28">
        <v>-2.13</v>
      </c>
      <c r="D651" s="28">
        <v>-0.25</v>
      </c>
      <c r="E651" s="28">
        <v>-0.4646428571428573</v>
      </c>
      <c r="F651" s="28">
        <v>-0.435</v>
      </c>
      <c r="G651" s="28">
        <v>0.22279910205534953</v>
      </c>
      <c r="H651" s="41">
        <v>1.8829960905177162E-2</v>
      </c>
      <c r="I651" s="28">
        <v>-0.47950613816677823</v>
      </c>
      <c r="J651" s="28">
        <v>-0.52</v>
      </c>
      <c r="K651" s="28">
        <v>-0.36</v>
      </c>
      <c r="L651" s="21"/>
      <c r="M651" s="21"/>
      <c r="N651" s="21"/>
      <c r="O651" s="21"/>
    </row>
    <row r="652" spans="1:15" s="22" customFormat="1" ht="15.75" customHeight="1" x14ac:dyDescent="0.2">
      <c r="A652" s="22" t="s">
        <v>794</v>
      </c>
      <c r="B652" s="21">
        <v>140</v>
      </c>
      <c r="C652" s="28">
        <v>-2.4700000000000002</v>
      </c>
      <c r="D652" s="28">
        <v>-0.57999999999999996</v>
      </c>
      <c r="E652" s="28">
        <v>-0.7899999999999997</v>
      </c>
      <c r="F652" s="28">
        <v>-0.755</v>
      </c>
      <c r="G652" s="28">
        <v>0.22190152719119449</v>
      </c>
      <c r="H652" s="41">
        <v>1.8754101983639363E-2</v>
      </c>
      <c r="I652" s="28">
        <v>-0.28088800910277795</v>
      </c>
      <c r="J652" s="28">
        <v>-0.83250000000000002</v>
      </c>
      <c r="K652" s="28">
        <v>-0.69</v>
      </c>
      <c r="L652" s="21"/>
      <c r="M652" s="21"/>
      <c r="N652" s="21"/>
      <c r="O652" s="21"/>
    </row>
    <row r="653" spans="1:15" s="22" customFormat="1" ht="15.75" customHeight="1" x14ac:dyDescent="0.2">
      <c r="A653" s="22" t="s">
        <v>795</v>
      </c>
      <c r="B653" s="21">
        <v>140</v>
      </c>
      <c r="C653" s="115">
        <v>-5.0199999999999996</v>
      </c>
      <c r="D653" s="115">
        <v>3.34</v>
      </c>
      <c r="E653" s="28">
        <v>-0.19185714285714286</v>
      </c>
      <c r="F653" s="28">
        <v>-3.0000000000000002E-2</v>
      </c>
      <c r="G653" s="28">
        <v>1.0377102530923907</v>
      </c>
      <c r="H653" s="28">
        <v>8.7702523557643977E-2</v>
      </c>
      <c r="I653" s="28">
        <v>-5.4087652804517754</v>
      </c>
      <c r="J653" s="28">
        <v>-0.68500000000000005</v>
      </c>
      <c r="K653" s="28">
        <v>0.52</v>
      </c>
      <c r="L653" s="21"/>
      <c r="M653" s="21"/>
      <c r="N653" s="21"/>
      <c r="O653" s="21"/>
    </row>
    <row r="654" spans="1:15" s="22" customFormat="1" ht="15.75" customHeight="1" x14ac:dyDescent="0.2">
      <c r="A654" s="22" t="s">
        <v>796</v>
      </c>
      <c r="B654" s="21">
        <v>140</v>
      </c>
      <c r="C654" s="28">
        <v>-15.9</v>
      </c>
      <c r="D654" s="28">
        <v>-1.65</v>
      </c>
      <c r="E654" s="28">
        <v>-6.8239285714285689</v>
      </c>
      <c r="F654" s="28">
        <v>-6.87</v>
      </c>
      <c r="G654" s="28">
        <v>2.0878479148933655</v>
      </c>
      <c r="H654" s="28">
        <v>0.17645535484981897</v>
      </c>
      <c r="I654" s="28">
        <v>-0.30595981376989717</v>
      </c>
      <c r="J654" s="28">
        <v>-8.1775000000000002</v>
      </c>
      <c r="K654" s="28">
        <v>-5.5175000000000001</v>
      </c>
      <c r="L654" s="21"/>
      <c r="M654" s="21"/>
      <c r="N654" s="21"/>
      <c r="O654" s="21"/>
    </row>
    <row r="655" spans="1:15" s="22" customFormat="1" ht="15.75" customHeight="1" x14ac:dyDescent="0.2">
      <c r="A655" s="22" t="s">
        <v>797</v>
      </c>
      <c r="B655" s="21">
        <v>140</v>
      </c>
      <c r="C655" s="28">
        <v>-11</v>
      </c>
      <c r="D655" s="28">
        <v>-7.3</v>
      </c>
      <c r="E655" s="28">
        <v>-8.6362142857142832</v>
      </c>
      <c r="F655" s="28">
        <v>-8.66</v>
      </c>
      <c r="G655" s="28">
        <v>0.73903832890656684</v>
      </c>
      <c r="H655" s="28">
        <v>6.2460138808283779E-2</v>
      </c>
      <c r="I655" s="28">
        <v>-8.5574338993539986E-2</v>
      </c>
      <c r="J655" s="28">
        <v>-9.0924999999999994</v>
      </c>
      <c r="K655" s="28">
        <v>-8.0449999999999999</v>
      </c>
      <c r="L655" s="21"/>
      <c r="M655" s="21"/>
      <c r="N655" s="21"/>
      <c r="O655" s="21"/>
    </row>
    <row r="656" spans="1:15" s="22" customFormat="1" ht="15.75" customHeight="1" x14ac:dyDescent="0.2">
      <c r="A656" s="22" t="s">
        <v>798</v>
      </c>
      <c r="B656" s="21">
        <v>140</v>
      </c>
      <c r="C656" s="28">
        <v>-13.36</v>
      </c>
      <c r="D656" s="28">
        <v>-10.53</v>
      </c>
      <c r="E656" s="28">
        <v>-11.91135714285714</v>
      </c>
      <c r="F656" s="28">
        <v>-12.024999999999999</v>
      </c>
      <c r="G656" s="28">
        <v>0.59782003345041523</v>
      </c>
      <c r="H656" s="28">
        <v>5.0525014483256254E-2</v>
      </c>
      <c r="I656" s="28">
        <v>-5.0189078060589323E-2</v>
      </c>
      <c r="J656" s="28">
        <v>-12.33</v>
      </c>
      <c r="K656" s="28">
        <v>-11.3225</v>
      </c>
      <c r="L656" s="21"/>
      <c r="M656" s="21"/>
      <c r="N656" s="21"/>
      <c r="O656" s="21"/>
    </row>
    <row r="657" spans="1:15" s="22" customFormat="1" ht="15.75" customHeight="1" x14ac:dyDescent="0.2">
      <c r="A657" s="22" t="s">
        <v>799</v>
      </c>
      <c r="B657" s="21">
        <v>140</v>
      </c>
      <c r="C657" s="28">
        <v>-35.32</v>
      </c>
      <c r="D657" s="28">
        <v>-4.63</v>
      </c>
      <c r="E657" s="28">
        <v>-16.505642857142856</v>
      </c>
      <c r="F657" s="28">
        <v>-16.585000000000001</v>
      </c>
      <c r="G657" s="28">
        <v>4.6628422817968724</v>
      </c>
      <c r="H657" s="28">
        <v>0.39408209935886512</v>
      </c>
      <c r="I657" s="28">
        <v>-0.28249988941079118</v>
      </c>
      <c r="J657" s="28">
        <v>-19.465</v>
      </c>
      <c r="K657" s="28">
        <v>-13.540000000000001</v>
      </c>
      <c r="L657" s="21"/>
      <c r="M657" s="21"/>
      <c r="N657" s="21"/>
      <c r="O657" s="21"/>
    </row>
    <row r="658" spans="1:15" s="22" customFormat="1" ht="15.75" customHeight="1" x14ac:dyDescent="0.2">
      <c r="A658" s="22" t="s">
        <v>800</v>
      </c>
      <c r="B658" s="21">
        <v>140</v>
      </c>
      <c r="C658" s="28">
        <v>-18.82</v>
      </c>
      <c r="D658" s="28">
        <v>-14.79</v>
      </c>
      <c r="E658" s="28">
        <v>-16.528142857142853</v>
      </c>
      <c r="F658" s="28">
        <v>-16.7</v>
      </c>
      <c r="G658" s="28">
        <v>0.86460502540097051</v>
      </c>
      <c r="H658" s="28">
        <v>7.3072461587728732E-2</v>
      </c>
      <c r="I658" s="28">
        <v>-5.2311081340110761E-2</v>
      </c>
      <c r="J658" s="28">
        <v>-17.079999999999998</v>
      </c>
      <c r="K658" s="28">
        <v>-15.705</v>
      </c>
      <c r="L658" s="21"/>
      <c r="M658" s="21"/>
      <c r="N658" s="21"/>
      <c r="O658" s="21"/>
    </row>
    <row r="659" spans="1:15" s="22" customFormat="1" ht="15.75" customHeight="1" x14ac:dyDescent="0.2">
      <c r="A659" s="22" t="s">
        <v>801</v>
      </c>
      <c r="B659" s="21">
        <v>140</v>
      </c>
      <c r="C659" s="28">
        <v>-27.79</v>
      </c>
      <c r="D659" s="28">
        <v>-1.48</v>
      </c>
      <c r="E659" s="28">
        <v>-11.351785714285716</v>
      </c>
      <c r="F659" s="28">
        <v>-10.95</v>
      </c>
      <c r="G659" s="28">
        <v>6.3449900100104601</v>
      </c>
      <c r="H659" s="28">
        <v>0.53624953031702738</v>
      </c>
      <c r="I659" s="28">
        <v>-0.55894201755637207</v>
      </c>
      <c r="J659" s="28">
        <v>-14.6875</v>
      </c>
      <c r="K659" s="28">
        <v>-7.4850000000000003</v>
      </c>
      <c r="L659" s="21"/>
      <c r="M659" s="21"/>
      <c r="N659" s="21"/>
      <c r="O659" s="21"/>
    </row>
    <row r="660" spans="1:15" s="22" customFormat="1" ht="15.75" customHeight="1" x14ac:dyDescent="0.2">
      <c r="A660" s="163" t="s">
        <v>699</v>
      </c>
      <c r="B660" s="163"/>
      <c r="C660" s="163"/>
      <c r="D660" s="163"/>
      <c r="E660" s="163"/>
      <c r="F660" s="163"/>
      <c r="G660" s="163"/>
      <c r="H660" s="163"/>
      <c r="I660" s="163"/>
      <c r="J660" s="163"/>
      <c r="K660" s="163"/>
      <c r="L660" s="21"/>
      <c r="M660" s="21"/>
      <c r="N660" s="21"/>
      <c r="O660" s="21"/>
    </row>
    <row r="661" spans="1:15" s="20" customFormat="1" ht="15.75" customHeight="1" x14ac:dyDescent="0.2">
      <c r="A661" s="32" t="s">
        <v>476</v>
      </c>
      <c r="B661" s="22">
        <v>113</v>
      </c>
      <c r="C661" s="44">
        <v>-2.71</v>
      </c>
      <c r="D661" s="44">
        <v>-1.03</v>
      </c>
      <c r="E661" s="44">
        <v>-2.0343362831858407</v>
      </c>
      <c r="F661" s="44">
        <v>-2.11</v>
      </c>
      <c r="G661" s="44">
        <v>0.3574909492016019</v>
      </c>
      <c r="H661" s="44">
        <v>3.3629919617220741E-2</v>
      </c>
      <c r="I661" s="44">
        <v>-0.17572854210797378</v>
      </c>
      <c r="J661" s="44">
        <v>-2.2200000000000002</v>
      </c>
      <c r="K661" s="44">
        <v>-1.91</v>
      </c>
    </row>
    <row r="662" spans="1:15" s="20" customFormat="1" ht="15.75" customHeight="1" x14ac:dyDescent="0.2">
      <c r="A662" s="32" t="s">
        <v>724</v>
      </c>
      <c r="B662" s="22">
        <v>113</v>
      </c>
      <c r="C662" s="114">
        <v>-1.1299999999999999</v>
      </c>
      <c r="D662" s="114">
        <v>7.0000000000000007E-2</v>
      </c>
      <c r="E662" s="44">
        <v>-0.23946902654867269</v>
      </c>
      <c r="F662" s="44">
        <v>-0.2</v>
      </c>
      <c r="G662" s="44">
        <v>0.19454085463307005</v>
      </c>
      <c r="H662" s="44">
        <v>1.8300864170650882E-2</v>
      </c>
      <c r="I662" s="44">
        <v>-0.81238420449138593</v>
      </c>
      <c r="J662" s="44">
        <v>-0.32</v>
      </c>
      <c r="K662" s="44">
        <v>-0.13</v>
      </c>
    </row>
    <row r="663" spans="1:15" s="20" customFormat="1" ht="15.75" customHeight="1" x14ac:dyDescent="0.2">
      <c r="A663" s="32" t="s">
        <v>725</v>
      </c>
      <c r="B663" s="22">
        <v>113</v>
      </c>
      <c r="C663" s="44">
        <v>-67.44</v>
      </c>
      <c r="D663" s="44">
        <v>-20.100000000000001</v>
      </c>
      <c r="E663" s="44">
        <v>-35.374955752212408</v>
      </c>
      <c r="F663" s="44">
        <v>-33.5</v>
      </c>
      <c r="G663" s="44">
        <v>9.60288778402969</v>
      </c>
      <c r="H663" s="44">
        <v>0.90336369351826473</v>
      </c>
      <c r="I663" s="44">
        <v>-0.27146006489150476</v>
      </c>
      <c r="J663" s="44">
        <v>-40.549999999999997</v>
      </c>
      <c r="K663" s="44">
        <v>-28.92</v>
      </c>
    </row>
    <row r="664" spans="1:15" s="20" customFormat="1" ht="15.75" customHeight="1" x14ac:dyDescent="0.2">
      <c r="A664" s="32" t="s">
        <v>726</v>
      </c>
      <c r="B664" s="22">
        <v>113</v>
      </c>
      <c r="C664" s="44">
        <v>-10.93</v>
      </c>
      <c r="D664" s="44">
        <v>-7.1</v>
      </c>
      <c r="E664" s="44">
        <v>-8.288672566371682</v>
      </c>
      <c r="F664" s="44">
        <v>-8.24</v>
      </c>
      <c r="G664" s="44">
        <v>0.5655725676957486</v>
      </c>
      <c r="H664" s="44">
        <v>5.3204591701668545E-2</v>
      </c>
      <c r="I664" s="44">
        <v>-6.8234396179474688E-2</v>
      </c>
      <c r="J664" s="44">
        <v>-8.5500000000000007</v>
      </c>
      <c r="K664" s="44">
        <v>-7.98</v>
      </c>
    </row>
    <row r="665" spans="1:15" s="20" customFormat="1" ht="15.75" customHeight="1" x14ac:dyDescent="0.2">
      <c r="A665" s="32" t="s">
        <v>727</v>
      </c>
      <c r="B665" s="22">
        <v>113</v>
      </c>
      <c r="C665" s="44">
        <v>-35.380000000000003</v>
      </c>
      <c r="D665" s="44">
        <v>-31.71</v>
      </c>
      <c r="E665" s="44">
        <v>-33.763539823008863</v>
      </c>
      <c r="F665" s="44">
        <v>-33.86</v>
      </c>
      <c r="G665" s="44">
        <v>0.74228522669858388</v>
      </c>
      <c r="H665" s="44">
        <v>6.9828320304820723E-2</v>
      </c>
      <c r="I665" s="44">
        <v>-2.1984816479246595E-2</v>
      </c>
      <c r="J665" s="44">
        <v>-34.19</v>
      </c>
      <c r="K665" s="44">
        <v>-33.380000000000003</v>
      </c>
    </row>
    <row r="666" spans="1:15" s="20" customFormat="1" ht="15.75" customHeight="1" x14ac:dyDescent="0.2">
      <c r="A666" s="57" t="s">
        <v>148</v>
      </c>
      <c r="B666" s="22">
        <v>113</v>
      </c>
      <c r="C666" s="44">
        <v>-84.13</v>
      </c>
      <c r="D666" s="44">
        <v>-25.06</v>
      </c>
      <c r="E666" s="44">
        <v>-43.976106194690267</v>
      </c>
      <c r="F666" s="44">
        <v>-41.41</v>
      </c>
      <c r="G666" s="44">
        <v>11.929555616321476</v>
      </c>
      <c r="H666" s="44">
        <v>1.1222381918816358</v>
      </c>
      <c r="I666" s="44">
        <v>-0.27127357668974034</v>
      </c>
      <c r="J666" s="44">
        <v>-50.76</v>
      </c>
      <c r="K666" s="44">
        <v>-35.99</v>
      </c>
    </row>
    <row r="667" spans="1:15" s="22" customFormat="1" ht="15.75" customHeight="1" x14ac:dyDescent="0.2">
      <c r="A667" s="22" t="s">
        <v>728</v>
      </c>
      <c r="B667" s="21">
        <v>113</v>
      </c>
      <c r="C667" s="115">
        <v>-16.829999999999998</v>
      </c>
      <c r="D667" s="115">
        <v>6.46</v>
      </c>
      <c r="E667" s="28">
        <v>-9.1483185840707986</v>
      </c>
      <c r="F667" s="28">
        <v>-9.99</v>
      </c>
      <c r="G667" s="28">
        <v>4.6342000971532418</v>
      </c>
      <c r="H667" s="28">
        <v>0.43594887396573484</v>
      </c>
      <c r="I667" s="28">
        <v>-0.5065630426581762</v>
      </c>
      <c r="J667" s="28">
        <v>-12.37</v>
      </c>
      <c r="K667" s="28">
        <v>-6.34</v>
      </c>
      <c r="L667" s="21"/>
      <c r="M667" s="21"/>
      <c r="N667" s="21"/>
      <c r="O667" s="21"/>
    </row>
    <row r="668" spans="1:15" s="22" customFormat="1" ht="15.75" customHeight="1" x14ac:dyDescent="0.2">
      <c r="A668" s="22" t="s">
        <v>729</v>
      </c>
      <c r="B668" s="21">
        <v>113</v>
      </c>
      <c r="C668" s="115">
        <v>-16.420000000000002</v>
      </c>
      <c r="D668" s="115">
        <v>6.62</v>
      </c>
      <c r="E668" s="28">
        <v>-8.717876106194689</v>
      </c>
      <c r="F668" s="28">
        <v>-9.44</v>
      </c>
      <c r="G668" s="28">
        <v>4.5448610011998838</v>
      </c>
      <c r="H668" s="28">
        <v>0.42754455877315001</v>
      </c>
      <c r="I668" s="28">
        <v>-0.5213266334411919</v>
      </c>
      <c r="J668" s="28">
        <v>-11.44</v>
      </c>
      <c r="K668" s="28">
        <v>-6.06</v>
      </c>
      <c r="L668" s="21"/>
      <c r="M668" s="21"/>
      <c r="N668" s="21"/>
      <c r="O668" s="21"/>
    </row>
    <row r="669" spans="1:15" s="22" customFormat="1" ht="15.75" customHeight="1" x14ac:dyDescent="0.2">
      <c r="A669" s="22" t="s">
        <v>730</v>
      </c>
      <c r="B669" s="21">
        <v>113</v>
      </c>
      <c r="C669" s="28">
        <v>-8.18</v>
      </c>
      <c r="D669" s="28">
        <v>-5.71</v>
      </c>
      <c r="E669" s="28">
        <v>-6.4693805309734529</v>
      </c>
      <c r="F669" s="28">
        <v>-6.46</v>
      </c>
      <c r="G669" s="28">
        <v>0.38328067668168797</v>
      </c>
      <c r="H669" s="28">
        <v>3.605601310026503E-2</v>
      </c>
      <c r="I669" s="28">
        <v>-5.9245344256170292E-2</v>
      </c>
      <c r="J669" s="28">
        <v>-6.6</v>
      </c>
      <c r="K669" s="28">
        <v>-6.23</v>
      </c>
      <c r="L669" s="21"/>
      <c r="M669" s="21"/>
      <c r="N669" s="21"/>
      <c r="O669" s="21"/>
    </row>
    <row r="670" spans="1:15" s="22" customFormat="1" ht="15.75" customHeight="1" x14ac:dyDescent="0.2">
      <c r="A670" s="22" t="s">
        <v>731</v>
      </c>
      <c r="B670" s="21">
        <v>113</v>
      </c>
      <c r="C670" s="28">
        <v>-17.739999999999998</v>
      </c>
      <c r="D670" s="28">
        <v>-13.01</v>
      </c>
      <c r="E670" s="28">
        <v>-14.472654867256638</v>
      </c>
      <c r="F670" s="28">
        <v>-14.48</v>
      </c>
      <c r="G670" s="28">
        <v>0.75472324362159759</v>
      </c>
      <c r="H670" s="28">
        <v>7.0998390512899454E-2</v>
      </c>
      <c r="I670" s="28">
        <v>-5.214822370490612E-2</v>
      </c>
      <c r="J670" s="28">
        <v>-14.89</v>
      </c>
      <c r="K670" s="28">
        <v>-14.01</v>
      </c>
      <c r="L670" s="21"/>
      <c r="M670" s="21"/>
      <c r="N670" s="21"/>
      <c r="O670" s="21"/>
    </row>
    <row r="671" spans="1:15" s="22" customFormat="1" ht="15.75" customHeight="1" x14ac:dyDescent="0.2">
      <c r="A671" s="22" t="s">
        <v>732</v>
      </c>
      <c r="B671" s="21">
        <v>113</v>
      </c>
      <c r="C671" s="115">
        <v>-0.98</v>
      </c>
      <c r="D671" s="115">
        <v>0.22</v>
      </c>
      <c r="E671" s="28">
        <v>-8.9557522123893785E-2</v>
      </c>
      <c r="F671" s="28">
        <v>-0.05</v>
      </c>
      <c r="G671" s="28">
        <v>0.19446992689162468</v>
      </c>
      <c r="H671" s="28">
        <v>1.8294191849998382E-2</v>
      </c>
      <c r="I671" s="28">
        <v>-2.1714527409835567</v>
      </c>
      <c r="J671" s="28">
        <v>-0.17</v>
      </c>
      <c r="K671" s="28">
        <v>0.02</v>
      </c>
      <c r="L671" s="21"/>
      <c r="M671" s="21"/>
      <c r="N671" s="21"/>
      <c r="O671" s="21"/>
    </row>
    <row r="672" spans="1:15" s="22" customFormat="1" ht="15.75" customHeight="1" x14ac:dyDescent="0.2">
      <c r="A672" s="22" t="s">
        <v>733</v>
      </c>
      <c r="B672" s="21">
        <v>113</v>
      </c>
      <c r="C672" s="115">
        <v>-1.55</v>
      </c>
      <c r="D672" s="115">
        <v>0.38</v>
      </c>
      <c r="E672" s="28">
        <v>0.24389380530973456</v>
      </c>
      <c r="F672" s="28">
        <v>0.27</v>
      </c>
      <c r="G672" s="28">
        <v>0.24071854351799768</v>
      </c>
      <c r="H672" s="41">
        <v>2.2644895729428551E-2</v>
      </c>
      <c r="I672" s="28">
        <v>0.98698096580311079</v>
      </c>
      <c r="J672" s="28">
        <v>0.26</v>
      </c>
      <c r="K672" s="28">
        <v>0.28999999999999998</v>
      </c>
      <c r="L672" s="21"/>
      <c r="M672" s="21"/>
      <c r="N672" s="21"/>
      <c r="O672" s="21"/>
    </row>
    <row r="673" spans="1:15" s="22" customFormat="1" ht="15.75" customHeight="1" x14ac:dyDescent="0.2">
      <c r="A673" s="22" t="s">
        <v>734</v>
      </c>
      <c r="B673" s="21">
        <v>113</v>
      </c>
      <c r="C673" s="28">
        <v>-12.33</v>
      </c>
      <c r="D673" s="28">
        <v>-4.76</v>
      </c>
      <c r="E673" s="28">
        <v>-7.2378761061946886</v>
      </c>
      <c r="F673" s="28">
        <v>-7.15</v>
      </c>
      <c r="G673" s="28">
        <v>1.2962379985168777</v>
      </c>
      <c r="H673" s="28">
        <v>0.12193981355966133</v>
      </c>
      <c r="I673" s="28">
        <v>-0.17909093489559252</v>
      </c>
      <c r="J673" s="28">
        <v>-7.61</v>
      </c>
      <c r="K673" s="28">
        <v>-6.46</v>
      </c>
      <c r="L673" s="21"/>
      <c r="M673" s="21"/>
      <c r="N673" s="21"/>
      <c r="O673" s="21"/>
    </row>
    <row r="674" spans="1:15" s="22" customFormat="1" ht="15.75" customHeight="1" x14ac:dyDescent="0.2">
      <c r="A674" s="22" t="s">
        <v>735</v>
      </c>
      <c r="B674" s="21">
        <v>113</v>
      </c>
      <c r="C674" s="28">
        <v>-67.489999999999995</v>
      </c>
      <c r="D674" s="28">
        <v>-20.149999999999999</v>
      </c>
      <c r="E674" s="28">
        <v>-35.423362831858405</v>
      </c>
      <c r="F674" s="28">
        <v>-33.549999999999997</v>
      </c>
      <c r="G674" s="28">
        <v>9.602763237978829</v>
      </c>
      <c r="H674" s="28">
        <v>0.90335197721135285</v>
      </c>
      <c r="I674" s="28">
        <v>-0.27108559070350247</v>
      </c>
      <c r="J674" s="28">
        <v>-40.590000000000003</v>
      </c>
      <c r="K674" s="28">
        <v>-28.97</v>
      </c>
      <c r="L674" s="21"/>
      <c r="M674" s="21"/>
      <c r="N674" s="21"/>
      <c r="O674" s="21"/>
    </row>
    <row r="675" spans="1:15" s="22" customFormat="1" ht="15.75" customHeight="1" x14ac:dyDescent="0.2">
      <c r="A675" s="22" t="s">
        <v>736</v>
      </c>
      <c r="B675" s="21">
        <v>113</v>
      </c>
      <c r="C675" s="28">
        <v>-6.37</v>
      </c>
      <c r="D675" s="28">
        <v>-3.37</v>
      </c>
      <c r="E675" s="28">
        <v>-4.2282300884955735</v>
      </c>
      <c r="F675" s="28">
        <v>-4.1900000000000004</v>
      </c>
      <c r="G675" s="28">
        <v>0.47564285462733563</v>
      </c>
      <c r="H675" s="28">
        <v>4.4744715924548026E-2</v>
      </c>
      <c r="I675" s="28">
        <v>-0.11249218814309414</v>
      </c>
      <c r="J675" s="28">
        <v>-4.3499999999999996</v>
      </c>
      <c r="K675" s="28">
        <v>-3.96</v>
      </c>
      <c r="L675" s="21"/>
      <c r="M675" s="21"/>
      <c r="N675" s="21"/>
      <c r="O675" s="21"/>
    </row>
    <row r="676" spans="1:15" s="22" customFormat="1" ht="15.75" customHeight="1" x14ac:dyDescent="0.2">
      <c r="A676" s="22" t="s">
        <v>737</v>
      </c>
      <c r="B676" s="21">
        <v>113</v>
      </c>
      <c r="C676" s="28">
        <v>-2.33</v>
      </c>
      <c r="D676" s="28">
        <v>-1.01</v>
      </c>
      <c r="E676" s="28">
        <v>-1.8002654867256644</v>
      </c>
      <c r="F676" s="28">
        <v>-1.77</v>
      </c>
      <c r="G676" s="28">
        <v>0.23034702150462824</v>
      </c>
      <c r="H676" s="28">
        <v>2.1669225009940903E-2</v>
      </c>
      <c r="I676" s="28">
        <v>-0.12795169557107103</v>
      </c>
      <c r="J676" s="28">
        <v>-1.96</v>
      </c>
      <c r="K676" s="28">
        <v>-1.66</v>
      </c>
      <c r="L676" s="21"/>
      <c r="M676" s="21"/>
      <c r="N676" s="21"/>
      <c r="O676" s="21"/>
    </row>
    <row r="677" spans="1:15" s="22" customFormat="1" ht="15.75" customHeight="1" x14ac:dyDescent="0.2">
      <c r="A677" s="22" t="s">
        <v>738</v>
      </c>
      <c r="B677" s="21">
        <v>113</v>
      </c>
      <c r="C677" s="115">
        <v>-1.5</v>
      </c>
      <c r="D677" s="115">
        <v>0.43</v>
      </c>
      <c r="E677" s="28">
        <v>0.29707964601769921</v>
      </c>
      <c r="F677" s="28">
        <v>0.33</v>
      </c>
      <c r="G677" s="28">
        <v>0.24042254995828696</v>
      </c>
      <c r="H677" s="41">
        <v>2.2617050997575851E-2</v>
      </c>
      <c r="I677" s="28">
        <v>0.80928651013662256</v>
      </c>
      <c r="J677" s="28">
        <v>0.32</v>
      </c>
      <c r="K677" s="28">
        <v>0.35</v>
      </c>
      <c r="L677" s="21"/>
      <c r="M677" s="21"/>
      <c r="N677" s="21"/>
      <c r="O677" s="21"/>
    </row>
    <row r="678" spans="1:15" s="22" customFormat="1" ht="15.75" customHeight="1" x14ac:dyDescent="0.2">
      <c r="A678" s="22" t="s">
        <v>739</v>
      </c>
      <c r="B678" s="21">
        <v>113</v>
      </c>
      <c r="C678" s="28">
        <v>-9.2899999999999991</v>
      </c>
      <c r="D678" s="28">
        <v>-3.44</v>
      </c>
      <c r="E678" s="28">
        <v>-5.0016814159292018</v>
      </c>
      <c r="F678" s="28">
        <v>-4.92</v>
      </c>
      <c r="G678" s="28">
        <v>0.95269627023111958</v>
      </c>
      <c r="H678" s="28">
        <v>8.9622126263763299E-2</v>
      </c>
      <c r="I678" s="28">
        <v>-0.19047520043899671</v>
      </c>
      <c r="J678" s="28">
        <v>-5.22</v>
      </c>
      <c r="K678" s="28">
        <v>-4.42</v>
      </c>
      <c r="L678" s="21"/>
      <c r="M678" s="21"/>
      <c r="N678" s="21"/>
      <c r="O678" s="21"/>
    </row>
    <row r="679" spans="1:15" s="22" customFormat="1" ht="15.75" customHeight="1" x14ac:dyDescent="0.2">
      <c r="A679" s="22" t="s">
        <v>740</v>
      </c>
      <c r="B679" s="21">
        <v>113</v>
      </c>
      <c r="C679" s="115">
        <v>-2.48</v>
      </c>
      <c r="D679" s="115">
        <v>0.08</v>
      </c>
      <c r="E679" s="28">
        <v>-0.66415929203539825</v>
      </c>
      <c r="F679" s="28">
        <v>-0.59</v>
      </c>
      <c r="G679" s="28">
        <v>0.3888851411032867</v>
      </c>
      <c r="H679" s="28">
        <v>3.6583236764016161E-2</v>
      </c>
      <c r="I679" s="28">
        <v>-0.58552992597829978</v>
      </c>
      <c r="J679" s="28">
        <v>-0.86</v>
      </c>
      <c r="K679" s="28">
        <v>-0.45</v>
      </c>
      <c r="L679" s="21"/>
      <c r="M679" s="21"/>
      <c r="N679" s="21"/>
      <c r="O679" s="21"/>
    </row>
    <row r="680" spans="1:15" s="22" customFormat="1" ht="15.75" customHeight="1" x14ac:dyDescent="0.2">
      <c r="A680" s="22" t="s">
        <v>741</v>
      </c>
      <c r="B680" s="21">
        <v>113</v>
      </c>
      <c r="C680" s="28">
        <v>-3.07</v>
      </c>
      <c r="D680" s="28">
        <v>-0.5</v>
      </c>
      <c r="E680" s="28">
        <v>-1.2496460176991151</v>
      </c>
      <c r="F680" s="28">
        <v>-1.18</v>
      </c>
      <c r="G680" s="28">
        <v>0.38886494442970954</v>
      </c>
      <c r="H680" s="28">
        <v>3.6581336820785564E-2</v>
      </c>
      <c r="I680" s="28">
        <v>-0.31118007733557945</v>
      </c>
      <c r="J680" s="28">
        <v>-1.44</v>
      </c>
      <c r="K680" s="28">
        <v>-1.03</v>
      </c>
      <c r="L680" s="21"/>
      <c r="M680" s="21"/>
      <c r="N680" s="21"/>
      <c r="O680" s="21"/>
    </row>
    <row r="681" spans="1:15" s="22" customFormat="1" ht="15.75" customHeight="1" x14ac:dyDescent="0.2">
      <c r="A681" s="22" t="s">
        <v>742</v>
      </c>
      <c r="B681" s="21">
        <v>113</v>
      </c>
      <c r="C681" s="28">
        <v>-5.44</v>
      </c>
      <c r="D681" s="28">
        <v>-3.62</v>
      </c>
      <c r="E681" s="28">
        <v>-4.6677876106194693</v>
      </c>
      <c r="F681" s="28">
        <v>-4.74</v>
      </c>
      <c r="G681" s="28">
        <v>0.38907108814565877</v>
      </c>
      <c r="H681" s="28">
        <v>3.6600729190333525E-2</v>
      </c>
      <c r="I681" s="28">
        <v>-8.3352354605959578E-2</v>
      </c>
      <c r="J681" s="28">
        <v>-4.84</v>
      </c>
      <c r="K681" s="28">
        <v>-4.5599999999999996</v>
      </c>
      <c r="L681" s="21"/>
      <c r="M681" s="21"/>
      <c r="N681" s="21"/>
      <c r="O681" s="21"/>
    </row>
    <row r="682" spans="1:15" s="22" customFormat="1" ht="15.75" customHeight="1" x14ac:dyDescent="0.25">
      <c r="A682" s="22" t="s">
        <v>743</v>
      </c>
      <c r="B682" s="21">
        <v>113</v>
      </c>
      <c r="C682" s="28">
        <v>1.45</v>
      </c>
      <c r="D682" s="28">
        <v>17.13</v>
      </c>
      <c r="E682" s="28">
        <v>10.742389380530968</v>
      </c>
      <c r="F682" s="28">
        <v>10.86</v>
      </c>
      <c r="G682" s="28">
        <v>2.4590551591211969</v>
      </c>
      <c r="H682" s="28">
        <v>0.23132845046916573</v>
      </c>
      <c r="I682" s="28">
        <v>0.22891137828031816</v>
      </c>
      <c r="J682" s="28">
        <v>9.6999999999999993</v>
      </c>
      <c r="K682" s="28">
        <v>11.93</v>
      </c>
      <c r="L682" s="21"/>
      <c r="M682" s="21"/>
      <c r="N682" s="21"/>
      <c r="O682" s="21"/>
    </row>
    <row r="683" spans="1:15" s="22" customFormat="1" ht="15.75" customHeight="1" x14ac:dyDescent="0.25">
      <c r="A683" s="22" t="s">
        <v>744</v>
      </c>
      <c r="B683" s="21">
        <v>113</v>
      </c>
      <c r="C683" s="28">
        <v>3.9</v>
      </c>
      <c r="D683" s="28">
        <v>7.22</v>
      </c>
      <c r="E683" s="28">
        <v>6.0751327433628317</v>
      </c>
      <c r="F683" s="28">
        <v>6.31</v>
      </c>
      <c r="G683" s="28">
        <v>0.69912970777479944</v>
      </c>
      <c r="H683" s="28">
        <v>6.5768590581067987E-2</v>
      </c>
      <c r="I683" s="28">
        <v>0.11508056487137808</v>
      </c>
      <c r="J683" s="28">
        <v>5.49</v>
      </c>
      <c r="K683" s="28">
        <v>6.65</v>
      </c>
      <c r="L683" s="21"/>
      <c r="M683" s="21"/>
      <c r="N683" s="21"/>
      <c r="O683" s="21"/>
    </row>
    <row r="684" spans="1:15" s="22" customFormat="1" ht="15.75" customHeight="1" x14ac:dyDescent="0.2">
      <c r="A684" s="22" t="s">
        <v>745</v>
      </c>
      <c r="B684" s="21">
        <v>113</v>
      </c>
      <c r="C684" s="115">
        <v>-0.96</v>
      </c>
      <c r="D684" s="115">
        <v>2.16</v>
      </c>
      <c r="E684" s="28">
        <v>1.2065486725663721</v>
      </c>
      <c r="F684" s="28">
        <v>1.5</v>
      </c>
      <c r="G684" s="28">
        <v>0.74105109944242542</v>
      </c>
      <c r="H684" s="28">
        <v>6.9712223378409793E-2</v>
      </c>
      <c r="I684" s="28">
        <v>0.61419080414400795</v>
      </c>
      <c r="J684" s="28">
        <v>0.59</v>
      </c>
      <c r="K684" s="28">
        <v>1.81</v>
      </c>
      <c r="L684" s="21"/>
      <c r="M684" s="21"/>
      <c r="N684" s="21"/>
      <c r="O684" s="21"/>
    </row>
    <row r="685" spans="1:15" s="22" customFormat="1" ht="15.75" customHeight="1" x14ac:dyDescent="0.2">
      <c r="A685" s="22" t="s">
        <v>746</v>
      </c>
      <c r="B685" s="21">
        <v>113</v>
      </c>
      <c r="C685" s="115">
        <v>-8.7799999999999994</v>
      </c>
      <c r="D685" s="115">
        <v>2.4500000000000002</v>
      </c>
      <c r="E685" s="28">
        <v>-1.5823008849557523</v>
      </c>
      <c r="F685" s="28">
        <v>-0.51</v>
      </c>
      <c r="G685" s="28">
        <v>2.8612203967293257</v>
      </c>
      <c r="H685" s="28">
        <v>0.26916097362480718</v>
      </c>
      <c r="I685" s="28">
        <v>-1.8082656869709943</v>
      </c>
      <c r="J685" s="28">
        <v>-3.33</v>
      </c>
      <c r="K685" s="28">
        <v>0.61</v>
      </c>
      <c r="L685" s="21"/>
      <c r="M685" s="21"/>
      <c r="N685" s="21"/>
      <c r="O685" s="21"/>
    </row>
    <row r="686" spans="1:15" s="22" customFormat="1" ht="15.75" customHeight="1" x14ac:dyDescent="0.2">
      <c r="A686" s="22" t="s">
        <v>747</v>
      </c>
      <c r="B686" s="21">
        <v>113</v>
      </c>
      <c r="C686" s="115">
        <v>-5.92</v>
      </c>
      <c r="D686" s="115">
        <v>3.13</v>
      </c>
      <c r="E686" s="28">
        <v>-0.79628318584070801</v>
      </c>
      <c r="F686" s="28">
        <v>-0.78</v>
      </c>
      <c r="G686" s="28">
        <v>1.414947118326755</v>
      </c>
      <c r="H686" s="28">
        <v>0.13310702818692136</v>
      </c>
      <c r="I686" s="28">
        <v>-1.7769395906970806</v>
      </c>
      <c r="J686" s="28">
        <v>-1.4</v>
      </c>
      <c r="K686" s="28">
        <v>-0.11</v>
      </c>
      <c r="L686" s="21"/>
      <c r="M686" s="21"/>
      <c r="N686" s="21"/>
      <c r="O686" s="21"/>
    </row>
    <row r="687" spans="1:15" s="22" customFormat="1" ht="15.75" customHeight="1" x14ac:dyDescent="0.2">
      <c r="A687" s="22" t="s">
        <v>748</v>
      </c>
      <c r="B687" s="21">
        <v>113</v>
      </c>
      <c r="C687" s="28">
        <v>-4.72</v>
      </c>
      <c r="D687" s="28">
        <v>-0.88</v>
      </c>
      <c r="E687" s="28">
        <v>-1.7256637168141591</v>
      </c>
      <c r="F687" s="28">
        <v>-1.71</v>
      </c>
      <c r="G687" s="28">
        <v>0.45285774356184066</v>
      </c>
      <c r="H687" s="28">
        <v>4.2601272977773115E-2</v>
      </c>
      <c r="I687" s="28">
        <v>-0.26242525652557952</v>
      </c>
      <c r="J687" s="28">
        <v>-1.79</v>
      </c>
      <c r="K687" s="28">
        <v>-1.57</v>
      </c>
      <c r="L687" s="21"/>
      <c r="M687" s="21"/>
      <c r="N687" s="21"/>
      <c r="O687" s="21"/>
    </row>
    <row r="688" spans="1:15" s="22" customFormat="1" ht="15.75" customHeight="1" x14ac:dyDescent="0.2">
      <c r="A688" s="22" t="s">
        <v>749</v>
      </c>
      <c r="B688" s="21">
        <v>113</v>
      </c>
      <c r="C688" s="28">
        <v>-14.26</v>
      </c>
      <c r="D688" s="28">
        <v>-9.23</v>
      </c>
      <c r="E688" s="28">
        <v>-10.852831858407075</v>
      </c>
      <c r="F688" s="28">
        <v>-10.81</v>
      </c>
      <c r="G688" s="28">
        <v>0.83018013215995645</v>
      </c>
      <c r="H688" s="28">
        <v>7.8096777484032376E-2</v>
      </c>
      <c r="I688" s="28">
        <v>-7.64943328147909E-2</v>
      </c>
      <c r="J688" s="28">
        <v>-11.1</v>
      </c>
      <c r="K688" s="28">
        <v>-10.35</v>
      </c>
      <c r="L688" s="21"/>
      <c r="M688" s="21"/>
      <c r="N688" s="21"/>
      <c r="O688" s="21"/>
    </row>
    <row r="689" spans="1:15" s="22" customFormat="1" ht="15.75" customHeight="1" x14ac:dyDescent="0.2">
      <c r="A689" s="22" t="s">
        <v>750</v>
      </c>
      <c r="B689" s="21">
        <v>113</v>
      </c>
      <c r="C689" s="28">
        <v>4.6399999999999997</v>
      </c>
      <c r="D689" s="28">
        <v>7.73</v>
      </c>
      <c r="E689" s="28">
        <v>6.7838938053097388</v>
      </c>
      <c r="F689" s="28">
        <v>7.06</v>
      </c>
      <c r="G689" s="28">
        <v>0.73960104306825047</v>
      </c>
      <c r="H689" s="28">
        <v>6.9575813549257889E-2</v>
      </c>
      <c r="I689" s="28">
        <v>0.10902308678378284</v>
      </c>
      <c r="J689" s="28">
        <v>6.15</v>
      </c>
      <c r="K689" s="28">
        <v>7.38</v>
      </c>
      <c r="L689" s="21"/>
      <c r="M689" s="21"/>
      <c r="N689" s="21"/>
      <c r="O689" s="21"/>
    </row>
    <row r="690" spans="1:15" s="22" customFormat="1" ht="15.75" customHeight="1" x14ac:dyDescent="0.2">
      <c r="A690" s="22" t="s">
        <v>751</v>
      </c>
      <c r="B690" s="21">
        <v>113</v>
      </c>
      <c r="C690" s="115">
        <v>-30.37</v>
      </c>
      <c r="D690" s="115">
        <v>0.87</v>
      </c>
      <c r="E690" s="28">
        <v>-8.2953982300884928</v>
      </c>
      <c r="F690" s="28">
        <v>-5.35</v>
      </c>
      <c r="G690" s="28">
        <v>7.0978299041978641</v>
      </c>
      <c r="H690" s="28">
        <v>0.667707671111608</v>
      </c>
      <c r="I690" s="28">
        <v>-0.85563461901721705</v>
      </c>
      <c r="J690" s="28">
        <v>-10.72</v>
      </c>
      <c r="K690" s="28">
        <v>-3.44</v>
      </c>
      <c r="L690" s="21"/>
      <c r="M690" s="21"/>
      <c r="N690" s="21"/>
      <c r="O690" s="21"/>
    </row>
    <row r="691" spans="1:15" s="22" customFormat="1" ht="15.75" customHeight="1" x14ac:dyDescent="0.2">
      <c r="A691" s="22" t="s">
        <v>752</v>
      </c>
      <c r="B691" s="21">
        <v>113</v>
      </c>
      <c r="C691" s="28">
        <v>-2.46</v>
      </c>
      <c r="D691" s="28">
        <v>-0.79</v>
      </c>
      <c r="E691" s="28">
        <v>-1.7884955752212381</v>
      </c>
      <c r="F691" s="28">
        <v>-1.87</v>
      </c>
      <c r="G691" s="28">
        <v>0.35722697176340301</v>
      </c>
      <c r="H691" s="28">
        <v>3.3605086708731129E-2</v>
      </c>
      <c r="I691" s="28">
        <v>-0.19973601093154161</v>
      </c>
      <c r="J691" s="28">
        <v>-1.97</v>
      </c>
      <c r="K691" s="28">
        <v>-1.66</v>
      </c>
      <c r="L691" s="21"/>
      <c r="M691" s="21"/>
      <c r="N691" s="21"/>
      <c r="O691" s="21"/>
    </row>
    <row r="692" spans="1:15" s="22" customFormat="1" ht="15.75" customHeight="1" x14ac:dyDescent="0.25">
      <c r="A692" s="22" t="s">
        <v>753</v>
      </c>
      <c r="B692" s="21">
        <v>113</v>
      </c>
      <c r="C692" s="28">
        <v>-41.8</v>
      </c>
      <c r="D692" s="28">
        <v>-18.22</v>
      </c>
      <c r="E692" s="28">
        <v>-25.766194690265486</v>
      </c>
      <c r="F692" s="28">
        <v>-24.71</v>
      </c>
      <c r="G692" s="28">
        <v>4.7571835377413212</v>
      </c>
      <c r="H692" s="28">
        <v>0.44751818286841688</v>
      </c>
      <c r="I692" s="28">
        <v>-0.18462887496299923</v>
      </c>
      <c r="J692" s="28">
        <v>-28.6</v>
      </c>
      <c r="K692" s="28">
        <v>-22.58</v>
      </c>
      <c r="L692" s="21"/>
      <c r="M692" s="21"/>
      <c r="N692" s="21"/>
      <c r="O692" s="21"/>
    </row>
    <row r="693" spans="1:15" s="22" customFormat="1" ht="15.75" customHeight="1" x14ac:dyDescent="0.25">
      <c r="A693" s="22" t="s">
        <v>754</v>
      </c>
      <c r="B693" s="21">
        <v>113</v>
      </c>
      <c r="C693" s="28">
        <v>-1.77</v>
      </c>
      <c r="D693" s="28">
        <v>-1.7</v>
      </c>
      <c r="E693" s="28">
        <v>-1.7376106194690268</v>
      </c>
      <c r="F693" s="28">
        <v>-1.74</v>
      </c>
      <c r="G693" s="28">
        <v>1.2194432005397405E-2</v>
      </c>
      <c r="H693" s="41">
        <v>1.1471556665562177E-3</v>
      </c>
      <c r="I693" s="28">
        <v>-7.0179313298187242E-3</v>
      </c>
      <c r="J693" s="28">
        <v>-1.74</v>
      </c>
      <c r="K693" s="28">
        <v>-1.73</v>
      </c>
      <c r="L693" s="21"/>
      <c r="M693" s="21"/>
      <c r="N693" s="21"/>
      <c r="O693" s="21"/>
    </row>
    <row r="694" spans="1:15" s="22" customFormat="1" ht="15.75" customHeight="1" x14ac:dyDescent="0.2">
      <c r="A694" s="22" t="s">
        <v>755</v>
      </c>
      <c r="B694" s="21">
        <v>113</v>
      </c>
      <c r="C694" s="28">
        <v>-8.44</v>
      </c>
      <c r="D694" s="28">
        <v>-6.52</v>
      </c>
      <c r="E694" s="28">
        <v>-7.0762831858407056</v>
      </c>
      <c r="F694" s="28">
        <v>-6.97</v>
      </c>
      <c r="G694" s="28">
        <v>0.38103991797416681</v>
      </c>
      <c r="H694" s="28">
        <v>3.5845220252547286E-2</v>
      </c>
      <c r="I694" s="28">
        <v>-5.3847465960182167E-2</v>
      </c>
      <c r="J694" s="28">
        <v>-7.34</v>
      </c>
      <c r="K694" s="28">
        <v>-6.83</v>
      </c>
      <c r="L694" s="21"/>
      <c r="M694" s="21"/>
      <c r="N694" s="21"/>
      <c r="O694" s="21"/>
    </row>
    <row r="695" spans="1:15" s="22" customFormat="1" ht="15.75" customHeight="1" x14ac:dyDescent="0.2">
      <c r="A695" s="22" t="s">
        <v>756</v>
      </c>
      <c r="B695" s="21">
        <v>113</v>
      </c>
      <c r="C695" s="115">
        <v>-19.940000000000001</v>
      </c>
      <c r="D695" s="115">
        <v>3.61</v>
      </c>
      <c r="E695" s="28">
        <v>-11.384159292035395</v>
      </c>
      <c r="F695" s="28">
        <v>-12.13</v>
      </c>
      <c r="G695" s="28">
        <v>4.4892303121836168</v>
      </c>
      <c r="H695" s="28">
        <v>0.42231126376513395</v>
      </c>
      <c r="I695" s="28">
        <v>-0.39434008230404677</v>
      </c>
      <c r="J695" s="28">
        <v>-13.97</v>
      </c>
      <c r="K695" s="28">
        <v>-8.3800000000000008</v>
      </c>
      <c r="L695" s="21"/>
      <c r="M695" s="21"/>
      <c r="N695" s="21"/>
      <c r="O695" s="21"/>
    </row>
    <row r="696" spans="1:15" s="22" customFormat="1" ht="15.75" customHeight="1" x14ac:dyDescent="0.2">
      <c r="A696" s="22" t="s">
        <v>757</v>
      </c>
      <c r="B696" s="21">
        <v>113</v>
      </c>
      <c r="C696" s="28">
        <v>11.25</v>
      </c>
      <c r="D696" s="28">
        <v>17.43</v>
      </c>
      <c r="E696" s="28">
        <v>15.53513274336283</v>
      </c>
      <c r="F696" s="28">
        <v>16.100000000000001</v>
      </c>
      <c r="G696" s="28">
        <v>1.4794268406598305</v>
      </c>
      <c r="H696" s="28">
        <v>0.13917277022555175</v>
      </c>
      <c r="I696" s="28">
        <v>9.5231039547563262E-2</v>
      </c>
      <c r="J696" s="28">
        <v>14.27</v>
      </c>
      <c r="K696" s="28">
        <v>16.73</v>
      </c>
      <c r="L696" s="21"/>
      <c r="M696" s="21"/>
      <c r="N696" s="21"/>
      <c r="O696" s="21"/>
    </row>
    <row r="697" spans="1:15" s="22" customFormat="1" ht="15.75" customHeight="1" x14ac:dyDescent="0.2">
      <c r="A697" s="22" t="s">
        <v>758</v>
      </c>
      <c r="B697" s="21">
        <v>113</v>
      </c>
      <c r="C697" s="28">
        <v>-9.85</v>
      </c>
      <c r="D697" s="28">
        <v>-4.58</v>
      </c>
      <c r="E697" s="28">
        <v>-6.1850442477876104</v>
      </c>
      <c r="F697" s="28">
        <v>-6.07</v>
      </c>
      <c r="G697" s="28">
        <v>0.78480675953408352</v>
      </c>
      <c r="H697" s="28">
        <v>7.3828409634222006E-2</v>
      </c>
      <c r="I697" s="28">
        <v>-0.12688781649618899</v>
      </c>
      <c r="J697" s="28">
        <v>-6.61</v>
      </c>
      <c r="K697" s="28">
        <v>-5.72</v>
      </c>
      <c r="L697" s="21"/>
      <c r="M697" s="21"/>
      <c r="N697" s="21"/>
      <c r="O697" s="21"/>
    </row>
    <row r="698" spans="1:15" s="22" customFormat="1" ht="15.75" customHeight="1" x14ac:dyDescent="0.2">
      <c r="A698" s="22" t="s">
        <v>759</v>
      </c>
      <c r="B698" s="21">
        <v>113</v>
      </c>
      <c r="C698" s="28">
        <v>-22.92</v>
      </c>
      <c r="D698" s="28">
        <v>-15.01</v>
      </c>
      <c r="E698" s="28">
        <v>-17.504955752212386</v>
      </c>
      <c r="F698" s="28">
        <v>-17.36</v>
      </c>
      <c r="G698" s="28">
        <v>1.1475852939774123</v>
      </c>
      <c r="H698" s="28">
        <v>0.1079557434294677</v>
      </c>
      <c r="I698" s="28">
        <v>-6.5557737489988985E-2</v>
      </c>
      <c r="J698" s="28">
        <v>-18.11</v>
      </c>
      <c r="K698" s="28">
        <v>-16.809999999999999</v>
      </c>
      <c r="L698" s="21"/>
      <c r="M698" s="21"/>
      <c r="N698" s="21"/>
      <c r="O698" s="21"/>
    </row>
    <row r="699" spans="1:15" s="22" customFormat="1" ht="15.75" customHeight="1" x14ac:dyDescent="0.2">
      <c r="A699" s="22" t="s">
        <v>760</v>
      </c>
      <c r="B699" s="21">
        <v>113</v>
      </c>
      <c r="C699" s="115">
        <v>-9.32</v>
      </c>
      <c r="D699" s="115">
        <v>0.64</v>
      </c>
      <c r="E699" s="28">
        <v>-3.3804424778761057</v>
      </c>
      <c r="F699" s="28">
        <v>-3.45</v>
      </c>
      <c r="G699" s="28">
        <v>1.5295729967756477</v>
      </c>
      <c r="H699" s="28">
        <v>0.14389012377828886</v>
      </c>
      <c r="I699" s="28">
        <v>-0.45247715551623924</v>
      </c>
      <c r="J699" s="28">
        <v>-4.0999999999999996</v>
      </c>
      <c r="K699" s="28">
        <v>-2.61</v>
      </c>
      <c r="L699" s="21"/>
      <c r="M699" s="21"/>
      <c r="N699" s="21"/>
      <c r="O699" s="21"/>
    </row>
    <row r="700" spans="1:15" s="22" customFormat="1" ht="15.75" customHeight="1" x14ac:dyDescent="0.2">
      <c r="A700" s="22" t="s">
        <v>761</v>
      </c>
      <c r="B700" s="21">
        <v>113</v>
      </c>
      <c r="C700" s="115">
        <v>-11.68</v>
      </c>
      <c r="D700" s="115">
        <v>0.65</v>
      </c>
      <c r="E700" s="28">
        <v>-5.0325663716814155</v>
      </c>
      <c r="F700" s="28">
        <v>-4.6500000000000004</v>
      </c>
      <c r="G700" s="28">
        <v>2.0325194511286164</v>
      </c>
      <c r="H700" s="28">
        <v>0.19120334630722643</v>
      </c>
      <c r="I700" s="28">
        <v>-0.40387335228517562</v>
      </c>
      <c r="J700" s="28">
        <v>-6.58</v>
      </c>
      <c r="K700" s="28">
        <v>-3.43</v>
      </c>
      <c r="L700" s="21"/>
      <c r="M700" s="21"/>
      <c r="N700" s="21"/>
      <c r="O700" s="21"/>
    </row>
    <row r="701" spans="1:15" s="22" customFormat="1" ht="15.75" customHeight="1" x14ac:dyDescent="0.2">
      <c r="A701" s="22" t="s">
        <v>762</v>
      </c>
      <c r="B701" s="21">
        <v>113</v>
      </c>
      <c r="C701" s="28">
        <v>-12.36</v>
      </c>
      <c r="D701" s="28">
        <v>-0.11</v>
      </c>
      <c r="E701" s="28">
        <v>-5.7675221238938086</v>
      </c>
      <c r="F701" s="28">
        <v>-5.42</v>
      </c>
      <c r="G701" s="28">
        <v>2.0385032722622696</v>
      </c>
      <c r="H701" s="28">
        <v>0.19176625684853668</v>
      </c>
      <c r="I701" s="28">
        <v>-0.35344524537099159</v>
      </c>
      <c r="J701" s="28">
        <v>-7.37</v>
      </c>
      <c r="K701" s="28">
        <v>-4.13</v>
      </c>
      <c r="L701" s="21"/>
      <c r="M701" s="21"/>
      <c r="N701" s="21"/>
      <c r="O701" s="21"/>
    </row>
    <row r="702" spans="1:15" s="22" customFormat="1" ht="15.75" customHeight="1" x14ac:dyDescent="0.2">
      <c r="A702" s="22" t="s">
        <v>763</v>
      </c>
      <c r="B702" s="21">
        <v>113</v>
      </c>
      <c r="C702" s="28">
        <v>-14.71</v>
      </c>
      <c r="D702" s="28">
        <v>-2.52</v>
      </c>
      <c r="E702" s="28">
        <v>-8.1701769911504414</v>
      </c>
      <c r="F702" s="28">
        <v>-7.8</v>
      </c>
      <c r="G702" s="28">
        <v>2.0453330947291843</v>
      </c>
      <c r="H702" s="28">
        <v>0.19240875250073486</v>
      </c>
      <c r="I702" s="28">
        <v>-0.25034134474009495</v>
      </c>
      <c r="J702" s="28">
        <v>-9.84</v>
      </c>
      <c r="K702" s="28">
        <v>-6.53</v>
      </c>
      <c r="L702" s="21"/>
      <c r="M702" s="21"/>
      <c r="N702" s="21"/>
      <c r="O702" s="21"/>
    </row>
    <row r="703" spans="1:15" s="22" customFormat="1" ht="15.75" customHeight="1" x14ac:dyDescent="0.2">
      <c r="A703" s="22" t="s">
        <v>764</v>
      </c>
      <c r="B703" s="21">
        <v>113</v>
      </c>
      <c r="C703" s="28">
        <v>-19.7</v>
      </c>
      <c r="D703" s="28">
        <v>-7.28</v>
      </c>
      <c r="E703" s="28">
        <v>-13.163362831858405</v>
      </c>
      <c r="F703" s="28">
        <v>-12.79</v>
      </c>
      <c r="G703" s="28">
        <v>1.993783916245087</v>
      </c>
      <c r="H703" s="28">
        <v>0.18755941370593276</v>
      </c>
      <c r="I703" s="28">
        <v>-0.1514646326863881</v>
      </c>
      <c r="J703" s="28">
        <v>-14.66</v>
      </c>
      <c r="K703" s="28">
        <v>-11.69</v>
      </c>
      <c r="L703" s="21"/>
      <c r="M703" s="21"/>
      <c r="N703" s="21"/>
      <c r="O703" s="21"/>
    </row>
    <row r="704" spans="1:15" s="22" customFormat="1" ht="15.75" customHeight="1" x14ac:dyDescent="0.2">
      <c r="A704" s="22" t="s">
        <v>765</v>
      </c>
      <c r="B704" s="21">
        <v>113</v>
      </c>
      <c r="C704" s="28">
        <v>-17.59</v>
      </c>
      <c r="D704" s="28">
        <v>-3.65</v>
      </c>
      <c r="E704" s="28">
        <v>-4.8736283185840694</v>
      </c>
      <c r="F704" s="28">
        <v>-4.67</v>
      </c>
      <c r="G704" s="28">
        <v>1.7216401347193995</v>
      </c>
      <c r="H704" s="28">
        <v>0.16195828025772868</v>
      </c>
      <c r="I704" s="28">
        <v>-0.35325634664310757</v>
      </c>
      <c r="J704" s="28">
        <v>-4.8600000000000003</v>
      </c>
      <c r="K704" s="28">
        <v>-4.46</v>
      </c>
      <c r="L704" s="21"/>
      <c r="M704" s="21"/>
      <c r="N704" s="21"/>
      <c r="O704" s="21"/>
    </row>
    <row r="705" spans="1:15" s="22" customFormat="1" ht="15.75" customHeight="1" x14ac:dyDescent="0.2">
      <c r="A705" s="22" t="s">
        <v>766</v>
      </c>
      <c r="B705" s="21">
        <v>113</v>
      </c>
      <c r="C705" s="28">
        <v>1.47</v>
      </c>
      <c r="D705" s="28">
        <v>7.71</v>
      </c>
      <c r="E705" s="28">
        <v>5.8093805309734519</v>
      </c>
      <c r="F705" s="28">
        <v>6.4</v>
      </c>
      <c r="G705" s="28">
        <v>1.4820258114111888</v>
      </c>
      <c r="H705" s="28">
        <v>0.1394172608277639</v>
      </c>
      <c r="I705" s="28">
        <v>0.25510909528297887</v>
      </c>
      <c r="J705" s="28">
        <v>4.58</v>
      </c>
      <c r="K705" s="28">
        <v>7.02</v>
      </c>
      <c r="L705" s="21"/>
      <c r="M705" s="21"/>
      <c r="N705" s="21"/>
      <c r="O705" s="21"/>
    </row>
    <row r="706" spans="1:15" s="22" customFormat="1" ht="15.75" customHeight="1" x14ac:dyDescent="0.2">
      <c r="A706" s="22" t="s">
        <v>767</v>
      </c>
      <c r="B706" s="21">
        <v>113</v>
      </c>
      <c r="C706" s="28">
        <v>-2.0499999999999998</v>
      </c>
      <c r="D706" s="28">
        <v>-0.69</v>
      </c>
      <c r="E706" s="28">
        <v>-1.1279646017699116</v>
      </c>
      <c r="F706" s="28">
        <v>-1.1000000000000001</v>
      </c>
      <c r="G706" s="28">
        <v>0.19936577695655905</v>
      </c>
      <c r="H706" s="28">
        <v>1.875475468245448E-2</v>
      </c>
      <c r="I706" s="28">
        <v>-0.17674825667731969</v>
      </c>
      <c r="J706" s="28">
        <v>-1.25</v>
      </c>
      <c r="K706" s="28">
        <v>-1.01</v>
      </c>
      <c r="L706" s="21"/>
      <c r="M706" s="21"/>
      <c r="N706" s="21"/>
      <c r="O706" s="21"/>
    </row>
    <row r="707" spans="1:15" s="22" customFormat="1" ht="15.75" customHeight="1" x14ac:dyDescent="0.2">
      <c r="A707" s="22" t="s">
        <v>768</v>
      </c>
      <c r="B707" s="21">
        <v>113</v>
      </c>
      <c r="C707" s="28">
        <v>6.63</v>
      </c>
      <c r="D707" s="28">
        <v>17.86</v>
      </c>
      <c r="E707" s="28">
        <v>13.810000000000011</v>
      </c>
      <c r="F707" s="28">
        <v>14.88</v>
      </c>
      <c r="G707" s="28">
        <v>2.8558345665371059</v>
      </c>
      <c r="H707" s="28">
        <v>0.26865431733926803</v>
      </c>
      <c r="I707" s="28">
        <v>0.20679468258776998</v>
      </c>
      <c r="J707" s="28">
        <v>11.99</v>
      </c>
      <c r="K707" s="28">
        <v>15.99</v>
      </c>
      <c r="L707" s="21"/>
      <c r="M707" s="21"/>
      <c r="N707" s="21"/>
      <c r="O707" s="21"/>
    </row>
    <row r="708" spans="1:15" s="22" customFormat="1" ht="15.75" customHeight="1" x14ac:dyDescent="0.2">
      <c r="A708" s="22" t="s">
        <v>769</v>
      </c>
      <c r="B708" s="21">
        <v>113</v>
      </c>
      <c r="C708" s="115">
        <v>-7.68</v>
      </c>
      <c r="D708" s="115">
        <v>3.82</v>
      </c>
      <c r="E708" s="28">
        <v>-3.7703539823008851</v>
      </c>
      <c r="F708" s="28">
        <v>-4.1500000000000004</v>
      </c>
      <c r="G708" s="28">
        <v>2.2718753774625502</v>
      </c>
      <c r="H708" s="28">
        <v>0.2137200577945883</v>
      </c>
      <c r="I708" s="28">
        <v>-0.60256288617126663</v>
      </c>
      <c r="J708" s="28">
        <v>-5.14</v>
      </c>
      <c r="K708" s="28">
        <v>-2.46</v>
      </c>
      <c r="L708" s="21"/>
      <c r="M708" s="21"/>
      <c r="N708" s="21"/>
      <c r="O708" s="21"/>
    </row>
    <row r="709" spans="1:15" s="22" customFormat="1" ht="15.75" customHeight="1" x14ac:dyDescent="0.2">
      <c r="A709" s="22" t="s">
        <v>770</v>
      </c>
      <c r="B709" s="21">
        <v>113</v>
      </c>
      <c r="C709" s="28">
        <v>-16.48</v>
      </c>
      <c r="D709" s="28">
        <v>-5.16</v>
      </c>
      <c r="E709" s="28">
        <v>-9.0631858407079662</v>
      </c>
      <c r="F709" s="28">
        <v>-8.2899999999999991</v>
      </c>
      <c r="G709" s="28">
        <v>2.398206646004581</v>
      </c>
      <c r="H709" s="28">
        <v>0.22560430385927435</v>
      </c>
      <c r="I709" s="28">
        <v>-0.26460967348069364</v>
      </c>
      <c r="J709" s="28">
        <v>-10.29</v>
      </c>
      <c r="K709" s="28">
        <v>-7.55</v>
      </c>
      <c r="L709" s="21"/>
      <c r="M709" s="21"/>
      <c r="N709" s="21"/>
      <c r="O709" s="21"/>
    </row>
    <row r="710" spans="1:15" s="22" customFormat="1" ht="15.75" customHeight="1" x14ac:dyDescent="0.2">
      <c r="A710" s="22" t="s">
        <v>771</v>
      </c>
      <c r="B710" s="21">
        <v>113</v>
      </c>
      <c r="C710" s="28">
        <v>-7.77</v>
      </c>
      <c r="D710" s="28">
        <v>-5.81</v>
      </c>
      <c r="E710" s="28">
        <v>-6.9162831858407117</v>
      </c>
      <c r="F710" s="28">
        <v>-6.98</v>
      </c>
      <c r="G710" s="28">
        <v>0.40297153987211387</v>
      </c>
      <c r="H710" s="28">
        <v>3.7908373692237034E-2</v>
      </c>
      <c r="I710" s="28">
        <v>-5.8264175865021424E-2</v>
      </c>
      <c r="J710" s="28">
        <v>-7.08</v>
      </c>
      <c r="K710" s="28">
        <v>-6.79</v>
      </c>
      <c r="L710" s="21"/>
      <c r="M710" s="21"/>
      <c r="N710" s="21"/>
      <c r="O710" s="21"/>
    </row>
    <row r="711" spans="1:15" s="22" customFormat="1" ht="15.75" customHeight="1" x14ac:dyDescent="0.2">
      <c r="A711" s="22" t="s">
        <v>772</v>
      </c>
      <c r="B711" s="21">
        <v>113</v>
      </c>
      <c r="C711" s="28">
        <v>-65.45</v>
      </c>
      <c r="D711" s="28">
        <v>-42.22</v>
      </c>
      <c r="E711" s="28">
        <v>-57.611415929203531</v>
      </c>
      <c r="F711" s="28">
        <v>-58.67</v>
      </c>
      <c r="G711" s="28">
        <v>4.413079154071581</v>
      </c>
      <c r="H711" s="28">
        <v>0.41514756540637682</v>
      </c>
      <c r="I711" s="28">
        <v>-7.6600775781915265E-2</v>
      </c>
      <c r="J711" s="28">
        <v>-60.63</v>
      </c>
      <c r="K711" s="28">
        <v>-55.14</v>
      </c>
      <c r="L711" s="21"/>
      <c r="M711" s="21"/>
      <c r="N711" s="21"/>
      <c r="O711" s="21"/>
    </row>
    <row r="712" spans="1:15" s="22" customFormat="1" ht="15.75" customHeight="1" x14ac:dyDescent="0.25">
      <c r="A712" s="22" t="s">
        <v>149</v>
      </c>
      <c r="B712" s="21">
        <v>113</v>
      </c>
      <c r="C712" s="28">
        <v>-15.97</v>
      </c>
      <c r="D712" s="28">
        <v>-10.48</v>
      </c>
      <c r="E712" s="28">
        <v>-12.973628318584076</v>
      </c>
      <c r="F712" s="28">
        <v>-13.07</v>
      </c>
      <c r="G712" s="28">
        <v>1.0271667533516151</v>
      </c>
      <c r="H712" s="28">
        <v>9.6627720018769167E-2</v>
      </c>
      <c r="I712" s="28">
        <v>-7.9173437694391932E-2</v>
      </c>
      <c r="J712" s="28">
        <v>-13.6</v>
      </c>
      <c r="K712" s="28">
        <v>-12.56</v>
      </c>
      <c r="L712" s="21"/>
      <c r="M712" s="21"/>
      <c r="N712" s="21"/>
      <c r="O712" s="21"/>
    </row>
    <row r="713" spans="1:15" s="22" customFormat="1" ht="15.75" customHeight="1" x14ac:dyDescent="0.2">
      <c r="A713" s="22" t="s">
        <v>773</v>
      </c>
      <c r="B713" s="21">
        <v>113</v>
      </c>
      <c r="C713" s="28">
        <v>-20.399999999999999</v>
      </c>
      <c r="D713" s="28">
        <v>-14.7</v>
      </c>
      <c r="E713" s="28">
        <v>-17.105929203539826</v>
      </c>
      <c r="F713" s="28">
        <v>-17.12</v>
      </c>
      <c r="G713" s="28">
        <v>1.0577280547476526</v>
      </c>
      <c r="H713" s="28">
        <v>9.9502685417590483E-2</v>
      </c>
      <c r="I713" s="28">
        <v>-6.1834001658838331E-2</v>
      </c>
      <c r="J713" s="28">
        <v>-17.559999999999999</v>
      </c>
      <c r="K713" s="28">
        <v>-16.440000000000001</v>
      </c>
      <c r="L713" s="21"/>
      <c r="M713" s="21"/>
      <c r="N713" s="21"/>
      <c r="O713" s="21"/>
    </row>
    <row r="714" spans="1:15" s="22" customFormat="1" ht="15.75" customHeight="1" x14ac:dyDescent="0.2">
      <c r="A714" s="22" t="s">
        <v>774</v>
      </c>
      <c r="B714" s="21">
        <v>113</v>
      </c>
      <c r="C714" s="28">
        <v>-16.489999999999998</v>
      </c>
      <c r="D714" s="28">
        <v>-12.52</v>
      </c>
      <c r="E714" s="28">
        <v>-14.061592920353979</v>
      </c>
      <c r="F714" s="28">
        <v>-13.95</v>
      </c>
      <c r="G714" s="28">
        <v>0.68359288005633634</v>
      </c>
      <c r="H714" s="28">
        <v>6.4307008774744101E-2</v>
      </c>
      <c r="I714" s="28">
        <v>-4.8614185030690531E-2</v>
      </c>
      <c r="J714" s="28">
        <v>-14.61</v>
      </c>
      <c r="K714" s="28">
        <v>-13.62</v>
      </c>
      <c r="L714" s="21"/>
      <c r="M714" s="21"/>
      <c r="N714" s="21"/>
      <c r="O714" s="21"/>
    </row>
    <row r="715" spans="1:15" s="22" customFormat="1" ht="15.75" customHeight="1" x14ac:dyDescent="0.2">
      <c r="A715" s="22" t="s">
        <v>775</v>
      </c>
      <c r="B715" s="21">
        <v>113</v>
      </c>
      <c r="C715" s="115">
        <v>-0.38</v>
      </c>
      <c r="D715" s="115">
        <v>1.63</v>
      </c>
      <c r="E715" s="28">
        <v>0.53699115044247769</v>
      </c>
      <c r="F715" s="28">
        <v>0.55000000000000004</v>
      </c>
      <c r="G715" s="28">
        <v>0.39867388426182954</v>
      </c>
      <c r="H715" s="28">
        <v>3.7504084260465004E-2</v>
      </c>
      <c r="I715" s="28">
        <v>0.74242170272885222</v>
      </c>
      <c r="J715" s="28">
        <v>0.33</v>
      </c>
      <c r="K715" s="28">
        <v>0.76</v>
      </c>
      <c r="L715" s="21"/>
      <c r="M715" s="21"/>
      <c r="N715" s="21"/>
      <c r="O715" s="21"/>
    </row>
    <row r="716" spans="1:15" s="22" customFormat="1" ht="15.75" customHeight="1" x14ac:dyDescent="0.2">
      <c r="A716" s="22" t="s">
        <v>776</v>
      </c>
      <c r="B716" s="21">
        <v>113</v>
      </c>
      <c r="C716" s="28">
        <v>-12.94</v>
      </c>
      <c r="D716" s="28">
        <v>-10.76</v>
      </c>
      <c r="E716" s="28">
        <v>-12.14345132743362</v>
      </c>
      <c r="F716" s="28">
        <v>-12.27</v>
      </c>
      <c r="G716" s="28">
        <v>0.46055628225840811</v>
      </c>
      <c r="H716" s="28">
        <v>4.3325490578565079E-2</v>
      </c>
      <c r="I716" s="28">
        <v>-3.7926308579007695E-2</v>
      </c>
      <c r="J716" s="28">
        <v>-12.34</v>
      </c>
      <c r="K716" s="28">
        <v>-12.07</v>
      </c>
      <c r="L716" s="21"/>
      <c r="M716" s="21"/>
      <c r="N716" s="21"/>
      <c r="O716" s="21"/>
    </row>
    <row r="717" spans="1:15" s="22" customFormat="1" ht="15.75" customHeight="1" x14ac:dyDescent="0.2">
      <c r="A717" s="22" t="s">
        <v>777</v>
      </c>
      <c r="B717" s="21">
        <v>113</v>
      </c>
      <c r="C717" s="28">
        <v>-4.51</v>
      </c>
      <c r="D717" s="28">
        <v>-4.03</v>
      </c>
      <c r="E717" s="28">
        <v>-4.2472566371681424</v>
      </c>
      <c r="F717" s="28">
        <v>-4.22</v>
      </c>
      <c r="G717" s="28">
        <v>0.12883577439356814</v>
      </c>
      <c r="H717" s="28">
        <v>1.2119850156639064E-2</v>
      </c>
      <c r="I717" s="28">
        <v>-3.0333880290188766E-2</v>
      </c>
      <c r="J717" s="28">
        <v>-4.33</v>
      </c>
      <c r="K717" s="28">
        <v>-4.18</v>
      </c>
      <c r="L717" s="21"/>
      <c r="M717" s="21"/>
      <c r="N717" s="21"/>
      <c r="O717" s="21"/>
    </row>
    <row r="718" spans="1:15" s="22" customFormat="1" ht="15.75" customHeight="1" x14ac:dyDescent="0.2">
      <c r="A718" s="22" t="s">
        <v>778</v>
      </c>
      <c r="B718" s="21">
        <v>113</v>
      </c>
      <c r="C718" s="28">
        <v>-9.7799999999999994</v>
      </c>
      <c r="D718" s="28">
        <v>-8.41</v>
      </c>
      <c r="E718" s="28">
        <v>-8.9452212389380552</v>
      </c>
      <c r="F718" s="28">
        <v>-8.93</v>
      </c>
      <c r="G718" s="28">
        <v>0.23575902249487093</v>
      </c>
      <c r="H718" s="28">
        <v>2.2178343237064302E-2</v>
      </c>
      <c r="I718" s="28">
        <v>-2.6355862666495592E-2</v>
      </c>
      <c r="J718" s="28">
        <v>-9.09</v>
      </c>
      <c r="K718" s="28">
        <v>-8.77</v>
      </c>
      <c r="L718" s="21"/>
      <c r="M718" s="21"/>
      <c r="N718" s="21"/>
      <c r="O718" s="21"/>
    </row>
    <row r="719" spans="1:15" s="22" customFormat="1" ht="15.75" customHeight="1" x14ac:dyDescent="0.2">
      <c r="A719" s="22" t="s">
        <v>779</v>
      </c>
      <c r="B719" s="21">
        <v>113</v>
      </c>
      <c r="C719" s="28">
        <v>-4.45</v>
      </c>
      <c r="D719" s="28">
        <v>-3.09</v>
      </c>
      <c r="E719" s="28">
        <v>-3.5282300884955755</v>
      </c>
      <c r="F719" s="28">
        <v>-3.5</v>
      </c>
      <c r="G719" s="28">
        <v>0.19944669037335508</v>
      </c>
      <c r="H719" s="28">
        <v>1.8762366376425702E-2</v>
      </c>
      <c r="I719" s="28">
        <v>-5.6528821922268234E-2</v>
      </c>
      <c r="J719" s="28">
        <v>-3.65</v>
      </c>
      <c r="K719" s="28">
        <v>-3.41</v>
      </c>
      <c r="L719" s="21"/>
      <c r="M719" s="21"/>
      <c r="N719" s="21"/>
      <c r="O719" s="21"/>
    </row>
    <row r="720" spans="1:15" s="22" customFormat="1" ht="15.75" customHeight="1" x14ac:dyDescent="0.2">
      <c r="A720" s="22" t="s">
        <v>780</v>
      </c>
      <c r="B720" s="21">
        <v>113</v>
      </c>
      <c r="C720" s="115">
        <v>-15.8</v>
      </c>
      <c r="D720" s="115">
        <v>7.5</v>
      </c>
      <c r="E720" s="28">
        <v>-8.1115044247787615</v>
      </c>
      <c r="F720" s="28">
        <v>-8.9499999999999993</v>
      </c>
      <c r="G720" s="28">
        <v>4.6343325188283053</v>
      </c>
      <c r="H720" s="28">
        <v>0.43596133114905067</v>
      </c>
      <c r="I720" s="28">
        <v>-0.5713283598380956</v>
      </c>
      <c r="J720" s="28">
        <v>-11.33</v>
      </c>
      <c r="K720" s="28">
        <v>-5.3</v>
      </c>
      <c r="L720" s="21"/>
      <c r="M720" s="21"/>
      <c r="N720" s="21"/>
      <c r="O720" s="21"/>
    </row>
    <row r="721" spans="1:15" s="22" customFormat="1" ht="15.75" customHeight="1" x14ac:dyDescent="0.25">
      <c r="A721" s="22" t="s">
        <v>781</v>
      </c>
      <c r="B721" s="21">
        <v>113</v>
      </c>
      <c r="C721" s="28">
        <v>-2.33</v>
      </c>
      <c r="D721" s="28">
        <v>-1.01</v>
      </c>
      <c r="E721" s="28">
        <v>-1.8002654867256644</v>
      </c>
      <c r="F721" s="28">
        <v>-1.77</v>
      </c>
      <c r="G721" s="28">
        <v>0.23034702150462824</v>
      </c>
      <c r="H721" s="28">
        <v>2.1669225009940903E-2</v>
      </c>
      <c r="I721" s="28">
        <v>-0.12795169557107103</v>
      </c>
      <c r="J721" s="28">
        <v>-1.96</v>
      </c>
      <c r="K721" s="28">
        <v>-1.66</v>
      </c>
      <c r="L721" s="21"/>
      <c r="M721" s="21"/>
      <c r="N721" s="21"/>
      <c r="O721" s="21"/>
    </row>
    <row r="722" spans="1:15" s="22" customFormat="1" ht="15.75" customHeight="1" x14ac:dyDescent="0.2">
      <c r="A722" s="22" t="s">
        <v>782</v>
      </c>
      <c r="B722" s="21">
        <v>113</v>
      </c>
      <c r="C722" s="28">
        <v>-13.7</v>
      </c>
      <c r="D722" s="28">
        <v>-11.25</v>
      </c>
      <c r="E722" s="28">
        <v>-12.017787610619466</v>
      </c>
      <c r="F722" s="28">
        <v>-12</v>
      </c>
      <c r="G722" s="28">
        <v>0.39177648172248286</v>
      </c>
      <c r="H722" s="28">
        <v>3.6855231209824459E-2</v>
      </c>
      <c r="I722" s="28">
        <v>-3.2599717553361593E-2</v>
      </c>
      <c r="J722" s="28">
        <v>-12.16</v>
      </c>
      <c r="K722" s="28">
        <v>-11.74</v>
      </c>
      <c r="L722" s="21"/>
      <c r="M722" s="21"/>
      <c r="N722" s="21"/>
      <c r="O722" s="21"/>
    </row>
    <row r="723" spans="1:15" s="22" customFormat="1" ht="15.75" customHeight="1" x14ac:dyDescent="0.2">
      <c r="A723" s="22" t="s">
        <v>783</v>
      </c>
      <c r="B723" s="21">
        <v>113</v>
      </c>
      <c r="C723" s="28">
        <v>-8.06</v>
      </c>
      <c r="D723" s="28">
        <v>-5.82</v>
      </c>
      <c r="E723" s="28">
        <v>-6.5130973451327421</v>
      </c>
      <c r="F723" s="28">
        <v>-6.47</v>
      </c>
      <c r="G723" s="28">
        <v>0.4047134781149358</v>
      </c>
      <c r="H723" s="28">
        <v>3.8072241457882836E-2</v>
      </c>
      <c r="I723" s="28">
        <v>-6.2138404612880449E-2</v>
      </c>
      <c r="J723" s="28">
        <v>-6.71</v>
      </c>
      <c r="K723" s="28">
        <v>-6.26</v>
      </c>
      <c r="L723" s="21"/>
      <c r="M723" s="21"/>
      <c r="N723" s="21"/>
      <c r="O723" s="21"/>
    </row>
    <row r="724" spans="1:15" s="22" customFormat="1" ht="15.75" customHeight="1" x14ac:dyDescent="0.2">
      <c r="A724" s="22" t="s">
        <v>784</v>
      </c>
      <c r="B724" s="21">
        <v>113</v>
      </c>
      <c r="C724" s="115">
        <v>-15.91</v>
      </c>
      <c r="D724" s="115">
        <v>7.43</v>
      </c>
      <c r="E724" s="28">
        <v>-8.3378761061946864</v>
      </c>
      <c r="F724" s="28">
        <v>-9.14</v>
      </c>
      <c r="G724" s="28">
        <v>4.6359250216048489</v>
      </c>
      <c r="H724" s="28">
        <v>0.436111141208536</v>
      </c>
      <c r="I724" s="28">
        <v>-0.55600790447828241</v>
      </c>
      <c r="J724" s="28">
        <v>-11.58</v>
      </c>
      <c r="K724" s="28">
        <v>-5.49</v>
      </c>
      <c r="L724" s="21"/>
      <c r="M724" s="21"/>
      <c r="N724" s="21"/>
      <c r="O724" s="21"/>
    </row>
    <row r="725" spans="1:15" s="22" customFormat="1" ht="15.75" customHeight="1" x14ac:dyDescent="0.2">
      <c r="A725" s="22" t="s">
        <v>785</v>
      </c>
      <c r="B725" s="21">
        <v>113</v>
      </c>
      <c r="C725" s="115">
        <v>-1.1000000000000001</v>
      </c>
      <c r="D725" s="115">
        <v>0.83</v>
      </c>
      <c r="E725" s="28">
        <v>0.70070796460176976</v>
      </c>
      <c r="F725" s="28">
        <v>0.73</v>
      </c>
      <c r="G725" s="28">
        <v>0.24086420601569325</v>
      </c>
      <c r="H725" s="41">
        <v>2.265859850456086E-2</v>
      </c>
      <c r="I725" s="28">
        <v>0.34374406769099952</v>
      </c>
      <c r="J725" s="28">
        <v>0.72</v>
      </c>
      <c r="K725" s="28">
        <v>0.75</v>
      </c>
      <c r="L725" s="21"/>
      <c r="M725" s="21"/>
      <c r="N725" s="21"/>
      <c r="O725" s="21"/>
    </row>
    <row r="726" spans="1:15" s="22" customFormat="1" ht="15.75" customHeight="1" x14ac:dyDescent="0.2">
      <c r="A726" s="22" t="s">
        <v>786</v>
      </c>
      <c r="B726" s="21">
        <v>113</v>
      </c>
      <c r="C726" s="115">
        <v>-1.08</v>
      </c>
      <c r="D726" s="115">
        <v>0.42</v>
      </c>
      <c r="E726" s="28">
        <v>-0.19477876106194691</v>
      </c>
      <c r="F726" s="28">
        <v>-0.18</v>
      </c>
      <c r="G726" s="28">
        <v>0.2621480543548298</v>
      </c>
      <c r="H726" s="28">
        <v>2.4660814533774594E-2</v>
      </c>
      <c r="I726" s="28">
        <v>-1.3458759719262048</v>
      </c>
      <c r="J726" s="28">
        <v>-0.33</v>
      </c>
      <c r="K726" s="28">
        <v>-0.04</v>
      </c>
      <c r="L726" s="21"/>
      <c r="M726" s="21"/>
      <c r="N726" s="21"/>
      <c r="O726" s="21"/>
    </row>
    <row r="727" spans="1:15" s="22" customFormat="1" ht="15.75" customHeight="1" x14ac:dyDescent="0.2">
      <c r="A727" s="22" t="s">
        <v>787</v>
      </c>
      <c r="B727" s="21">
        <v>113</v>
      </c>
      <c r="C727" s="28">
        <v>-1.79</v>
      </c>
      <c r="D727" s="28">
        <v>-0.28999999999999998</v>
      </c>
      <c r="E727" s="28">
        <v>-0.90371681415929206</v>
      </c>
      <c r="F727" s="28">
        <v>-0.89</v>
      </c>
      <c r="G727" s="28">
        <v>0.26253297306605589</v>
      </c>
      <c r="H727" s="28">
        <v>2.4697024640202764E-2</v>
      </c>
      <c r="I727" s="28">
        <v>-0.29050358359248252</v>
      </c>
      <c r="J727" s="28">
        <v>-1.04</v>
      </c>
      <c r="K727" s="28">
        <v>-0.75</v>
      </c>
      <c r="L727" s="21"/>
      <c r="M727" s="21"/>
      <c r="N727" s="21"/>
      <c r="O727" s="21"/>
    </row>
    <row r="728" spans="1:15" s="22" customFormat="1" ht="15.75" customHeight="1" x14ac:dyDescent="0.2">
      <c r="A728" s="22" t="s">
        <v>788</v>
      </c>
      <c r="B728" s="21">
        <v>113</v>
      </c>
      <c r="C728" s="28">
        <v>-9.5399999999999991</v>
      </c>
      <c r="D728" s="28">
        <v>-5.66</v>
      </c>
      <c r="E728" s="28">
        <v>-7.5233628318584049</v>
      </c>
      <c r="F728" s="28">
        <v>-7.39</v>
      </c>
      <c r="G728" s="28">
        <v>0.65694043356232223</v>
      </c>
      <c r="H728" s="28">
        <v>6.1799757513704465E-2</v>
      </c>
      <c r="I728" s="28">
        <v>-8.7320051982664543E-2</v>
      </c>
      <c r="J728" s="28">
        <v>-8</v>
      </c>
      <c r="K728" s="28">
        <v>-7.05</v>
      </c>
      <c r="L728" s="21"/>
      <c r="M728" s="21"/>
      <c r="N728" s="21"/>
      <c r="O728" s="21"/>
    </row>
    <row r="729" spans="1:15" s="22" customFormat="1" ht="15.75" customHeight="1" x14ac:dyDescent="0.2">
      <c r="A729" s="22" t="s">
        <v>789</v>
      </c>
      <c r="B729" s="21">
        <v>113</v>
      </c>
      <c r="C729" s="28">
        <v>-10.31</v>
      </c>
      <c r="D729" s="28">
        <v>-2.4900000000000002</v>
      </c>
      <c r="E729" s="28">
        <v>-4.3051327433628321</v>
      </c>
      <c r="F729" s="28">
        <v>-4.17</v>
      </c>
      <c r="G729" s="28">
        <v>1.1121786173383825</v>
      </c>
      <c r="H729" s="28">
        <v>0.10462496347002317</v>
      </c>
      <c r="I729" s="28">
        <v>-0.25833782223161739</v>
      </c>
      <c r="J729" s="28">
        <v>-4.51</v>
      </c>
      <c r="K729" s="28">
        <v>-3.75</v>
      </c>
      <c r="L729" s="21"/>
      <c r="M729" s="21"/>
      <c r="N729" s="21"/>
      <c r="O729" s="21"/>
    </row>
    <row r="730" spans="1:15" s="22" customFormat="1" ht="15.75" customHeight="1" x14ac:dyDescent="0.2">
      <c r="A730" s="22" t="s">
        <v>790</v>
      </c>
      <c r="B730" s="21">
        <v>113</v>
      </c>
      <c r="C730" s="28">
        <v>-12.97</v>
      </c>
      <c r="D730" s="28">
        <v>-5.16</v>
      </c>
      <c r="E730" s="28">
        <v>-6.9735398230088501</v>
      </c>
      <c r="F730" s="28">
        <v>-6.85</v>
      </c>
      <c r="G730" s="28">
        <v>1.1121262778007424</v>
      </c>
      <c r="H730" s="28">
        <v>0.10462003978049321</v>
      </c>
      <c r="I730" s="28">
        <v>-0.15947801346617921</v>
      </c>
      <c r="J730" s="28">
        <v>-7.18</v>
      </c>
      <c r="K730" s="28">
        <v>-6.42</v>
      </c>
      <c r="L730" s="21"/>
      <c r="M730" s="21"/>
      <c r="N730" s="21"/>
      <c r="O730" s="21"/>
    </row>
    <row r="731" spans="1:15" s="22" customFormat="1" ht="15.75" customHeight="1" x14ac:dyDescent="0.2">
      <c r="A731" s="22" t="s">
        <v>791</v>
      </c>
      <c r="B731" s="21">
        <v>113</v>
      </c>
      <c r="C731" s="115">
        <v>-10.06</v>
      </c>
      <c r="D731" s="115">
        <v>0.45</v>
      </c>
      <c r="E731" s="28">
        <v>-2.7004424778761065</v>
      </c>
      <c r="F731" s="28">
        <v>-1.74</v>
      </c>
      <c r="G731" s="28">
        <v>2.2934784831049173</v>
      </c>
      <c r="H731" s="28">
        <v>0.21575230702455531</v>
      </c>
      <c r="I731" s="28">
        <v>-0.84929729179372648</v>
      </c>
      <c r="J731" s="28">
        <v>-3.49</v>
      </c>
      <c r="K731" s="28">
        <v>-1.1599999999999999</v>
      </c>
      <c r="L731" s="21"/>
      <c r="M731" s="21"/>
      <c r="N731" s="21"/>
      <c r="O731" s="21"/>
    </row>
    <row r="732" spans="1:15" s="22" customFormat="1" ht="15.75" customHeight="1" x14ac:dyDescent="0.2">
      <c r="A732" s="22" t="s">
        <v>792</v>
      </c>
      <c r="B732" s="21">
        <v>113</v>
      </c>
      <c r="C732" s="115">
        <v>-10.46</v>
      </c>
      <c r="D732" s="115">
        <v>0.06</v>
      </c>
      <c r="E732" s="28">
        <v>-3.0861061946902657</v>
      </c>
      <c r="F732" s="28">
        <v>-2.13</v>
      </c>
      <c r="G732" s="28">
        <v>2.2941993754546006</v>
      </c>
      <c r="H732" s="28">
        <v>0.21582012287227584</v>
      </c>
      <c r="I732" s="28">
        <v>-0.74339612143024647</v>
      </c>
      <c r="J732" s="28">
        <v>-3.88</v>
      </c>
      <c r="K732" s="28">
        <v>-1.54</v>
      </c>
      <c r="L732" s="21"/>
      <c r="M732" s="21"/>
      <c r="N732" s="21"/>
      <c r="O732" s="21"/>
    </row>
    <row r="733" spans="1:15" s="22" customFormat="1" ht="15.75" customHeight="1" x14ac:dyDescent="0.2">
      <c r="A733" s="22" t="s">
        <v>793</v>
      </c>
      <c r="B733" s="21">
        <v>113</v>
      </c>
      <c r="C733" s="28">
        <v>-2.09</v>
      </c>
      <c r="D733" s="28">
        <v>-0.16</v>
      </c>
      <c r="E733" s="28">
        <v>-0.29575221238938054</v>
      </c>
      <c r="F733" s="28">
        <v>-0.27</v>
      </c>
      <c r="G733" s="28">
        <v>0.24076442735933562</v>
      </c>
      <c r="H733" s="41">
        <v>2.2649212118135371E-2</v>
      </c>
      <c r="I733" s="28">
        <v>-0.81407481423114669</v>
      </c>
      <c r="J733" s="28">
        <v>-0.28000000000000003</v>
      </c>
      <c r="K733" s="28">
        <v>-0.25</v>
      </c>
      <c r="L733" s="21"/>
      <c r="M733" s="21"/>
      <c r="N733" s="21"/>
      <c r="O733" s="21"/>
    </row>
    <row r="734" spans="1:15" s="22" customFormat="1" ht="15.75" customHeight="1" x14ac:dyDescent="0.2">
      <c r="A734" s="22" t="s">
        <v>794</v>
      </c>
      <c r="B734" s="21">
        <v>113</v>
      </c>
      <c r="C734" s="28">
        <v>-2.42</v>
      </c>
      <c r="D734" s="28">
        <v>-0.49</v>
      </c>
      <c r="E734" s="28">
        <v>-0.62566371681415933</v>
      </c>
      <c r="F734" s="28">
        <v>-0.6</v>
      </c>
      <c r="G734" s="28">
        <v>0.24077210663299564</v>
      </c>
      <c r="H734" s="41">
        <v>2.2649934523433973E-2</v>
      </c>
      <c r="I734" s="28">
        <v>-0.38482670508526884</v>
      </c>
      <c r="J734" s="28">
        <v>-0.61</v>
      </c>
      <c r="K734" s="28">
        <v>-0.57999999999999996</v>
      </c>
      <c r="L734" s="21"/>
      <c r="M734" s="21"/>
      <c r="N734" s="21"/>
      <c r="O734" s="21"/>
    </row>
    <row r="735" spans="1:15" s="22" customFormat="1" ht="15.75" customHeight="1" x14ac:dyDescent="0.2">
      <c r="A735" s="22" t="s">
        <v>795</v>
      </c>
      <c r="B735" s="21">
        <v>113</v>
      </c>
      <c r="C735" s="115">
        <v>-3.25</v>
      </c>
      <c r="D735" s="115">
        <v>0.59</v>
      </c>
      <c r="E735" s="28">
        <v>-1.0660176991150441</v>
      </c>
      <c r="F735" s="28">
        <v>-0.96</v>
      </c>
      <c r="G735" s="28">
        <v>0.75927660570417876</v>
      </c>
      <c r="H735" s="28">
        <v>7.1426734786138521E-2</v>
      </c>
      <c r="I735" s="28">
        <v>-0.71225515892887448</v>
      </c>
      <c r="J735" s="28">
        <v>-1.62</v>
      </c>
      <c r="K735" s="28">
        <v>-0.51</v>
      </c>
      <c r="L735" s="21"/>
      <c r="M735" s="21"/>
      <c r="N735" s="21"/>
      <c r="O735" s="21"/>
    </row>
    <row r="736" spans="1:15" s="22" customFormat="1" ht="15.75" customHeight="1" x14ac:dyDescent="0.2">
      <c r="A736" s="22" t="s">
        <v>796</v>
      </c>
      <c r="B736" s="21">
        <v>113</v>
      </c>
      <c r="C736" s="28">
        <v>-11.33</v>
      </c>
      <c r="D736" s="28">
        <v>-0.48</v>
      </c>
      <c r="E736" s="28">
        <v>-3.1680530973451342</v>
      </c>
      <c r="F736" s="28">
        <v>-3</v>
      </c>
      <c r="G736" s="28">
        <v>1.5832865109407452</v>
      </c>
      <c r="H736" s="28">
        <v>0.14894306614722136</v>
      </c>
      <c r="I736" s="28">
        <v>-0.4997664061462726</v>
      </c>
      <c r="J736" s="28">
        <v>-3.49</v>
      </c>
      <c r="K736" s="28">
        <v>-2.34</v>
      </c>
      <c r="L736" s="21"/>
      <c r="M736" s="21"/>
      <c r="N736" s="21"/>
      <c r="O736" s="21"/>
    </row>
    <row r="737" spans="1:15" s="22" customFormat="1" ht="15.75" customHeight="1" x14ac:dyDescent="0.2">
      <c r="A737" s="22" t="s">
        <v>797</v>
      </c>
      <c r="B737" s="21">
        <v>113</v>
      </c>
      <c r="C737" s="28">
        <v>-9.11</v>
      </c>
      <c r="D737" s="28">
        <v>-7.19</v>
      </c>
      <c r="E737" s="28">
        <v>-8.2740707964601761</v>
      </c>
      <c r="F737" s="28">
        <v>-8.35</v>
      </c>
      <c r="G737" s="28">
        <v>0.4036919732033622</v>
      </c>
      <c r="H737" s="28">
        <v>3.7976146359135474E-2</v>
      </c>
      <c r="I737" s="28">
        <v>-4.879000713603638E-2</v>
      </c>
      <c r="J737" s="28">
        <v>-8.44</v>
      </c>
      <c r="K737" s="28">
        <v>-8.14</v>
      </c>
      <c r="L737" s="21"/>
      <c r="M737" s="21"/>
      <c r="N737" s="21"/>
      <c r="O737" s="21"/>
    </row>
    <row r="738" spans="1:15" s="22" customFormat="1" ht="15.75" customHeight="1" x14ac:dyDescent="0.2">
      <c r="A738" s="22" t="s">
        <v>798</v>
      </c>
      <c r="B738" s="21">
        <v>113</v>
      </c>
      <c r="C738" s="28">
        <v>-11.62</v>
      </c>
      <c r="D738" s="28">
        <v>-10.25</v>
      </c>
      <c r="E738" s="28">
        <v>-10.781504424778765</v>
      </c>
      <c r="F738" s="28">
        <v>-10.77</v>
      </c>
      <c r="G738" s="28">
        <v>0.23819342844681204</v>
      </c>
      <c r="H738" s="28">
        <v>2.2407352885175126E-2</v>
      </c>
      <c r="I738" s="28">
        <v>-2.2092782144519662E-2</v>
      </c>
      <c r="J738" s="28">
        <v>-10.92</v>
      </c>
      <c r="K738" s="28">
        <v>-10.62</v>
      </c>
      <c r="L738" s="21"/>
      <c r="M738" s="21"/>
      <c r="N738" s="21"/>
      <c r="O738" s="21"/>
    </row>
    <row r="739" spans="1:15" s="22" customFormat="1" ht="15.75" customHeight="1" x14ac:dyDescent="0.2">
      <c r="A739" s="22" t="s">
        <v>799</v>
      </c>
      <c r="B739" s="21">
        <v>113</v>
      </c>
      <c r="C739" s="28">
        <v>-24.98</v>
      </c>
      <c r="D739" s="28">
        <v>-2.44</v>
      </c>
      <c r="E739" s="28">
        <v>-8.2504424778761027</v>
      </c>
      <c r="F739" s="28">
        <v>-7.97</v>
      </c>
      <c r="G739" s="28">
        <v>3.4795700651344221</v>
      </c>
      <c r="H739" s="28">
        <v>0.32733041732748236</v>
      </c>
      <c r="I739" s="28">
        <v>-0.42174344884714132</v>
      </c>
      <c r="J739" s="28">
        <v>-8.9700000000000006</v>
      </c>
      <c r="K739" s="28">
        <v>-6.24</v>
      </c>
      <c r="L739" s="21"/>
      <c r="M739" s="21"/>
      <c r="N739" s="21"/>
      <c r="O739" s="21"/>
    </row>
    <row r="740" spans="1:15" s="22" customFormat="1" ht="15.75" customHeight="1" x14ac:dyDescent="0.2">
      <c r="A740" s="22" t="s">
        <v>800</v>
      </c>
      <c r="B740" s="21">
        <v>113</v>
      </c>
      <c r="C740" s="28">
        <v>-15.93</v>
      </c>
      <c r="D740" s="28">
        <v>-14.35</v>
      </c>
      <c r="E740" s="28">
        <v>-15.0666371681416</v>
      </c>
      <c r="F740" s="28">
        <v>-15.05</v>
      </c>
      <c r="G740" s="28">
        <v>0.33329151391694917</v>
      </c>
      <c r="H740" s="28">
        <v>3.1353428239683623E-2</v>
      </c>
      <c r="I740" s="28">
        <v>-2.2121161490614109E-2</v>
      </c>
      <c r="J740" s="28">
        <v>-15.31</v>
      </c>
      <c r="K740" s="28">
        <v>-14.82</v>
      </c>
      <c r="L740" s="21"/>
      <c r="M740" s="21"/>
      <c r="N740" s="21"/>
      <c r="O740" s="21"/>
    </row>
    <row r="741" spans="1:15" s="22" customFormat="1" ht="15.75" customHeight="1" x14ac:dyDescent="0.2">
      <c r="A741" s="70" t="s">
        <v>801</v>
      </c>
      <c r="B741" s="77">
        <v>113</v>
      </c>
      <c r="C741" s="116">
        <v>-34.549999999999997</v>
      </c>
      <c r="D741" s="116">
        <v>-2.71</v>
      </c>
      <c r="E741" s="116">
        <v>-11.706194690265482</v>
      </c>
      <c r="F741" s="116">
        <v>-9.0500000000000007</v>
      </c>
      <c r="G741" s="116">
        <v>6.9380807760226082</v>
      </c>
      <c r="H741" s="116">
        <v>0.65267973725355299</v>
      </c>
      <c r="I741" s="116">
        <v>-0.59268455374248186</v>
      </c>
      <c r="J741" s="116">
        <v>-14.25</v>
      </c>
      <c r="K741" s="116">
        <v>-7.05</v>
      </c>
      <c r="L741" s="21"/>
      <c r="M741" s="21"/>
      <c r="N741" s="21"/>
      <c r="O741" s="21"/>
    </row>
  </sheetData>
  <mergeCells count="11">
    <mergeCell ref="A332:K332"/>
    <mergeCell ref="A414:K414"/>
    <mergeCell ref="A496:K496"/>
    <mergeCell ref="A578:K578"/>
    <mergeCell ref="A660:K660"/>
    <mergeCell ref="A250:K250"/>
    <mergeCell ref="A1:K1"/>
    <mergeCell ref="A2:K2"/>
    <mergeCell ref="A4:K4"/>
    <mergeCell ref="A86:K86"/>
    <mergeCell ref="A168:K168"/>
  </mergeCells>
  <pageMargins left="0.25" right="0.25" top="0.75" bottom="0.75" header="0.3" footer="0.3"/>
  <pageSetup scale="77" fitToHeight="0" orientation="portrait" r:id="rId1"/>
  <rowBreaks count="8" manualBreakCount="8">
    <brk id="85" max="16383" man="1"/>
    <brk id="167" max="16383" man="1"/>
    <brk id="249" max="16383" man="1"/>
    <brk id="331" max="16383" man="1"/>
    <brk id="413" max="16383" man="1"/>
    <brk id="495" max="16383" man="1"/>
    <brk id="577" max="16383" man="1"/>
    <brk id="659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1202D-091E-479F-9D6A-6470BA25CD0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3"/>
  <sheetViews>
    <sheetView showGridLines="0" zoomScaleNormal="100" workbookViewId="0">
      <pane ySplit="6" topLeftCell="A7" activePane="bottomLeft" state="frozen"/>
      <selection activeCell="A194" sqref="A194"/>
      <selection pane="bottomLeft" activeCell="B37" sqref="B37"/>
    </sheetView>
  </sheetViews>
  <sheetFormatPr defaultColWidth="9.140625" defaultRowHeight="12.75" x14ac:dyDescent="0.2"/>
  <cols>
    <col min="1" max="1" width="14.7109375" style="1" customWidth="1"/>
    <col min="2" max="6" width="12.5703125" style="1" customWidth="1"/>
    <col min="7" max="7" width="15.140625" style="1" customWidth="1"/>
    <col min="8" max="16384" width="9.140625" style="1"/>
  </cols>
  <sheetData>
    <row r="1" spans="1:7" ht="12.75" customHeight="1" x14ac:dyDescent="0.2">
      <c r="A1" s="157" t="s">
        <v>496</v>
      </c>
      <c r="B1" s="157"/>
      <c r="C1" s="157"/>
      <c r="D1" s="157"/>
      <c r="E1" s="157"/>
      <c r="F1" s="157"/>
      <c r="G1" s="157"/>
    </row>
    <row r="2" spans="1:7" x14ac:dyDescent="0.2">
      <c r="A2" s="157"/>
      <c r="B2" s="157"/>
      <c r="C2" s="157"/>
      <c r="D2" s="157"/>
      <c r="E2" s="157"/>
      <c r="F2" s="157"/>
      <c r="G2" s="157"/>
    </row>
    <row r="3" spans="1:7" x14ac:dyDescent="0.2">
      <c r="A3" s="157"/>
      <c r="B3" s="157"/>
      <c r="C3" s="157"/>
      <c r="D3" s="157"/>
      <c r="E3" s="157"/>
      <c r="F3" s="157"/>
      <c r="G3" s="157"/>
    </row>
    <row r="4" spans="1:7" ht="12.75" customHeight="1" x14ac:dyDescent="0.2">
      <c r="A4" s="158" t="s">
        <v>484</v>
      </c>
      <c r="B4" s="158"/>
      <c r="C4" s="158"/>
      <c r="D4" s="158"/>
      <c r="E4" s="158"/>
      <c r="F4" s="158"/>
      <c r="G4" s="158"/>
    </row>
    <row r="5" spans="1:7" x14ac:dyDescent="0.2">
      <c r="A5" s="158"/>
      <c r="B5" s="158"/>
      <c r="C5" s="158"/>
      <c r="D5" s="158"/>
      <c r="E5" s="158"/>
      <c r="F5" s="158"/>
      <c r="G5" s="158"/>
    </row>
    <row r="6" spans="1:7" s="5" customFormat="1" ht="32.25" customHeight="1" x14ac:dyDescent="0.25">
      <c r="A6" s="2" t="s">
        <v>8</v>
      </c>
      <c r="B6" s="3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2" t="s">
        <v>5</v>
      </c>
    </row>
    <row r="7" spans="1:7" ht="15" customHeight="1" x14ac:dyDescent="0.2">
      <c r="A7" s="156" t="s">
        <v>497</v>
      </c>
      <c r="B7" s="156"/>
      <c r="C7" s="156"/>
      <c r="D7" s="156"/>
      <c r="E7" s="156"/>
      <c r="F7" s="156"/>
      <c r="G7" s="156"/>
    </row>
    <row r="8" spans="1:7" ht="15" customHeight="1" x14ac:dyDescent="0.2">
      <c r="A8" s="6" t="s">
        <v>485</v>
      </c>
      <c r="B8" s="7">
        <v>140071</v>
      </c>
      <c r="C8" s="8" t="s">
        <v>6</v>
      </c>
      <c r="D8" s="7">
        <v>11023</v>
      </c>
      <c r="E8" s="7">
        <v>183</v>
      </c>
      <c r="F8" s="7">
        <v>19</v>
      </c>
      <c r="G8" s="9" t="s">
        <v>6</v>
      </c>
    </row>
    <row r="9" spans="1:7" ht="15" customHeight="1" x14ac:dyDescent="0.2">
      <c r="A9" s="6" t="s">
        <v>486</v>
      </c>
      <c r="B9" s="7">
        <v>139391</v>
      </c>
      <c r="C9" s="8" t="s">
        <v>6</v>
      </c>
      <c r="D9" s="7">
        <v>16735</v>
      </c>
      <c r="E9" s="7">
        <v>325</v>
      </c>
      <c r="F9" s="7">
        <v>47</v>
      </c>
      <c r="G9" s="9" t="s">
        <v>6</v>
      </c>
    </row>
    <row r="10" spans="1:7" ht="15" customHeight="1" x14ac:dyDescent="0.2">
      <c r="A10" s="156" t="s">
        <v>478</v>
      </c>
      <c r="B10" s="156"/>
      <c r="C10" s="156"/>
      <c r="D10" s="156"/>
      <c r="E10" s="156"/>
      <c r="F10" s="156"/>
      <c r="G10" s="156"/>
    </row>
    <row r="11" spans="1:7" ht="15" customHeight="1" x14ac:dyDescent="0.2">
      <c r="A11" s="6" t="s">
        <v>485</v>
      </c>
      <c r="B11" s="10">
        <v>140255</v>
      </c>
      <c r="C11" s="12" t="s">
        <v>6</v>
      </c>
      <c r="D11" s="12">
        <v>35.200000000000003</v>
      </c>
      <c r="E11" s="12">
        <v>14.8</v>
      </c>
      <c r="F11" s="12">
        <v>15.4</v>
      </c>
      <c r="G11" s="9">
        <v>5</v>
      </c>
    </row>
    <row r="12" spans="1:7" ht="15" customHeight="1" x14ac:dyDescent="0.2">
      <c r="A12" s="6" t="s">
        <v>486</v>
      </c>
      <c r="B12" s="10">
        <v>137628</v>
      </c>
      <c r="C12" s="12" t="s">
        <v>6</v>
      </c>
      <c r="D12" s="12">
        <v>35.5</v>
      </c>
      <c r="E12" s="12">
        <v>15.1</v>
      </c>
      <c r="F12" s="12">
        <v>15.7</v>
      </c>
      <c r="G12" s="9">
        <v>2</v>
      </c>
    </row>
    <row r="13" spans="1:7" ht="15" customHeight="1" x14ac:dyDescent="0.2">
      <c r="A13" s="156" t="s">
        <v>479</v>
      </c>
      <c r="B13" s="156"/>
      <c r="C13" s="156"/>
      <c r="D13" s="156"/>
      <c r="E13" s="156"/>
      <c r="F13" s="156"/>
      <c r="G13" s="156"/>
    </row>
    <row r="14" spans="1:7" ht="15" customHeight="1" x14ac:dyDescent="0.2">
      <c r="A14" s="6" t="s">
        <v>485</v>
      </c>
      <c r="B14" s="10">
        <v>131690</v>
      </c>
      <c r="C14" s="11">
        <v>57</v>
      </c>
      <c r="D14" s="10">
        <v>2980</v>
      </c>
      <c r="E14" s="11">
        <v>946</v>
      </c>
      <c r="F14" s="11">
        <v>945</v>
      </c>
      <c r="G14" s="9">
        <v>6</v>
      </c>
    </row>
    <row r="15" spans="1:7" ht="15" customHeight="1" x14ac:dyDescent="0.2">
      <c r="A15" s="6" t="s">
        <v>486</v>
      </c>
      <c r="B15" s="10">
        <v>133909</v>
      </c>
      <c r="C15" s="10">
        <v>48</v>
      </c>
      <c r="D15" s="10">
        <v>1910</v>
      </c>
      <c r="E15" s="10">
        <v>757</v>
      </c>
      <c r="F15" s="10">
        <v>772</v>
      </c>
      <c r="G15" s="9">
        <v>5</v>
      </c>
    </row>
    <row r="16" spans="1:7" ht="15" customHeight="1" x14ac:dyDescent="0.2">
      <c r="A16" s="156" t="s">
        <v>460</v>
      </c>
      <c r="B16" s="156"/>
      <c r="C16" s="156"/>
      <c r="D16" s="156"/>
      <c r="E16" s="156"/>
      <c r="F16" s="156"/>
      <c r="G16" s="156"/>
    </row>
    <row r="17" spans="1:7" ht="15" customHeight="1" x14ac:dyDescent="0.2">
      <c r="A17" s="6" t="s">
        <v>485</v>
      </c>
      <c r="B17" s="10">
        <v>132462</v>
      </c>
      <c r="C17" s="12">
        <v>6.1</v>
      </c>
      <c r="D17" s="12">
        <v>9.6</v>
      </c>
      <c r="E17" s="12">
        <v>7.9</v>
      </c>
      <c r="F17" s="12">
        <v>8</v>
      </c>
      <c r="G17" s="9">
        <v>6</v>
      </c>
    </row>
    <row r="18" spans="1:7" ht="15" customHeight="1" x14ac:dyDescent="0.2">
      <c r="A18" s="6" t="s">
        <v>486</v>
      </c>
      <c r="B18" s="10">
        <v>137042</v>
      </c>
      <c r="C18" s="12">
        <v>6.4</v>
      </c>
      <c r="D18" s="12">
        <v>9.1999999999999993</v>
      </c>
      <c r="E18" s="12">
        <v>8</v>
      </c>
      <c r="F18" s="12">
        <v>8</v>
      </c>
      <c r="G18" s="9">
        <v>2</v>
      </c>
    </row>
    <row r="19" spans="1:7" ht="15" customHeight="1" x14ac:dyDescent="0.2">
      <c r="A19" s="156" t="s">
        <v>480</v>
      </c>
      <c r="B19" s="156"/>
      <c r="C19" s="156"/>
      <c r="D19" s="156"/>
      <c r="E19" s="156"/>
      <c r="F19" s="156"/>
      <c r="G19" s="156"/>
    </row>
    <row r="20" spans="1:7" ht="15" customHeight="1" x14ac:dyDescent="0.2">
      <c r="A20" s="6" t="s">
        <v>485</v>
      </c>
      <c r="B20" s="10">
        <v>130609</v>
      </c>
      <c r="C20" s="12">
        <v>0.3</v>
      </c>
      <c r="D20" s="12">
        <v>22.8</v>
      </c>
      <c r="E20" s="12">
        <v>9.5</v>
      </c>
      <c r="F20" s="12">
        <v>9</v>
      </c>
      <c r="G20" s="9">
        <v>7</v>
      </c>
    </row>
    <row r="21" spans="1:7" ht="15" customHeight="1" x14ac:dyDescent="0.2">
      <c r="A21" s="6" t="s">
        <v>486</v>
      </c>
      <c r="B21" s="10">
        <v>134682</v>
      </c>
      <c r="C21" s="12">
        <v>1.6</v>
      </c>
      <c r="D21" s="12">
        <v>24.3</v>
      </c>
      <c r="E21" s="12">
        <v>9.9499999999999993</v>
      </c>
      <c r="F21" s="12">
        <v>9.4</v>
      </c>
      <c r="G21" s="9">
        <v>4</v>
      </c>
    </row>
    <row r="22" spans="1:7" ht="15" customHeight="1" x14ac:dyDescent="0.2">
      <c r="A22" s="156" t="s">
        <v>481</v>
      </c>
      <c r="B22" s="156"/>
      <c r="C22" s="156"/>
      <c r="D22" s="156"/>
      <c r="E22" s="156"/>
      <c r="F22" s="156"/>
      <c r="G22" s="156"/>
    </row>
    <row r="23" spans="1:7" ht="15" customHeight="1" x14ac:dyDescent="0.2">
      <c r="A23" s="6" t="s">
        <v>487</v>
      </c>
      <c r="B23" s="10">
        <v>88841</v>
      </c>
      <c r="C23" s="12">
        <v>0.3</v>
      </c>
      <c r="D23" s="10">
        <v>1640</v>
      </c>
      <c r="E23" s="10">
        <v>65.3</v>
      </c>
      <c r="F23" s="10">
        <v>29</v>
      </c>
      <c r="G23" s="9">
        <v>37</v>
      </c>
    </row>
    <row r="24" spans="1:7" ht="15" customHeight="1" x14ac:dyDescent="0.2">
      <c r="A24" s="6" t="s">
        <v>488</v>
      </c>
      <c r="B24" s="10">
        <v>96934</v>
      </c>
      <c r="C24" s="12">
        <v>2.1</v>
      </c>
      <c r="D24" s="10">
        <v>1250</v>
      </c>
      <c r="E24" s="10">
        <v>58.5</v>
      </c>
      <c r="F24" s="10">
        <v>25.95</v>
      </c>
      <c r="G24" s="9">
        <v>31</v>
      </c>
    </row>
    <row r="25" spans="1:7" ht="15" customHeight="1" x14ac:dyDescent="0.2">
      <c r="A25" s="156" t="s">
        <v>482</v>
      </c>
      <c r="B25" s="156"/>
      <c r="C25" s="156"/>
      <c r="D25" s="156"/>
      <c r="E25" s="156"/>
      <c r="F25" s="156"/>
      <c r="G25" s="156"/>
    </row>
    <row r="26" spans="1:7" ht="15" customHeight="1" x14ac:dyDescent="0.2">
      <c r="A26" s="6" t="s">
        <v>489</v>
      </c>
      <c r="B26" s="7">
        <v>38022</v>
      </c>
      <c r="C26" s="13" t="s">
        <v>7</v>
      </c>
      <c r="D26" s="13">
        <v>11.5</v>
      </c>
      <c r="E26" s="13">
        <v>1.1200000000000001</v>
      </c>
      <c r="F26" s="13">
        <v>0.9</v>
      </c>
      <c r="G26" s="9">
        <v>10</v>
      </c>
    </row>
    <row r="27" spans="1:7" ht="15" customHeight="1" x14ac:dyDescent="0.2">
      <c r="A27" s="156" t="s">
        <v>483</v>
      </c>
      <c r="B27" s="156"/>
      <c r="C27" s="156"/>
      <c r="D27" s="156"/>
      <c r="E27" s="156"/>
      <c r="F27" s="156"/>
      <c r="G27" s="156"/>
    </row>
    <row r="28" spans="1:7" ht="15" customHeight="1" x14ac:dyDescent="0.2">
      <c r="A28" s="6" t="s">
        <v>490</v>
      </c>
      <c r="B28" s="10">
        <v>19927</v>
      </c>
      <c r="C28" s="12">
        <v>13.13</v>
      </c>
      <c r="D28" s="11">
        <v>229</v>
      </c>
      <c r="E28" s="11">
        <v>82.68</v>
      </c>
      <c r="F28" s="11">
        <v>70.56</v>
      </c>
      <c r="G28" s="11">
        <v>2</v>
      </c>
    </row>
    <row r="29" spans="1:7" ht="15.75" x14ac:dyDescent="0.2">
      <c r="A29" s="160" t="s">
        <v>491</v>
      </c>
      <c r="B29" s="160"/>
      <c r="C29" s="160"/>
      <c r="D29" s="160"/>
      <c r="E29" s="160"/>
      <c r="F29" s="160"/>
      <c r="G29" s="160"/>
    </row>
    <row r="30" spans="1:7" ht="15.75" x14ac:dyDescent="0.2">
      <c r="A30" s="159" t="s">
        <v>492</v>
      </c>
      <c r="B30" s="159"/>
      <c r="C30" s="159"/>
      <c r="D30" s="159"/>
      <c r="E30" s="159"/>
      <c r="F30" s="159"/>
      <c r="G30" s="159"/>
    </row>
    <row r="31" spans="1:7" ht="15.75" x14ac:dyDescent="0.2">
      <c r="A31" s="159" t="s">
        <v>493</v>
      </c>
      <c r="B31" s="159"/>
      <c r="C31" s="159"/>
      <c r="D31" s="159"/>
      <c r="E31" s="159"/>
      <c r="F31" s="159"/>
    </row>
    <row r="32" spans="1:7" ht="15.75" x14ac:dyDescent="0.2">
      <c r="A32" s="159" t="s">
        <v>494</v>
      </c>
      <c r="B32" s="159"/>
      <c r="C32" s="159"/>
      <c r="D32" s="159"/>
      <c r="E32" s="159"/>
      <c r="F32" s="159"/>
    </row>
    <row r="33" spans="1:6" ht="15.75" x14ac:dyDescent="0.2">
      <c r="A33" s="159" t="s">
        <v>495</v>
      </c>
      <c r="B33" s="159"/>
      <c r="C33" s="159"/>
      <c r="D33" s="159"/>
      <c r="E33" s="159"/>
      <c r="F33" s="159"/>
    </row>
  </sheetData>
  <mergeCells count="15">
    <mergeCell ref="A33:F33"/>
    <mergeCell ref="A32:F32"/>
    <mergeCell ref="A29:G29"/>
    <mergeCell ref="A30:G30"/>
    <mergeCell ref="A31:F31"/>
    <mergeCell ref="A19:G19"/>
    <mergeCell ref="A22:G22"/>
    <mergeCell ref="A25:G25"/>
    <mergeCell ref="A27:G27"/>
    <mergeCell ref="A1:G3"/>
    <mergeCell ref="A4:G5"/>
    <mergeCell ref="A7:G7"/>
    <mergeCell ref="A10:G10"/>
    <mergeCell ref="A13:G13"/>
    <mergeCell ref="A16:G16"/>
  </mergeCells>
  <pageMargins left="0.25" right="0.25" top="0.75" bottom="0.75" header="0.3" footer="0.3"/>
  <pageSetup orientation="portrait" r:id="rId1"/>
  <rowBreaks count="1" manualBreakCount="1">
    <brk id="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9"/>
  <sheetViews>
    <sheetView zoomScaleNormal="100" workbookViewId="0">
      <selection sqref="A1:E2"/>
    </sheetView>
  </sheetViews>
  <sheetFormatPr defaultColWidth="9.140625" defaultRowHeight="12.75" x14ac:dyDescent="0.2"/>
  <cols>
    <col min="1" max="1" width="30.7109375" style="1" customWidth="1"/>
    <col min="2" max="2" width="10.7109375" style="1" customWidth="1"/>
    <col min="3" max="3" width="30.7109375" style="1" customWidth="1"/>
    <col min="4" max="4" width="10.7109375" style="1" customWidth="1"/>
    <col min="5" max="5" width="21.7109375" style="1" customWidth="1"/>
    <col min="6" max="7" width="10.7109375" style="1" customWidth="1"/>
    <col min="8" max="16384" width="9.140625" style="1"/>
  </cols>
  <sheetData>
    <row r="1" spans="1:7" ht="12.75" customHeight="1" x14ac:dyDescent="0.2">
      <c r="A1" s="157" t="s">
        <v>808</v>
      </c>
      <c r="B1" s="157"/>
      <c r="C1" s="157"/>
      <c r="D1" s="157"/>
      <c r="E1" s="157"/>
      <c r="F1" s="130"/>
      <c r="G1" s="130"/>
    </row>
    <row r="2" spans="1:7" x14ac:dyDescent="0.2">
      <c r="A2" s="157"/>
      <c r="B2" s="157"/>
      <c r="C2" s="157"/>
      <c r="D2" s="157"/>
      <c r="E2" s="157"/>
      <c r="F2" s="130"/>
      <c r="G2" s="130"/>
    </row>
    <row r="3" spans="1:7" ht="12.75" customHeight="1" x14ac:dyDescent="0.2">
      <c r="A3" s="161" t="s">
        <v>498</v>
      </c>
      <c r="B3" s="161"/>
      <c r="C3" s="161"/>
      <c r="D3" s="161"/>
      <c r="E3" s="161"/>
      <c r="F3" s="131"/>
      <c r="G3" s="131"/>
    </row>
    <row r="4" spans="1:7" x14ac:dyDescent="0.2">
      <c r="A4" s="162"/>
      <c r="B4" s="162"/>
      <c r="C4" s="162"/>
      <c r="D4" s="162"/>
      <c r="E4" s="162"/>
      <c r="F4" s="131"/>
      <c r="G4" s="131"/>
    </row>
    <row r="5" spans="1:7" x14ac:dyDescent="0.2">
      <c r="A5" s="4" t="s">
        <v>286</v>
      </c>
      <c r="B5" s="3" t="s">
        <v>0</v>
      </c>
      <c r="C5" s="4" t="s">
        <v>279</v>
      </c>
      <c r="D5" s="4" t="s">
        <v>3</v>
      </c>
      <c r="E5" s="4" t="s">
        <v>4</v>
      </c>
    </row>
    <row r="6" spans="1:7" ht="12.75" customHeight="1" x14ac:dyDescent="0.2">
      <c r="A6" s="126" t="s">
        <v>281</v>
      </c>
      <c r="B6" s="7">
        <v>4086</v>
      </c>
      <c r="C6" s="126" t="s">
        <v>283</v>
      </c>
      <c r="D6" s="9">
        <v>17</v>
      </c>
      <c r="E6" s="9">
        <v>4.9000000000000004</v>
      </c>
    </row>
    <row r="7" spans="1:7" x14ac:dyDescent="0.2">
      <c r="A7" s="126" t="s">
        <v>280</v>
      </c>
      <c r="B7" s="7">
        <v>4086</v>
      </c>
      <c r="C7" s="126" t="s">
        <v>282</v>
      </c>
      <c r="D7" s="9">
        <v>16</v>
      </c>
      <c r="E7" s="9">
        <v>6.4</v>
      </c>
    </row>
    <row r="8" spans="1:7" x14ac:dyDescent="0.2">
      <c r="A8" s="132" t="s">
        <v>284</v>
      </c>
      <c r="B8" s="10">
        <v>4086</v>
      </c>
      <c r="C8" s="132" t="s">
        <v>285</v>
      </c>
      <c r="D8" s="133">
        <v>1.31</v>
      </c>
      <c r="E8" s="133">
        <v>1.24</v>
      </c>
    </row>
    <row r="9" spans="1:7" x14ac:dyDescent="0.2">
      <c r="A9" s="128" t="s">
        <v>287</v>
      </c>
      <c r="B9" s="129">
        <v>4086</v>
      </c>
      <c r="C9" s="128" t="s">
        <v>288</v>
      </c>
      <c r="D9" s="14">
        <v>0.84</v>
      </c>
      <c r="E9" s="14">
        <v>0.81</v>
      </c>
    </row>
  </sheetData>
  <mergeCells count="2">
    <mergeCell ref="A1:E2"/>
    <mergeCell ref="A3:E4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64"/>
  <sheetViews>
    <sheetView showGridLines="0" zoomScaleNormal="100" workbookViewId="0">
      <pane xSplit="1" ySplit="4" topLeftCell="B158" activePane="bottomRight" state="frozen"/>
      <selection pane="topRight" activeCell="B1" sqref="B1"/>
      <selection pane="bottomLeft" activeCell="A5" sqref="A5"/>
      <selection pane="bottomRight" sqref="A1:J1"/>
    </sheetView>
  </sheetViews>
  <sheetFormatPr defaultColWidth="9.140625" defaultRowHeight="12.75" x14ac:dyDescent="0.2"/>
  <cols>
    <col min="1" max="1" width="57" style="1" customWidth="1"/>
    <col min="2" max="2" width="10" style="1" customWidth="1"/>
    <col min="3" max="10" width="9.7109375" style="1" customWidth="1"/>
    <col min="11" max="12" width="5.7109375" style="1" customWidth="1"/>
    <col min="13" max="16384" width="9.140625" style="1"/>
  </cols>
  <sheetData>
    <row r="1" spans="1:12" ht="25.5" customHeight="1" x14ac:dyDescent="0.2">
      <c r="A1" s="164" t="s">
        <v>701</v>
      </c>
      <c r="B1" s="164"/>
      <c r="C1" s="164"/>
      <c r="D1" s="164"/>
      <c r="E1" s="164"/>
      <c r="F1" s="164"/>
      <c r="G1" s="164"/>
      <c r="H1" s="164"/>
      <c r="I1" s="164"/>
      <c r="J1" s="164"/>
      <c r="K1" s="15"/>
      <c r="L1" s="15"/>
    </row>
    <row r="2" spans="1:12" ht="29.25" customHeight="1" x14ac:dyDescent="0.2">
      <c r="A2" s="158" t="s">
        <v>684</v>
      </c>
      <c r="B2" s="158"/>
      <c r="C2" s="158"/>
      <c r="D2" s="158"/>
      <c r="E2" s="158"/>
      <c r="F2" s="158"/>
      <c r="G2" s="158"/>
      <c r="H2" s="158"/>
      <c r="I2" s="158"/>
      <c r="J2" s="158"/>
      <c r="K2" s="16"/>
      <c r="L2" s="16"/>
    </row>
    <row r="3" spans="1:12" ht="27.75" customHeight="1" x14ac:dyDescent="0.2">
      <c r="A3" s="165" t="s">
        <v>9</v>
      </c>
      <c r="B3" s="165" t="s">
        <v>10</v>
      </c>
      <c r="C3" s="167" t="s">
        <v>499</v>
      </c>
      <c r="D3" s="167"/>
      <c r="E3" s="167"/>
      <c r="F3" s="167"/>
      <c r="G3" s="167"/>
      <c r="H3" s="146"/>
      <c r="I3" s="146"/>
      <c r="J3" s="146"/>
      <c r="K3" s="16"/>
      <c r="L3" s="16"/>
    </row>
    <row r="4" spans="1:12" s="20" customFormat="1" ht="43.5" customHeight="1" x14ac:dyDescent="0.2">
      <c r="A4" s="166"/>
      <c r="B4" s="166"/>
      <c r="C4" s="17" t="s">
        <v>0</v>
      </c>
      <c r="D4" s="18" t="s">
        <v>1</v>
      </c>
      <c r="E4" s="18" t="s">
        <v>2</v>
      </c>
      <c r="F4" s="18" t="s">
        <v>3</v>
      </c>
      <c r="G4" s="18" t="s">
        <v>4</v>
      </c>
      <c r="H4" s="18" t="s">
        <v>275</v>
      </c>
      <c r="I4" s="18" t="s">
        <v>408</v>
      </c>
      <c r="J4" s="18" t="s">
        <v>276</v>
      </c>
      <c r="K4" s="19"/>
      <c r="L4" s="19"/>
    </row>
    <row r="5" spans="1:12" ht="15.75" customHeight="1" x14ac:dyDescent="0.2">
      <c r="A5" s="156" t="s">
        <v>18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2" ht="15.75" customHeight="1" x14ac:dyDescent="0.2">
      <c r="A6" s="32" t="s">
        <v>500</v>
      </c>
      <c r="B6" s="33">
        <v>29809</v>
      </c>
      <c r="C6" s="21">
        <v>163</v>
      </c>
      <c r="D6" s="35">
        <v>0</v>
      </c>
      <c r="E6" s="35">
        <v>200</v>
      </c>
      <c r="F6" s="36">
        <v>1.8</v>
      </c>
      <c r="G6" s="36">
        <v>0</v>
      </c>
      <c r="H6" s="127" t="s">
        <v>50</v>
      </c>
      <c r="I6" s="127" t="s">
        <v>50</v>
      </c>
      <c r="J6" s="127" t="s">
        <v>50</v>
      </c>
    </row>
    <row r="7" spans="1:12" ht="15.75" customHeight="1" x14ac:dyDescent="0.25">
      <c r="A7" s="32" t="s">
        <v>501</v>
      </c>
      <c r="B7" s="33" t="s">
        <v>19</v>
      </c>
      <c r="C7" s="21">
        <v>162</v>
      </c>
      <c r="D7" s="35">
        <v>0</v>
      </c>
      <c r="E7" s="35">
        <v>23.3</v>
      </c>
      <c r="F7" s="37">
        <v>1.5</v>
      </c>
      <c r="G7" s="36">
        <v>0</v>
      </c>
      <c r="H7" s="1">
        <v>68</v>
      </c>
      <c r="I7" s="1">
        <v>0</v>
      </c>
      <c r="J7" s="1">
        <v>0</v>
      </c>
    </row>
    <row r="8" spans="1:12" ht="15.75" customHeight="1" x14ac:dyDescent="0.25">
      <c r="A8" s="32" t="s">
        <v>524</v>
      </c>
      <c r="B8" s="32">
        <v>39087</v>
      </c>
      <c r="C8" s="22">
        <v>165</v>
      </c>
      <c r="D8" s="30">
        <v>0</v>
      </c>
      <c r="E8" s="38">
        <v>6.6</v>
      </c>
      <c r="F8" s="38">
        <v>1</v>
      </c>
      <c r="G8" s="38">
        <v>0.7</v>
      </c>
      <c r="H8" s="127" t="s">
        <v>50</v>
      </c>
      <c r="I8" s="127" t="s">
        <v>50</v>
      </c>
      <c r="J8" s="127" t="s">
        <v>50</v>
      </c>
    </row>
    <row r="9" spans="1:12" ht="15.75" customHeight="1" x14ac:dyDescent="0.2">
      <c r="A9" s="32" t="s">
        <v>525</v>
      </c>
      <c r="B9" s="32">
        <v>29806</v>
      </c>
      <c r="C9" s="22">
        <v>165</v>
      </c>
      <c r="D9" s="30">
        <v>0</v>
      </c>
      <c r="E9" s="38">
        <v>8.6999999999999993</v>
      </c>
      <c r="F9" s="38">
        <v>1</v>
      </c>
      <c r="G9" s="30">
        <v>0</v>
      </c>
      <c r="H9" s="127" t="s">
        <v>50</v>
      </c>
      <c r="I9" s="127" t="s">
        <v>50</v>
      </c>
      <c r="J9" s="127" t="s">
        <v>50</v>
      </c>
    </row>
    <row r="10" spans="1:12" ht="15.75" customHeight="1" x14ac:dyDescent="0.2">
      <c r="A10" s="32" t="s">
        <v>526</v>
      </c>
      <c r="B10" s="32">
        <v>70300</v>
      </c>
      <c r="C10" s="22">
        <v>327</v>
      </c>
      <c r="D10" s="30">
        <v>0</v>
      </c>
      <c r="E10" s="30">
        <v>129</v>
      </c>
      <c r="F10" s="38">
        <v>3.4</v>
      </c>
      <c r="G10" s="38">
        <v>1.5</v>
      </c>
      <c r="H10" s="1">
        <v>68</v>
      </c>
      <c r="I10" s="1">
        <v>12</v>
      </c>
      <c r="J10" s="1">
        <v>18</v>
      </c>
    </row>
    <row r="11" spans="1:12" ht="15.75" customHeight="1" x14ac:dyDescent="0.2">
      <c r="A11" s="32" t="s">
        <v>527</v>
      </c>
      <c r="B11" s="33" t="s">
        <v>20</v>
      </c>
      <c r="C11" s="22">
        <v>59</v>
      </c>
      <c r="D11" s="53">
        <v>0</v>
      </c>
      <c r="E11" s="30">
        <v>85.7</v>
      </c>
      <c r="F11" s="36">
        <v>12.4</v>
      </c>
      <c r="G11" s="36">
        <v>3.9</v>
      </c>
      <c r="H11" s="1">
        <v>67</v>
      </c>
      <c r="I11" s="1">
        <v>0</v>
      </c>
      <c r="J11" s="1">
        <v>0</v>
      </c>
    </row>
    <row r="12" spans="1:12" ht="15.75" customHeight="1" x14ac:dyDescent="0.2">
      <c r="A12" s="32" t="s">
        <v>528</v>
      </c>
      <c r="B12" s="33" t="s">
        <v>22</v>
      </c>
      <c r="C12" s="22">
        <v>53</v>
      </c>
      <c r="D12" s="30">
        <v>0</v>
      </c>
      <c r="E12" s="30">
        <v>11.8</v>
      </c>
      <c r="F12" s="38">
        <v>1.8</v>
      </c>
      <c r="G12" s="38">
        <v>1.2</v>
      </c>
      <c r="H12" s="1">
        <v>28</v>
      </c>
      <c r="I12" s="1">
        <v>1</v>
      </c>
      <c r="J12" s="1">
        <v>4</v>
      </c>
    </row>
    <row r="13" spans="1:12" ht="15.75" customHeight="1" x14ac:dyDescent="0.2">
      <c r="A13" s="32" t="s">
        <v>529</v>
      </c>
      <c r="B13" s="33" t="s">
        <v>23</v>
      </c>
      <c r="C13" s="22">
        <v>331</v>
      </c>
      <c r="D13" s="30">
        <v>0</v>
      </c>
      <c r="E13" s="30">
        <v>25.5</v>
      </c>
      <c r="F13" s="38">
        <v>3.2</v>
      </c>
      <c r="G13" s="38">
        <v>1.6</v>
      </c>
      <c r="H13" s="1">
        <v>72</v>
      </c>
      <c r="I13" s="1">
        <v>1</v>
      </c>
      <c r="J13" s="1">
        <v>1</v>
      </c>
    </row>
    <row r="14" spans="1:12" ht="15.75" customHeight="1" x14ac:dyDescent="0.2">
      <c r="A14" s="32" t="s">
        <v>530</v>
      </c>
      <c r="B14" s="33" t="s">
        <v>24</v>
      </c>
      <c r="C14" s="22">
        <v>332</v>
      </c>
      <c r="D14" s="30">
        <v>0</v>
      </c>
      <c r="E14" s="30">
        <v>24.4</v>
      </c>
      <c r="F14" s="38">
        <v>3.5</v>
      </c>
      <c r="G14" s="38">
        <v>1.8</v>
      </c>
      <c r="H14" s="1">
        <v>72</v>
      </c>
      <c r="I14" s="1">
        <v>0</v>
      </c>
      <c r="J14" s="1">
        <v>0</v>
      </c>
    </row>
    <row r="15" spans="1:12" ht="15.75" customHeight="1" x14ac:dyDescent="0.2">
      <c r="A15" s="32" t="s">
        <v>531</v>
      </c>
      <c r="B15" s="33" t="s">
        <v>25</v>
      </c>
      <c r="C15" s="21">
        <v>332</v>
      </c>
      <c r="D15" s="27">
        <v>0</v>
      </c>
      <c r="E15" s="27">
        <v>40</v>
      </c>
      <c r="F15" s="26">
        <v>6.2</v>
      </c>
      <c r="G15" s="26">
        <v>2.5</v>
      </c>
      <c r="H15" s="1">
        <v>72</v>
      </c>
      <c r="I15" s="1">
        <v>1</v>
      </c>
      <c r="J15" s="1">
        <v>1</v>
      </c>
    </row>
    <row r="16" spans="1:12" ht="15.75" customHeight="1" x14ac:dyDescent="0.2">
      <c r="A16" s="32" t="s">
        <v>532</v>
      </c>
      <c r="B16" s="33" t="s">
        <v>26</v>
      </c>
      <c r="C16" s="21">
        <v>332</v>
      </c>
      <c r="D16" s="27">
        <v>0</v>
      </c>
      <c r="E16" s="27">
        <v>27</v>
      </c>
      <c r="F16" s="26">
        <v>3.8</v>
      </c>
      <c r="G16" s="26">
        <v>2.2999999999999998</v>
      </c>
      <c r="H16" s="1">
        <v>72</v>
      </c>
      <c r="I16" s="1">
        <v>3</v>
      </c>
      <c r="J16" s="1">
        <v>4</v>
      </c>
    </row>
    <row r="17" spans="1:13" ht="15.75" customHeight="1" x14ac:dyDescent="0.2">
      <c r="A17" s="32" t="s">
        <v>533</v>
      </c>
      <c r="B17" s="32">
        <v>71870</v>
      </c>
      <c r="C17" s="21">
        <v>134</v>
      </c>
      <c r="D17" s="35">
        <v>0</v>
      </c>
      <c r="E17" s="27">
        <v>100</v>
      </c>
      <c r="F17" s="26">
        <v>5.3</v>
      </c>
      <c r="G17" s="27">
        <v>0</v>
      </c>
      <c r="H17" s="1">
        <v>67</v>
      </c>
      <c r="I17" s="1">
        <v>1</v>
      </c>
      <c r="J17" s="1">
        <v>1</v>
      </c>
    </row>
    <row r="18" spans="1:13" ht="15.75" customHeight="1" x14ac:dyDescent="0.2">
      <c r="A18" s="32" t="s">
        <v>534</v>
      </c>
      <c r="B18" s="33" t="s">
        <v>28</v>
      </c>
      <c r="C18" s="21">
        <v>324</v>
      </c>
      <c r="D18" s="35">
        <v>0</v>
      </c>
      <c r="E18" s="27">
        <v>117.7</v>
      </c>
      <c r="F18" s="26">
        <v>4</v>
      </c>
      <c r="G18" s="26">
        <v>1.6</v>
      </c>
      <c r="H18" s="1">
        <v>72</v>
      </c>
      <c r="I18" s="1">
        <v>6</v>
      </c>
      <c r="J18" s="1">
        <v>8</v>
      </c>
    </row>
    <row r="19" spans="1:13" ht="15.75" customHeight="1" x14ac:dyDescent="0.2">
      <c r="A19" s="32" t="s">
        <v>535</v>
      </c>
      <c r="B19" s="33" t="s">
        <v>30</v>
      </c>
      <c r="C19" s="21">
        <v>318</v>
      </c>
      <c r="D19" s="35">
        <v>0</v>
      </c>
      <c r="E19" s="27">
        <v>193.3</v>
      </c>
      <c r="F19" s="27">
        <v>16.7</v>
      </c>
      <c r="G19" s="26">
        <v>7.1</v>
      </c>
      <c r="H19" s="1">
        <v>71</v>
      </c>
      <c r="I19" s="1">
        <v>12</v>
      </c>
      <c r="J19" s="1">
        <v>17</v>
      </c>
    </row>
    <row r="20" spans="1:13" ht="15.75" customHeight="1" x14ac:dyDescent="0.25">
      <c r="A20" s="32" t="s">
        <v>536</v>
      </c>
      <c r="B20" s="33" t="s">
        <v>31</v>
      </c>
      <c r="C20" s="21">
        <v>332</v>
      </c>
      <c r="D20" s="27">
        <v>0</v>
      </c>
      <c r="E20" s="27">
        <v>28.4</v>
      </c>
      <c r="F20" s="26">
        <v>4</v>
      </c>
      <c r="G20" s="26">
        <v>1.6</v>
      </c>
      <c r="H20" s="1">
        <v>70</v>
      </c>
      <c r="I20" s="1">
        <v>1</v>
      </c>
      <c r="J20" s="1">
        <v>1</v>
      </c>
    </row>
    <row r="21" spans="1:13" ht="15.75" customHeight="1" x14ac:dyDescent="0.2">
      <c r="A21" s="32" t="s">
        <v>537</v>
      </c>
      <c r="B21" s="33" t="s">
        <v>32</v>
      </c>
      <c r="C21" s="21">
        <v>329</v>
      </c>
      <c r="D21" s="35">
        <v>0</v>
      </c>
      <c r="E21" s="27">
        <v>130.30000000000001</v>
      </c>
      <c r="F21" s="26">
        <v>5.7</v>
      </c>
      <c r="G21" s="26">
        <v>1.9</v>
      </c>
      <c r="H21" s="1">
        <v>72</v>
      </c>
      <c r="I21" s="1">
        <v>6</v>
      </c>
      <c r="J21" s="1">
        <v>8</v>
      </c>
      <c r="M21" s="79"/>
    </row>
    <row r="22" spans="1:13" ht="15.75" customHeight="1" x14ac:dyDescent="0.2">
      <c r="A22" s="156" t="s">
        <v>33</v>
      </c>
      <c r="B22" s="156"/>
      <c r="C22" s="156"/>
      <c r="D22" s="156"/>
      <c r="E22" s="156"/>
      <c r="F22" s="156"/>
      <c r="G22" s="156"/>
      <c r="H22" s="156"/>
      <c r="I22" s="156"/>
      <c r="J22" s="156"/>
    </row>
    <row r="23" spans="1:13" ht="15.75" customHeight="1" x14ac:dyDescent="0.2">
      <c r="A23" s="32" t="s">
        <v>538</v>
      </c>
      <c r="B23" s="33" t="s">
        <v>34</v>
      </c>
      <c r="C23" s="21">
        <v>203</v>
      </c>
      <c r="D23" s="35">
        <v>0</v>
      </c>
      <c r="E23" s="27">
        <v>160</v>
      </c>
      <c r="F23" s="27">
        <v>14.4</v>
      </c>
      <c r="G23" s="26">
        <v>6.5</v>
      </c>
      <c r="H23" s="1">
        <v>72</v>
      </c>
      <c r="I23" s="1">
        <v>5</v>
      </c>
      <c r="J23" s="1">
        <v>7</v>
      </c>
    </row>
    <row r="24" spans="1:13" ht="15.75" customHeight="1" x14ac:dyDescent="0.2">
      <c r="A24" s="20" t="s">
        <v>539</v>
      </c>
      <c r="B24" s="42" t="s">
        <v>35</v>
      </c>
      <c r="C24" s="1">
        <v>180</v>
      </c>
      <c r="D24" s="53">
        <v>0</v>
      </c>
      <c r="E24" s="53">
        <v>199.7</v>
      </c>
      <c r="F24" s="30">
        <v>10.7</v>
      </c>
      <c r="G24" s="38">
        <v>3.4</v>
      </c>
      <c r="H24" s="1">
        <v>72</v>
      </c>
      <c r="I24" s="1">
        <v>5</v>
      </c>
      <c r="J24" s="1">
        <v>7</v>
      </c>
    </row>
    <row r="25" spans="1:13" ht="15.75" customHeight="1" x14ac:dyDescent="0.2">
      <c r="A25" s="20" t="s">
        <v>540</v>
      </c>
      <c r="B25" s="42" t="s">
        <v>36</v>
      </c>
      <c r="C25" s="43">
        <v>173</v>
      </c>
      <c r="D25" s="53">
        <v>0</v>
      </c>
      <c r="E25" s="30">
        <v>199.8</v>
      </c>
      <c r="F25" s="30">
        <v>10.1</v>
      </c>
      <c r="G25" s="38">
        <v>3.5</v>
      </c>
      <c r="H25" s="1">
        <v>71</v>
      </c>
      <c r="I25" s="1">
        <v>5</v>
      </c>
      <c r="J25" s="1">
        <v>7</v>
      </c>
    </row>
    <row r="26" spans="1:13" ht="15.75" customHeight="1" x14ac:dyDescent="0.2">
      <c r="A26" s="20" t="s">
        <v>541</v>
      </c>
      <c r="B26" s="42" t="s">
        <v>37</v>
      </c>
      <c r="C26" s="43">
        <v>36</v>
      </c>
      <c r="D26" s="53">
        <v>0</v>
      </c>
      <c r="E26" s="53">
        <v>190.2</v>
      </c>
      <c r="F26" s="23">
        <v>46.9</v>
      </c>
      <c r="G26" s="23">
        <v>13.8</v>
      </c>
      <c r="H26" s="1">
        <v>71</v>
      </c>
      <c r="I26" s="1">
        <v>0</v>
      </c>
      <c r="J26" s="1">
        <v>0</v>
      </c>
    </row>
    <row r="27" spans="1:13" ht="15.75" customHeight="1" x14ac:dyDescent="0.2">
      <c r="A27" s="20" t="s">
        <v>542</v>
      </c>
      <c r="B27" s="42" t="s">
        <v>39</v>
      </c>
      <c r="C27" s="43">
        <v>213</v>
      </c>
      <c r="D27" s="53">
        <v>0</v>
      </c>
      <c r="E27" s="30">
        <v>163.6</v>
      </c>
      <c r="F27" s="30">
        <v>30.8</v>
      </c>
      <c r="G27" s="30">
        <v>13.3</v>
      </c>
      <c r="H27" s="1">
        <v>71</v>
      </c>
      <c r="I27" s="1">
        <v>7</v>
      </c>
      <c r="J27" s="1">
        <v>10</v>
      </c>
    </row>
    <row r="28" spans="1:13" ht="15.75" customHeight="1" x14ac:dyDescent="0.2">
      <c r="A28" s="20" t="s">
        <v>543</v>
      </c>
      <c r="B28" s="42" t="s">
        <v>40</v>
      </c>
      <c r="C28" s="43">
        <v>321</v>
      </c>
      <c r="D28" s="53">
        <v>0</v>
      </c>
      <c r="E28" s="30">
        <v>163.6</v>
      </c>
      <c r="F28" s="30">
        <v>20.6</v>
      </c>
      <c r="G28" s="30">
        <v>9.5</v>
      </c>
      <c r="H28" s="1">
        <v>68</v>
      </c>
      <c r="I28" s="1">
        <v>2</v>
      </c>
      <c r="J28" s="1">
        <v>3</v>
      </c>
    </row>
    <row r="29" spans="1:13" ht="15.75" customHeight="1" x14ac:dyDescent="0.2">
      <c r="A29" s="20" t="s">
        <v>544</v>
      </c>
      <c r="B29" s="42" t="s">
        <v>114</v>
      </c>
      <c r="C29" s="43">
        <v>110</v>
      </c>
      <c r="D29" s="53">
        <v>0</v>
      </c>
      <c r="E29" s="30">
        <v>180.9</v>
      </c>
      <c r="F29" s="30">
        <v>13.6</v>
      </c>
      <c r="G29" s="38">
        <v>4.5</v>
      </c>
      <c r="H29" s="1">
        <v>27</v>
      </c>
      <c r="I29" s="1">
        <v>13</v>
      </c>
      <c r="J29" s="1">
        <v>48</v>
      </c>
    </row>
    <row r="30" spans="1:13" ht="15.75" customHeight="1" x14ac:dyDescent="0.2">
      <c r="A30" s="20" t="s">
        <v>545</v>
      </c>
      <c r="B30" s="42" t="s">
        <v>41</v>
      </c>
      <c r="C30" s="43">
        <v>167</v>
      </c>
      <c r="D30" s="53">
        <v>0</v>
      </c>
      <c r="E30" s="30">
        <v>176.1</v>
      </c>
      <c r="F30" s="30">
        <v>25</v>
      </c>
      <c r="G30" s="38">
        <v>6.7</v>
      </c>
      <c r="H30" s="1">
        <v>40</v>
      </c>
      <c r="I30" s="1">
        <v>18</v>
      </c>
      <c r="J30" s="79">
        <v>43</v>
      </c>
    </row>
    <row r="31" spans="1:13" ht="15.75" customHeight="1" x14ac:dyDescent="0.2">
      <c r="A31" s="156" t="s">
        <v>42</v>
      </c>
      <c r="B31" s="156"/>
      <c r="C31" s="156"/>
      <c r="D31" s="156"/>
      <c r="E31" s="156"/>
      <c r="F31" s="156"/>
      <c r="G31" s="156"/>
      <c r="H31" s="156"/>
      <c r="I31" s="156"/>
      <c r="J31" s="156"/>
    </row>
    <row r="32" spans="1:13" ht="15.75" customHeight="1" x14ac:dyDescent="0.2">
      <c r="A32" s="20" t="s">
        <v>546</v>
      </c>
      <c r="B32" s="20">
        <v>90903</v>
      </c>
      <c r="C32" s="43">
        <v>7</v>
      </c>
      <c r="D32" s="53">
        <v>0</v>
      </c>
      <c r="E32" s="30">
        <v>42.86</v>
      </c>
      <c r="F32" s="23">
        <v>12.99</v>
      </c>
      <c r="G32" s="23">
        <v>0</v>
      </c>
      <c r="H32" s="1">
        <v>8</v>
      </c>
      <c r="I32" s="1">
        <v>1</v>
      </c>
      <c r="J32" s="1">
        <v>13</v>
      </c>
    </row>
    <row r="33" spans="1:10" ht="15.75" customHeight="1" x14ac:dyDescent="0.2">
      <c r="A33" s="20" t="s">
        <v>547</v>
      </c>
      <c r="B33" s="20">
        <v>90904</v>
      </c>
      <c r="C33" s="20">
        <v>3</v>
      </c>
      <c r="D33" s="53">
        <v>8.6999999999999993</v>
      </c>
      <c r="E33" s="53">
        <v>160</v>
      </c>
      <c r="F33" s="23">
        <v>68</v>
      </c>
      <c r="G33" s="23">
        <v>35</v>
      </c>
      <c r="H33" s="1">
        <v>8</v>
      </c>
      <c r="I33" s="1">
        <v>0</v>
      </c>
      <c r="J33" s="1">
        <v>0</v>
      </c>
    </row>
    <row r="34" spans="1:10" ht="15.75" customHeight="1" x14ac:dyDescent="0.2">
      <c r="A34" s="48" t="s">
        <v>548</v>
      </c>
      <c r="B34" s="20">
        <v>90902</v>
      </c>
      <c r="C34" s="20">
        <v>20</v>
      </c>
      <c r="D34" s="53">
        <v>0</v>
      </c>
      <c r="E34" s="53">
        <v>163.6</v>
      </c>
      <c r="F34" s="23">
        <v>19.399999999999999</v>
      </c>
      <c r="G34" s="23">
        <v>12.4</v>
      </c>
      <c r="H34" s="1">
        <v>34</v>
      </c>
      <c r="I34" s="1">
        <v>2</v>
      </c>
      <c r="J34" s="1">
        <v>6</v>
      </c>
    </row>
    <row r="35" spans="1:10" ht="15.75" customHeight="1" x14ac:dyDescent="0.2">
      <c r="A35" s="20" t="s">
        <v>549</v>
      </c>
      <c r="B35" s="20">
        <v>31625</v>
      </c>
      <c r="C35" s="20">
        <v>50</v>
      </c>
      <c r="D35" s="53">
        <v>0</v>
      </c>
      <c r="E35" s="23">
        <v>165</v>
      </c>
      <c r="F35" s="23">
        <v>19.399999999999999</v>
      </c>
      <c r="G35" s="50">
        <v>7.2</v>
      </c>
      <c r="H35" s="1">
        <v>41</v>
      </c>
      <c r="I35" s="1">
        <v>4</v>
      </c>
      <c r="J35" s="1">
        <v>10</v>
      </c>
    </row>
    <row r="36" spans="1:10" ht="15.75" customHeight="1" x14ac:dyDescent="0.2">
      <c r="A36" s="20" t="s">
        <v>550</v>
      </c>
      <c r="B36" s="20">
        <v>31695</v>
      </c>
      <c r="C36" s="20">
        <v>159</v>
      </c>
      <c r="D36" s="53">
        <v>0</v>
      </c>
      <c r="E36" s="53">
        <v>199.7</v>
      </c>
      <c r="F36" s="23">
        <v>65.7</v>
      </c>
      <c r="G36" s="23">
        <v>0</v>
      </c>
      <c r="H36" s="127" t="s">
        <v>50</v>
      </c>
      <c r="I36" s="127" t="s">
        <v>50</v>
      </c>
      <c r="J36" s="127" t="s">
        <v>50</v>
      </c>
    </row>
    <row r="37" spans="1:10" ht="15.75" customHeight="1" x14ac:dyDescent="0.2">
      <c r="A37" s="20" t="s">
        <v>551</v>
      </c>
      <c r="B37" s="20">
        <v>31700</v>
      </c>
      <c r="C37" s="20">
        <v>69</v>
      </c>
      <c r="D37" s="53">
        <v>0</v>
      </c>
      <c r="E37" s="53">
        <v>197</v>
      </c>
      <c r="F37" s="23">
        <v>35</v>
      </c>
      <c r="G37" s="23">
        <v>0</v>
      </c>
      <c r="H37" s="127" t="s">
        <v>50</v>
      </c>
      <c r="I37" s="127" t="s">
        <v>50</v>
      </c>
      <c r="J37" s="127" t="s">
        <v>50</v>
      </c>
    </row>
    <row r="38" spans="1:10" ht="15.75" customHeight="1" x14ac:dyDescent="0.2">
      <c r="A38" s="20" t="s">
        <v>552</v>
      </c>
      <c r="B38" s="20">
        <v>31697</v>
      </c>
      <c r="C38" s="43">
        <v>76</v>
      </c>
      <c r="D38" s="53">
        <v>0</v>
      </c>
      <c r="E38" s="23">
        <v>199</v>
      </c>
      <c r="F38" s="23">
        <v>59</v>
      </c>
      <c r="G38" s="23">
        <v>0</v>
      </c>
      <c r="H38" s="127" t="s">
        <v>50</v>
      </c>
      <c r="I38" s="127" t="s">
        <v>50</v>
      </c>
      <c r="J38" s="127" t="s">
        <v>50</v>
      </c>
    </row>
    <row r="39" spans="1:10" ht="15.75" customHeight="1" x14ac:dyDescent="0.2">
      <c r="A39" s="20" t="s">
        <v>553</v>
      </c>
      <c r="B39" s="20">
        <v>31504</v>
      </c>
      <c r="C39" s="43">
        <v>32</v>
      </c>
      <c r="D39" s="53">
        <v>0</v>
      </c>
      <c r="E39" s="23">
        <v>125</v>
      </c>
      <c r="F39" s="23">
        <v>13</v>
      </c>
      <c r="G39" s="50">
        <v>4.0999999999999996</v>
      </c>
      <c r="H39" s="1">
        <v>6</v>
      </c>
      <c r="I39" s="1">
        <v>1</v>
      </c>
      <c r="J39" s="1">
        <v>17</v>
      </c>
    </row>
    <row r="40" spans="1:10" ht="15.75" customHeight="1" x14ac:dyDescent="0.2">
      <c r="A40" s="156" t="s">
        <v>45</v>
      </c>
      <c r="B40" s="156"/>
      <c r="C40" s="156"/>
      <c r="D40" s="156"/>
      <c r="E40" s="156"/>
      <c r="F40" s="156"/>
      <c r="G40" s="156"/>
      <c r="H40" s="156"/>
      <c r="I40" s="156"/>
      <c r="J40" s="156"/>
    </row>
    <row r="41" spans="1:10" ht="15.75" customHeight="1" x14ac:dyDescent="0.2">
      <c r="A41" s="20" t="s">
        <v>554</v>
      </c>
      <c r="B41" s="42" t="s">
        <v>46</v>
      </c>
      <c r="C41" s="43">
        <v>7</v>
      </c>
      <c r="D41" s="53">
        <v>0</v>
      </c>
      <c r="E41" s="23">
        <v>75</v>
      </c>
      <c r="F41" s="23">
        <v>18</v>
      </c>
      <c r="G41" s="23">
        <v>11</v>
      </c>
      <c r="H41" s="1">
        <v>31</v>
      </c>
      <c r="I41" s="1">
        <v>0</v>
      </c>
      <c r="J41" s="1">
        <v>0</v>
      </c>
    </row>
    <row r="42" spans="1:10" ht="15.75" customHeight="1" x14ac:dyDescent="0.2">
      <c r="A42" s="20" t="s">
        <v>555</v>
      </c>
      <c r="B42" s="42" t="s">
        <v>47</v>
      </c>
      <c r="C42" s="43">
        <v>165</v>
      </c>
      <c r="D42" s="53">
        <v>0</v>
      </c>
      <c r="E42" s="23">
        <v>199.2</v>
      </c>
      <c r="F42" s="50">
        <v>4.5</v>
      </c>
      <c r="G42" s="50">
        <v>1.8</v>
      </c>
      <c r="H42" s="1">
        <v>31</v>
      </c>
      <c r="I42" s="1">
        <v>0</v>
      </c>
      <c r="J42" s="1">
        <v>0</v>
      </c>
    </row>
    <row r="43" spans="1:10" ht="15.75" customHeight="1" x14ac:dyDescent="0.2">
      <c r="A43" s="20" t="s">
        <v>556</v>
      </c>
      <c r="B43" s="42" t="s">
        <v>48</v>
      </c>
      <c r="C43" s="43">
        <v>3</v>
      </c>
      <c r="D43" s="53">
        <v>0</v>
      </c>
      <c r="E43" s="23">
        <v>57.1</v>
      </c>
      <c r="F43" s="23">
        <v>19</v>
      </c>
      <c r="G43" s="23">
        <v>0</v>
      </c>
      <c r="H43" s="1">
        <v>31</v>
      </c>
      <c r="I43" s="1">
        <v>1</v>
      </c>
      <c r="J43" s="1">
        <v>3</v>
      </c>
    </row>
    <row r="44" spans="1:10" ht="15.75" customHeight="1" x14ac:dyDescent="0.2">
      <c r="A44" s="20" t="s">
        <v>557</v>
      </c>
      <c r="B44" s="42" t="s">
        <v>51</v>
      </c>
      <c r="C44" s="43">
        <v>26</v>
      </c>
      <c r="D44" s="53">
        <v>0</v>
      </c>
      <c r="E44" s="23">
        <v>122</v>
      </c>
      <c r="F44" s="23">
        <v>14</v>
      </c>
      <c r="G44" s="50">
        <v>4.4000000000000004</v>
      </c>
      <c r="H44" s="1">
        <v>30</v>
      </c>
      <c r="I44" s="1">
        <v>1</v>
      </c>
      <c r="J44" s="1">
        <v>3</v>
      </c>
    </row>
    <row r="45" spans="1:10" ht="15.75" customHeight="1" x14ac:dyDescent="0.2">
      <c r="A45" s="20" t="s">
        <v>558</v>
      </c>
      <c r="B45" s="42" t="s">
        <v>52</v>
      </c>
      <c r="C45" s="43">
        <v>1</v>
      </c>
      <c r="D45" s="53">
        <v>0</v>
      </c>
      <c r="E45" s="23">
        <v>0</v>
      </c>
      <c r="F45" s="23" t="s">
        <v>50</v>
      </c>
      <c r="G45" s="23" t="s">
        <v>50</v>
      </c>
      <c r="H45" s="1">
        <v>31</v>
      </c>
      <c r="I45" s="1">
        <v>0</v>
      </c>
      <c r="J45" s="1">
        <v>0</v>
      </c>
    </row>
    <row r="46" spans="1:10" ht="15.75" customHeight="1" x14ac:dyDescent="0.2">
      <c r="A46" s="20" t="s">
        <v>559</v>
      </c>
      <c r="B46" s="42" t="s">
        <v>54</v>
      </c>
      <c r="C46" s="43">
        <v>2</v>
      </c>
      <c r="D46" s="53">
        <v>0</v>
      </c>
      <c r="E46" s="23">
        <v>56</v>
      </c>
      <c r="F46" s="23">
        <v>28</v>
      </c>
      <c r="G46" s="23" t="s">
        <v>50</v>
      </c>
      <c r="H46" s="1">
        <v>31</v>
      </c>
      <c r="I46" s="1">
        <v>0</v>
      </c>
      <c r="J46" s="1">
        <v>0</v>
      </c>
    </row>
    <row r="47" spans="1:10" ht="15.75" customHeight="1" x14ac:dyDescent="0.2">
      <c r="A47" s="20" t="s">
        <v>560</v>
      </c>
      <c r="B47" s="42" t="s">
        <v>55</v>
      </c>
      <c r="C47" s="43">
        <v>176</v>
      </c>
      <c r="D47" s="53">
        <v>0</v>
      </c>
      <c r="E47" s="23">
        <v>199.6</v>
      </c>
      <c r="F47" s="50">
        <v>6.3</v>
      </c>
      <c r="G47" s="50">
        <v>1.7</v>
      </c>
      <c r="H47" s="1">
        <v>71</v>
      </c>
      <c r="I47" s="1">
        <v>1</v>
      </c>
      <c r="J47" s="1">
        <v>1</v>
      </c>
    </row>
    <row r="48" spans="1:10" ht="15.75" customHeight="1" x14ac:dyDescent="0.2">
      <c r="A48" s="20" t="s">
        <v>561</v>
      </c>
      <c r="B48" s="42" t="s">
        <v>56</v>
      </c>
      <c r="C48" s="43">
        <v>16</v>
      </c>
      <c r="D48" s="53">
        <v>0</v>
      </c>
      <c r="E48" s="23">
        <v>140</v>
      </c>
      <c r="F48" s="23">
        <v>25</v>
      </c>
      <c r="G48" s="50">
        <v>9</v>
      </c>
      <c r="H48" s="1">
        <v>31</v>
      </c>
      <c r="I48" s="1">
        <v>0</v>
      </c>
      <c r="J48" s="1">
        <v>0</v>
      </c>
    </row>
    <row r="49" spans="1:10" ht="15.75" customHeight="1" x14ac:dyDescent="0.2">
      <c r="A49" s="20" t="s">
        <v>562</v>
      </c>
      <c r="B49" s="42" t="s">
        <v>58</v>
      </c>
      <c r="C49" s="43">
        <v>278</v>
      </c>
      <c r="D49" s="53">
        <v>0</v>
      </c>
      <c r="E49" s="23">
        <v>100</v>
      </c>
      <c r="F49" s="23">
        <v>4.5999999999999996</v>
      </c>
      <c r="G49" s="50">
        <v>1.5</v>
      </c>
      <c r="H49" s="1">
        <v>68</v>
      </c>
      <c r="I49" s="1">
        <v>0</v>
      </c>
      <c r="J49" s="1">
        <v>0</v>
      </c>
    </row>
    <row r="50" spans="1:10" ht="15.75" customHeight="1" x14ac:dyDescent="0.2">
      <c r="A50" s="20" t="s">
        <v>563</v>
      </c>
      <c r="B50" s="42" t="s">
        <v>60</v>
      </c>
      <c r="C50" s="43">
        <v>107</v>
      </c>
      <c r="D50" s="53">
        <v>0</v>
      </c>
      <c r="E50" s="23">
        <v>152</v>
      </c>
      <c r="F50" s="23">
        <v>29</v>
      </c>
      <c r="G50" s="50">
        <v>6.5</v>
      </c>
      <c r="H50" s="1">
        <v>31</v>
      </c>
      <c r="I50" s="1">
        <v>4</v>
      </c>
      <c r="J50" s="1">
        <v>13</v>
      </c>
    </row>
    <row r="51" spans="1:10" ht="15.75" customHeight="1" x14ac:dyDescent="0.2">
      <c r="A51" s="20" t="s">
        <v>564</v>
      </c>
      <c r="B51" s="42" t="s">
        <v>61</v>
      </c>
      <c r="C51" s="43">
        <v>1</v>
      </c>
      <c r="D51" s="53">
        <v>0</v>
      </c>
      <c r="E51" s="50">
        <v>0</v>
      </c>
      <c r="F51" s="23" t="s">
        <v>50</v>
      </c>
      <c r="G51" s="23" t="s">
        <v>50</v>
      </c>
      <c r="H51" s="1">
        <v>31</v>
      </c>
      <c r="I51" s="1">
        <v>0</v>
      </c>
      <c r="J51" s="1">
        <v>0</v>
      </c>
    </row>
    <row r="52" spans="1:10" ht="15.75" customHeight="1" x14ac:dyDescent="0.2">
      <c r="A52" s="20" t="s">
        <v>565</v>
      </c>
      <c r="B52" s="42" t="s">
        <v>64</v>
      </c>
      <c r="C52" s="43">
        <v>83</v>
      </c>
      <c r="D52" s="53">
        <v>0</v>
      </c>
      <c r="E52" s="23">
        <v>200</v>
      </c>
      <c r="F52" s="50">
        <v>3.9</v>
      </c>
      <c r="G52" s="50">
        <v>0.7</v>
      </c>
      <c r="H52" s="1">
        <v>33</v>
      </c>
      <c r="I52" s="1">
        <v>0</v>
      </c>
      <c r="J52" s="1">
        <v>0</v>
      </c>
    </row>
    <row r="53" spans="1:10" ht="15.75" customHeight="1" x14ac:dyDescent="0.2">
      <c r="A53" s="20" t="s">
        <v>566</v>
      </c>
      <c r="B53" s="42" t="s">
        <v>65</v>
      </c>
      <c r="C53" s="43">
        <v>15</v>
      </c>
      <c r="D53" s="53">
        <v>0</v>
      </c>
      <c r="E53" s="23">
        <v>67</v>
      </c>
      <c r="F53" s="23">
        <v>13</v>
      </c>
      <c r="G53" s="23">
        <v>0</v>
      </c>
      <c r="H53" s="1">
        <v>31</v>
      </c>
      <c r="I53" s="1">
        <v>3</v>
      </c>
      <c r="J53" s="1">
        <v>10</v>
      </c>
    </row>
    <row r="54" spans="1:10" ht="15.75" customHeight="1" x14ac:dyDescent="0.2">
      <c r="A54" s="20" t="s">
        <v>567</v>
      </c>
      <c r="B54" s="42" t="s">
        <v>66</v>
      </c>
      <c r="C54" s="43">
        <v>15</v>
      </c>
      <c r="D54" s="53">
        <v>0</v>
      </c>
      <c r="E54" s="23">
        <v>22</v>
      </c>
      <c r="F54" s="50">
        <v>5.6</v>
      </c>
      <c r="G54" s="23">
        <v>0</v>
      </c>
      <c r="H54" s="1">
        <v>35</v>
      </c>
      <c r="I54" s="1">
        <v>0</v>
      </c>
      <c r="J54" s="1">
        <v>0</v>
      </c>
    </row>
    <row r="55" spans="1:10" ht="15.75" customHeight="1" x14ac:dyDescent="0.2">
      <c r="A55" s="20" t="s">
        <v>568</v>
      </c>
      <c r="B55" s="42" t="s">
        <v>67</v>
      </c>
      <c r="C55" s="1">
        <v>54</v>
      </c>
      <c r="D55" s="53">
        <v>0</v>
      </c>
      <c r="E55" s="53">
        <v>138</v>
      </c>
      <c r="F55" s="23">
        <v>25</v>
      </c>
      <c r="G55" s="23">
        <v>12</v>
      </c>
      <c r="H55" s="1">
        <v>31</v>
      </c>
      <c r="I55" s="1">
        <v>0</v>
      </c>
      <c r="J55" s="1">
        <v>0</v>
      </c>
    </row>
    <row r="56" spans="1:10" ht="15.75" customHeight="1" x14ac:dyDescent="0.2">
      <c r="A56" s="20" t="s">
        <v>569</v>
      </c>
      <c r="B56" s="42" t="s">
        <v>68</v>
      </c>
      <c r="C56" s="43">
        <v>3</v>
      </c>
      <c r="D56" s="53">
        <v>0</v>
      </c>
      <c r="E56" s="23">
        <v>0</v>
      </c>
      <c r="F56" s="23">
        <v>0</v>
      </c>
      <c r="G56" s="23">
        <v>0</v>
      </c>
      <c r="H56" s="1">
        <v>30</v>
      </c>
      <c r="I56" s="1">
        <v>0</v>
      </c>
      <c r="J56" s="1">
        <v>0</v>
      </c>
    </row>
    <row r="57" spans="1:10" ht="15.75" customHeight="1" x14ac:dyDescent="0.2">
      <c r="A57" s="20" t="s">
        <v>570</v>
      </c>
      <c r="B57" s="42" t="s">
        <v>70</v>
      </c>
      <c r="C57" s="43">
        <v>120</v>
      </c>
      <c r="D57" s="53">
        <v>0</v>
      </c>
      <c r="E57" s="23">
        <v>102</v>
      </c>
      <c r="F57" s="23">
        <v>16</v>
      </c>
      <c r="G57" s="50">
        <v>8.9</v>
      </c>
      <c r="H57" s="1">
        <v>35</v>
      </c>
      <c r="I57" s="1">
        <v>0</v>
      </c>
      <c r="J57" s="1">
        <v>0</v>
      </c>
    </row>
    <row r="58" spans="1:10" ht="15.75" customHeight="1" x14ac:dyDescent="0.2">
      <c r="A58" s="20" t="s">
        <v>571</v>
      </c>
      <c r="B58" s="42" t="s">
        <v>73</v>
      </c>
      <c r="C58" s="43">
        <v>86</v>
      </c>
      <c r="D58" s="53">
        <v>0</v>
      </c>
      <c r="E58" s="23">
        <v>199</v>
      </c>
      <c r="F58" s="23">
        <v>45</v>
      </c>
      <c r="G58" s="23">
        <v>15</v>
      </c>
      <c r="H58" s="1">
        <v>35</v>
      </c>
      <c r="I58" s="1">
        <v>0</v>
      </c>
      <c r="J58" s="1">
        <v>0</v>
      </c>
    </row>
    <row r="59" spans="1:10" ht="15.75" customHeight="1" x14ac:dyDescent="0.2">
      <c r="A59" s="156" t="s">
        <v>74</v>
      </c>
      <c r="B59" s="156"/>
      <c r="C59" s="156"/>
      <c r="D59" s="156"/>
      <c r="E59" s="156"/>
      <c r="F59" s="156"/>
      <c r="G59" s="156"/>
      <c r="H59" s="156"/>
      <c r="I59" s="156"/>
      <c r="J59" s="156"/>
    </row>
    <row r="60" spans="1:10" ht="15.75" customHeight="1" x14ac:dyDescent="0.2">
      <c r="A60" s="22" t="s">
        <v>572</v>
      </c>
      <c r="B60" s="47" t="s">
        <v>75</v>
      </c>
      <c r="C60" s="21">
        <v>257</v>
      </c>
      <c r="D60" s="35">
        <v>0</v>
      </c>
      <c r="E60" s="27">
        <v>160</v>
      </c>
      <c r="F60" s="27">
        <v>18</v>
      </c>
      <c r="G60" s="26">
        <v>6.1</v>
      </c>
      <c r="H60" s="1">
        <v>72</v>
      </c>
      <c r="I60" s="1">
        <v>1</v>
      </c>
      <c r="J60" s="1">
        <v>1</v>
      </c>
    </row>
    <row r="61" spans="1:10" ht="15.75" customHeight="1" x14ac:dyDescent="0.2">
      <c r="A61" s="22" t="s">
        <v>573</v>
      </c>
      <c r="B61" s="30">
        <v>62453</v>
      </c>
      <c r="C61" s="21">
        <v>51</v>
      </c>
      <c r="D61" s="35">
        <v>0</v>
      </c>
      <c r="E61" s="27">
        <v>97</v>
      </c>
      <c r="F61" s="27">
        <v>14</v>
      </c>
      <c r="G61" s="26">
        <v>5.8</v>
      </c>
      <c r="H61" s="1">
        <v>7</v>
      </c>
      <c r="I61" s="1">
        <v>0</v>
      </c>
      <c r="J61" s="1">
        <v>0</v>
      </c>
    </row>
    <row r="62" spans="1:10" ht="15.75" customHeight="1" x14ac:dyDescent="0.2">
      <c r="A62" s="30" t="s">
        <v>574</v>
      </c>
      <c r="B62" s="30">
        <v>62452</v>
      </c>
      <c r="C62" s="30">
        <v>40</v>
      </c>
      <c r="D62" s="53">
        <v>0</v>
      </c>
      <c r="E62" s="30">
        <v>112.5</v>
      </c>
      <c r="F62" s="38">
        <v>8.6</v>
      </c>
      <c r="G62" s="30">
        <v>2.5</v>
      </c>
      <c r="H62" s="1">
        <v>7</v>
      </c>
      <c r="I62" s="1">
        <v>0</v>
      </c>
      <c r="J62" s="1">
        <v>0</v>
      </c>
    </row>
    <row r="63" spans="1:10" ht="15.75" customHeight="1" x14ac:dyDescent="0.2">
      <c r="A63" s="22" t="s">
        <v>575</v>
      </c>
      <c r="B63" s="30">
        <v>62455</v>
      </c>
      <c r="C63" s="21">
        <v>9</v>
      </c>
      <c r="D63" s="35">
        <v>0</v>
      </c>
      <c r="E63" s="27">
        <v>22</v>
      </c>
      <c r="F63" s="37">
        <v>5.3</v>
      </c>
      <c r="G63" s="36">
        <v>0</v>
      </c>
      <c r="H63" s="1">
        <v>7</v>
      </c>
      <c r="I63" s="1">
        <v>0</v>
      </c>
      <c r="J63" s="1">
        <v>0</v>
      </c>
    </row>
    <row r="64" spans="1:10" ht="15.75" customHeight="1" x14ac:dyDescent="0.2">
      <c r="A64" s="32" t="s">
        <v>576</v>
      </c>
      <c r="B64" s="27">
        <v>62454</v>
      </c>
      <c r="C64" s="21">
        <v>7</v>
      </c>
      <c r="D64" s="35">
        <v>0</v>
      </c>
      <c r="E64" s="27">
        <v>40</v>
      </c>
      <c r="F64" s="37">
        <v>8.3000000000000007</v>
      </c>
      <c r="G64" s="36">
        <v>0</v>
      </c>
      <c r="H64" s="1">
        <v>6</v>
      </c>
      <c r="I64" s="1">
        <v>0</v>
      </c>
      <c r="J64" s="79">
        <v>0</v>
      </c>
    </row>
    <row r="65" spans="1:10" ht="15.75" customHeight="1" x14ac:dyDescent="0.2">
      <c r="A65" s="156" t="s">
        <v>278</v>
      </c>
      <c r="B65" s="156"/>
      <c r="C65" s="156"/>
      <c r="D65" s="156"/>
      <c r="E65" s="156"/>
      <c r="F65" s="156"/>
      <c r="G65" s="156"/>
      <c r="H65" s="156"/>
      <c r="I65" s="156"/>
      <c r="J65" s="156"/>
    </row>
    <row r="66" spans="1:10" ht="15.75" customHeight="1" x14ac:dyDescent="0.2">
      <c r="A66" s="55" t="s">
        <v>577</v>
      </c>
      <c r="B66" s="56">
        <v>32103</v>
      </c>
      <c r="C66" s="124">
        <v>1</v>
      </c>
      <c r="D66" s="124">
        <v>0</v>
      </c>
      <c r="E66" s="125">
        <v>0</v>
      </c>
      <c r="F66" s="125" t="s">
        <v>50</v>
      </c>
      <c r="G66" s="125" t="s">
        <v>50</v>
      </c>
      <c r="H66" s="1">
        <v>15</v>
      </c>
      <c r="I66" s="1">
        <v>0</v>
      </c>
      <c r="J66" s="1">
        <v>0</v>
      </c>
    </row>
    <row r="67" spans="1:10" ht="15.75" customHeight="1" x14ac:dyDescent="0.2">
      <c r="A67" s="55" t="s">
        <v>578</v>
      </c>
      <c r="B67" s="56">
        <v>49295</v>
      </c>
      <c r="C67" s="125" t="s">
        <v>50</v>
      </c>
      <c r="D67" s="125" t="s">
        <v>50</v>
      </c>
      <c r="E67" s="125" t="s">
        <v>50</v>
      </c>
      <c r="F67" s="125" t="s">
        <v>50</v>
      </c>
      <c r="G67" s="125" t="s">
        <v>50</v>
      </c>
      <c r="H67" s="1">
        <v>7</v>
      </c>
      <c r="I67" s="1">
        <v>0</v>
      </c>
      <c r="J67" s="1">
        <v>0</v>
      </c>
    </row>
    <row r="68" spans="1:10" ht="15.75" customHeight="1" x14ac:dyDescent="0.2">
      <c r="A68" s="55" t="s">
        <v>579</v>
      </c>
      <c r="B68" s="56">
        <v>34571</v>
      </c>
      <c r="C68" s="125" t="s">
        <v>50</v>
      </c>
      <c r="D68" s="125" t="s">
        <v>50</v>
      </c>
      <c r="E68" s="125" t="s">
        <v>50</v>
      </c>
      <c r="F68" s="125" t="s">
        <v>50</v>
      </c>
      <c r="G68" s="125" t="s">
        <v>50</v>
      </c>
      <c r="H68" s="1">
        <v>15</v>
      </c>
      <c r="I68" s="1">
        <v>1</v>
      </c>
      <c r="J68" s="1">
        <v>7</v>
      </c>
    </row>
    <row r="69" spans="1:10" ht="15.75" customHeight="1" x14ac:dyDescent="0.2">
      <c r="A69" s="55" t="s">
        <v>580</v>
      </c>
      <c r="B69" s="56">
        <v>82660</v>
      </c>
      <c r="C69" s="124">
        <v>4</v>
      </c>
      <c r="D69" s="124">
        <v>0</v>
      </c>
      <c r="E69" s="125">
        <v>11</v>
      </c>
      <c r="F69" s="67">
        <v>4.5999999999999996</v>
      </c>
      <c r="G69" s="67">
        <v>3.9</v>
      </c>
      <c r="H69" s="1">
        <v>10</v>
      </c>
      <c r="I69" s="1">
        <v>0</v>
      </c>
      <c r="J69" s="1">
        <v>0</v>
      </c>
    </row>
    <row r="70" spans="1:10" ht="15.75" customHeight="1" x14ac:dyDescent="0.2">
      <c r="A70" s="55" t="s">
        <v>581</v>
      </c>
      <c r="B70" s="56">
        <v>61618</v>
      </c>
      <c r="C70" s="125" t="s">
        <v>50</v>
      </c>
      <c r="D70" s="125" t="s">
        <v>50</v>
      </c>
      <c r="E70" s="125" t="s">
        <v>50</v>
      </c>
      <c r="F70" s="125" t="s">
        <v>50</v>
      </c>
      <c r="G70" s="125" t="s">
        <v>50</v>
      </c>
      <c r="H70" s="1">
        <v>7</v>
      </c>
      <c r="I70" s="1">
        <v>0</v>
      </c>
      <c r="J70" s="1">
        <v>0</v>
      </c>
    </row>
    <row r="71" spans="1:10" ht="15.75" customHeight="1" x14ac:dyDescent="0.2">
      <c r="A71" s="55" t="s">
        <v>582</v>
      </c>
      <c r="B71" s="63" t="s">
        <v>78</v>
      </c>
      <c r="C71" s="124">
        <v>38</v>
      </c>
      <c r="D71" s="124">
        <v>0</v>
      </c>
      <c r="E71" s="125">
        <v>39</v>
      </c>
      <c r="F71" s="67">
        <v>8.3000000000000007</v>
      </c>
      <c r="G71" s="67">
        <v>5.8</v>
      </c>
      <c r="H71" s="1">
        <v>12</v>
      </c>
      <c r="I71" s="1">
        <v>0</v>
      </c>
      <c r="J71" s="1">
        <v>0</v>
      </c>
    </row>
    <row r="72" spans="1:10" ht="15.75" customHeight="1" x14ac:dyDescent="0.2">
      <c r="A72" s="55" t="s">
        <v>583</v>
      </c>
      <c r="B72" s="63" t="s">
        <v>80</v>
      </c>
      <c r="C72" s="124">
        <v>12</v>
      </c>
      <c r="D72" s="124">
        <v>0</v>
      </c>
      <c r="E72" s="125">
        <v>43</v>
      </c>
      <c r="F72" s="125">
        <v>13</v>
      </c>
      <c r="G72" s="125">
        <v>10</v>
      </c>
      <c r="H72" s="1">
        <v>2</v>
      </c>
      <c r="I72" s="1">
        <v>0</v>
      </c>
      <c r="J72" s="1">
        <v>0</v>
      </c>
    </row>
    <row r="73" spans="1:10" ht="15.75" customHeight="1" x14ac:dyDescent="0.2">
      <c r="A73" s="55" t="s">
        <v>81</v>
      </c>
      <c r="B73" s="56">
        <v>61620</v>
      </c>
      <c r="C73" s="125" t="s">
        <v>50</v>
      </c>
      <c r="D73" s="125" t="s">
        <v>50</v>
      </c>
      <c r="E73" s="125" t="s">
        <v>50</v>
      </c>
      <c r="F73" s="125" t="s">
        <v>50</v>
      </c>
      <c r="G73" s="125" t="s">
        <v>50</v>
      </c>
      <c r="H73" s="1">
        <v>7</v>
      </c>
      <c r="I73" s="1">
        <v>0</v>
      </c>
      <c r="J73" s="1">
        <v>0</v>
      </c>
    </row>
    <row r="74" spans="1:10" ht="15.75" customHeight="1" x14ac:dyDescent="0.2">
      <c r="A74" s="55" t="s">
        <v>584</v>
      </c>
      <c r="B74" s="56">
        <v>50355</v>
      </c>
      <c r="C74" s="124">
        <v>2</v>
      </c>
      <c r="D74" s="124">
        <v>0</v>
      </c>
      <c r="E74" s="67">
        <v>8</v>
      </c>
      <c r="F74" s="67">
        <v>4</v>
      </c>
      <c r="G74" s="125" t="s">
        <v>50</v>
      </c>
      <c r="H74" s="127" t="s">
        <v>50</v>
      </c>
      <c r="I74" s="127" t="s">
        <v>50</v>
      </c>
      <c r="J74" s="127" t="s">
        <v>50</v>
      </c>
    </row>
    <row r="75" spans="1:10" ht="15.75" customHeight="1" x14ac:dyDescent="0.2">
      <c r="A75" s="55" t="s">
        <v>585</v>
      </c>
      <c r="B75" s="56">
        <v>61625</v>
      </c>
      <c r="C75" s="124">
        <v>3</v>
      </c>
      <c r="D75" s="125">
        <v>1.6</v>
      </c>
      <c r="E75" s="125">
        <v>16</v>
      </c>
      <c r="F75" s="125">
        <v>10</v>
      </c>
      <c r="G75" s="125">
        <v>13</v>
      </c>
      <c r="H75" s="1">
        <v>7</v>
      </c>
      <c r="I75" s="1">
        <v>0</v>
      </c>
      <c r="J75" s="1">
        <v>0</v>
      </c>
    </row>
    <row r="76" spans="1:10" ht="15.75" customHeight="1" x14ac:dyDescent="0.2">
      <c r="A76" s="55" t="s">
        <v>586</v>
      </c>
      <c r="B76" s="56">
        <v>61633</v>
      </c>
      <c r="C76" s="124">
        <v>1</v>
      </c>
      <c r="D76" s="125">
        <v>3.3</v>
      </c>
      <c r="E76" s="125">
        <v>3.3</v>
      </c>
      <c r="F76" s="125" t="s">
        <v>50</v>
      </c>
      <c r="G76" s="125" t="s">
        <v>50</v>
      </c>
      <c r="H76" s="1">
        <v>7</v>
      </c>
      <c r="I76" s="1">
        <v>0</v>
      </c>
      <c r="J76" s="1">
        <v>0</v>
      </c>
    </row>
    <row r="77" spans="1:10" ht="15.75" customHeight="1" x14ac:dyDescent="0.2">
      <c r="A77" s="55" t="s">
        <v>587</v>
      </c>
      <c r="B77" s="56">
        <v>49260</v>
      </c>
      <c r="C77" s="124">
        <v>6</v>
      </c>
      <c r="D77" s="124">
        <v>0</v>
      </c>
      <c r="E77" s="67">
        <v>7.4</v>
      </c>
      <c r="F77" s="67">
        <v>2.7</v>
      </c>
      <c r="G77" s="67">
        <v>2.4</v>
      </c>
      <c r="H77" s="1">
        <v>12</v>
      </c>
      <c r="I77" s="1">
        <v>0</v>
      </c>
      <c r="J77" s="1">
        <v>0</v>
      </c>
    </row>
    <row r="78" spans="1:10" ht="15.75" customHeight="1" x14ac:dyDescent="0.2">
      <c r="A78" s="55" t="s">
        <v>588</v>
      </c>
      <c r="B78" s="56">
        <v>46342</v>
      </c>
      <c r="C78" s="127" t="s">
        <v>50</v>
      </c>
      <c r="D78" s="127" t="s">
        <v>50</v>
      </c>
      <c r="E78" s="127" t="s">
        <v>50</v>
      </c>
      <c r="F78" s="127" t="s">
        <v>50</v>
      </c>
      <c r="G78" s="127" t="s">
        <v>50</v>
      </c>
      <c r="H78" s="1">
        <v>12</v>
      </c>
      <c r="I78" s="1">
        <v>0</v>
      </c>
      <c r="J78" s="1">
        <v>0</v>
      </c>
    </row>
    <row r="79" spans="1:10" ht="15.75" customHeight="1" x14ac:dyDescent="0.2">
      <c r="A79" s="55" t="s">
        <v>589</v>
      </c>
      <c r="B79" s="56">
        <v>62649</v>
      </c>
      <c r="C79" s="124">
        <v>2</v>
      </c>
      <c r="D79" s="124">
        <v>0</v>
      </c>
      <c r="E79" s="67">
        <v>9.1</v>
      </c>
      <c r="F79" s="125">
        <v>0</v>
      </c>
      <c r="G79" s="125">
        <v>0</v>
      </c>
      <c r="H79" s="1">
        <v>6</v>
      </c>
      <c r="I79" s="1">
        <v>0</v>
      </c>
      <c r="J79" s="1">
        <v>0</v>
      </c>
    </row>
    <row r="80" spans="1:10" ht="15.75" customHeight="1" x14ac:dyDescent="0.2">
      <c r="A80" s="55" t="s">
        <v>590</v>
      </c>
      <c r="B80" s="56">
        <v>39632</v>
      </c>
      <c r="C80" s="127" t="s">
        <v>50</v>
      </c>
      <c r="D80" s="127" t="s">
        <v>50</v>
      </c>
      <c r="E80" s="127" t="s">
        <v>50</v>
      </c>
      <c r="F80" s="127" t="s">
        <v>50</v>
      </c>
      <c r="G80" s="127" t="s">
        <v>50</v>
      </c>
      <c r="H80" s="1">
        <v>12</v>
      </c>
      <c r="I80" s="1">
        <v>2</v>
      </c>
      <c r="J80" s="1">
        <v>17</v>
      </c>
    </row>
    <row r="81" spans="1:10" ht="15.75" customHeight="1" x14ac:dyDescent="0.2">
      <c r="A81" s="55" t="s">
        <v>591</v>
      </c>
      <c r="B81" s="56">
        <v>82673</v>
      </c>
      <c r="C81" s="127" t="s">
        <v>50</v>
      </c>
      <c r="D81" s="127" t="s">
        <v>50</v>
      </c>
      <c r="E81" s="127" t="s">
        <v>50</v>
      </c>
      <c r="F81" s="127" t="s">
        <v>50</v>
      </c>
      <c r="G81" s="127" t="s">
        <v>50</v>
      </c>
      <c r="H81" s="1">
        <v>10</v>
      </c>
      <c r="I81" s="1">
        <v>0</v>
      </c>
      <c r="J81" s="1">
        <v>0</v>
      </c>
    </row>
    <row r="82" spans="1:10" ht="15.75" customHeight="1" x14ac:dyDescent="0.2">
      <c r="A82" s="55" t="s">
        <v>592</v>
      </c>
      <c r="B82" s="56">
        <v>38711</v>
      </c>
      <c r="C82" s="124">
        <v>1</v>
      </c>
      <c r="D82" s="124">
        <v>0</v>
      </c>
      <c r="E82" s="125">
        <v>0</v>
      </c>
      <c r="F82" s="125" t="s">
        <v>50</v>
      </c>
      <c r="G82" s="125" t="s">
        <v>50</v>
      </c>
      <c r="H82" s="127" t="s">
        <v>50</v>
      </c>
      <c r="I82" s="127" t="s">
        <v>50</v>
      </c>
      <c r="J82" s="127" t="s">
        <v>50</v>
      </c>
    </row>
    <row r="83" spans="1:10" ht="15.75" customHeight="1" x14ac:dyDescent="0.2">
      <c r="A83" s="55" t="s">
        <v>593</v>
      </c>
      <c r="B83" s="56">
        <v>82680</v>
      </c>
      <c r="C83" s="124">
        <v>1</v>
      </c>
      <c r="D83" s="136">
        <v>6.7</v>
      </c>
      <c r="E83" s="67">
        <v>6.7</v>
      </c>
      <c r="F83" s="125" t="s">
        <v>50</v>
      </c>
      <c r="G83" s="125" t="s">
        <v>50</v>
      </c>
      <c r="H83" s="1">
        <v>10</v>
      </c>
      <c r="I83" s="1">
        <v>0</v>
      </c>
      <c r="J83" s="1">
        <v>0</v>
      </c>
    </row>
    <row r="84" spans="1:10" ht="15.75" customHeight="1" x14ac:dyDescent="0.2">
      <c r="A84" s="55" t="s">
        <v>594</v>
      </c>
      <c r="B84" s="56">
        <v>82674</v>
      </c>
      <c r="C84" s="127" t="s">
        <v>50</v>
      </c>
      <c r="D84" s="127" t="s">
        <v>50</v>
      </c>
      <c r="E84" s="127" t="s">
        <v>50</v>
      </c>
      <c r="F84" s="127" t="s">
        <v>50</v>
      </c>
      <c r="G84" s="127" t="s">
        <v>50</v>
      </c>
      <c r="H84" s="1">
        <v>3</v>
      </c>
      <c r="I84" s="1">
        <v>0</v>
      </c>
      <c r="J84" s="1">
        <v>0</v>
      </c>
    </row>
    <row r="85" spans="1:10" ht="15.75" customHeight="1" x14ac:dyDescent="0.2">
      <c r="A85" s="55" t="s">
        <v>595</v>
      </c>
      <c r="B85" s="56">
        <v>38933</v>
      </c>
      <c r="C85" s="127" t="s">
        <v>50</v>
      </c>
      <c r="D85" s="127" t="s">
        <v>50</v>
      </c>
      <c r="E85" s="127" t="s">
        <v>50</v>
      </c>
      <c r="F85" s="127" t="s">
        <v>50</v>
      </c>
      <c r="G85" s="127" t="s">
        <v>50</v>
      </c>
      <c r="H85" s="1">
        <v>10</v>
      </c>
      <c r="I85" s="1">
        <v>0</v>
      </c>
      <c r="J85" s="1">
        <v>0</v>
      </c>
    </row>
    <row r="86" spans="1:10" ht="15.75" customHeight="1" x14ac:dyDescent="0.2">
      <c r="A86" s="55" t="s">
        <v>596</v>
      </c>
      <c r="B86" s="56">
        <v>82687</v>
      </c>
      <c r="C86" s="127" t="s">
        <v>50</v>
      </c>
      <c r="D86" s="127" t="s">
        <v>50</v>
      </c>
      <c r="E86" s="127" t="s">
        <v>50</v>
      </c>
      <c r="F86" s="127" t="s">
        <v>50</v>
      </c>
      <c r="G86" s="127" t="s">
        <v>50</v>
      </c>
      <c r="H86" s="1">
        <v>10</v>
      </c>
      <c r="I86" s="1">
        <v>0</v>
      </c>
      <c r="J86" s="1">
        <v>0</v>
      </c>
    </row>
    <row r="87" spans="1:10" ht="15.75" customHeight="1" x14ac:dyDescent="0.2">
      <c r="A87" s="55" t="s">
        <v>597</v>
      </c>
      <c r="B87" s="56">
        <v>61709</v>
      </c>
      <c r="C87" s="127" t="s">
        <v>50</v>
      </c>
      <c r="D87" s="127" t="s">
        <v>50</v>
      </c>
      <c r="E87" s="127" t="s">
        <v>50</v>
      </c>
      <c r="F87" s="127" t="s">
        <v>50</v>
      </c>
      <c r="G87" s="127" t="s">
        <v>50</v>
      </c>
      <c r="H87" s="1">
        <v>2</v>
      </c>
      <c r="I87" s="1">
        <v>0</v>
      </c>
      <c r="J87" s="1">
        <v>0</v>
      </c>
    </row>
    <row r="88" spans="1:10" ht="15.75" customHeight="1" x14ac:dyDescent="0.2">
      <c r="A88" s="55" t="s">
        <v>598</v>
      </c>
      <c r="B88" s="63" t="s">
        <v>88</v>
      </c>
      <c r="C88" s="127" t="s">
        <v>50</v>
      </c>
      <c r="D88" s="127" t="s">
        <v>50</v>
      </c>
      <c r="E88" s="127" t="s">
        <v>50</v>
      </c>
      <c r="F88" s="127" t="s">
        <v>50</v>
      </c>
      <c r="G88" s="127" t="s">
        <v>50</v>
      </c>
      <c r="H88" s="1">
        <v>5</v>
      </c>
      <c r="I88" s="1">
        <v>0</v>
      </c>
      <c r="J88" s="1">
        <v>0</v>
      </c>
    </row>
    <row r="89" spans="1:10" ht="15.75" customHeight="1" x14ac:dyDescent="0.2">
      <c r="A89" s="55" t="s">
        <v>599</v>
      </c>
      <c r="B89" s="56">
        <v>82682</v>
      </c>
      <c r="C89" s="127" t="s">
        <v>50</v>
      </c>
      <c r="D89" s="127" t="s">
        <v>50</v>
      </c>
      <c r="E89" s="127" t="s">
        <v>50</v>
      </c>
      <c r="F89" s="127" t="s">
        <v>50</v>
      </c>
      <c r="G89" s="127" t="s">
        <v>50</v>
      </c>
      <c r="H89" s="1">
        <v>10</v>
      </c>
      <c r="I89" s="1">
        <v>0</v>
      </c>
      <c r="J89" s="1">
        <v>0</v>
      </c>
    </row>
    <row r="90" spans="1:10" ht="15.75" customHeight="1" x14ac:dyDescent="0.2">
      <c r="A90" s="55" t="s">
        <v>600</v>
      </c>
      <c r="B90" s="56">
        <v>62169</v>
      </c>
      <c r="C90" s="127" t="s">
        <v>50</v>
      </c>
      <c r="D90" s="127" t="s">
        <v>50</v>
      </c>
      <c r="E90" s="127" t="s">
        <v>50</v>
      </c>
      <c r="F90" s="127" t="s">
        <v>50</v>
      </c>
      <c r="G90" s="127" t="s">
        <v>50</v>
      </c>
      <c r="H90" s="1">
        <v>7</v>
      </c>
      <c r="I90" s="1">
        <v>0</v>
      </c>
      <c r="J90" s="1">
        <v>0</v>
      </c>
    </row>
    <row r="91" spans="1:10" ht="15.75" customHeight="1" x14ac:dyDescent="0.2">
      <c r="A91" s="55" t="s">
        <v>601</v>
      </c>
      <c r="B91" s="56">
        <v>62170</v>
      </c>
      <c r="C91" s="124">
        <v>4</v>
      </c>
      <c r="D91" s="124">
        <v>0</v>
      </c>
      <c r="E91" s="125">
        <v>0</v>
      </c>
      <c r="F91" s="125">
        <v>0</v>
      </c>
      <c r="G91" s="125">
        <v>0</v>
      </c>
      <c r="H91" s="1">
        <v>7</v>
      </c>
      <c r="I91" s="1">
        <v>0</v>
      </c>
      <c r="J91" s="1">
        <v>0</v>
      </c>
    </row>
    <row r="92" spans="1:10" ht="15.75" customHeight="1" x14ac:dyDescent="0.2">
      <c r="A92" s="55" t="s">
        <v>602</v>
      </c>
      <c r="B92" s="63">
        <v>39572</v>
      </c>
      <c r="C92" s="124">
        <v>1</v>
      </c>
      <c r="D92" s="124">
        <v>22</v>
      </c>
      <c r="E92" s="125">
        <v>22</v>
      </c>
      <c r="F92" s="125" t="s">
        <v>50</v>
      </c>
      <c r="G92" s="125" t="s">
        <v>50</v>
      </c>
      <c r="H92" s="1">
        <v>10</v>
      </c>
      <c r="I92" s="1">
        <v>0</v>
      </c>
      <c r="J92" s="1">
        <v>0</v>
      </c>
    </row>
    <row r="93" spans="1:10" ht="15.75" customHeight="1" x14ac:dyDescent="0.2">
      <c r="A93" s="55" t="s">
        <v>603</v>
      </c>
      <c r="B93" s="63">
        <v>39381</v>
      </c>
      <c r="C93" s="127" t="s">
        <v>50</v>
      </c>
      <c r="D93" s="127" t="s">
        <v>50</v>
      </c>
      <c r="E93" s="127" t="s">
        <v>50</v>
      </c>
      <c r="F93" s="127" t="s">
        <v>50</v>
      </c>
      <c r="G93" s="127" t="s">
        <v>50</v>
      </c>
      <c r="H93" s="1">
        <v>10</v>
      </c>
      <c r="I93" s="1">
        <v>0</v>
      </c>
      <c r="J93" s="1">
        <v>0</v>
      </c>
    </row>
    <row r="94" spans="1:10" ht="15.75" customHeight="1" x14ac:dyDescent="0.2">
      <c r="A94" s="55" t="s">
        <v>604</v>
      </c>
      <c r="B94" s="63">
        <v>61588</v>
      </c>
      <c r="C94" s="127" t="s">
        <v>50</v>
      </c>
      <c r="D94" s="127" t="s">
        <v>50</v>
      </c>
      <c r="E94" s="127" t="s">
        <v>50</v>
      </c>
      <c r="F94" s="127" t="s">
        <v>50</v>
      </c>
      <c r="G94" s="127" t="s">
        <v>50</v>
      </c>
      <c r="H94" s="1">
        <v>2</v>
      </c>
      <c r="I94" s="1">
        <v>0</v>
      </c>
      <c r="J94" s="1">
        <v>0</v>
      </c>
    </row>
    <row r="95" spans="1:10" ht="15.75" customHeight="1" x14ac:dyDescent="0.2">
      <c r="A95" s="55" t="s">
        <v>605</v>
      </c>
      <c r="B95" s="63">
        <v>82662</v>
      </c>
      <c r="C95" s="127" t="s">
        <v>50</v>
      </c>
      <c r="D95" s="127" t="s">
        <v>50</v>
      </c>
      <c r="E95" s="127" t="s">
        <v>50</v>
      </c>
      <c r="F95" s="127" t="s">
        <v>50</v>
      </c>
      <c r="G95" s="127" t="s">
        <v>50</v>
      </c>
      <c r="H95" s="1">
        <v>7</v>
      </c>
      <c r="I95" s="1">
        <v>0</v>
      </c>
      <c r="J95" s="1">
        <v>0</v>
      </c>
    </row>
    <row r="96" spans="1:10" ht="15.75" customHeight="1" x14ac:dyDescent="0.2">
      <c r="A96" s="55" t="s">
        <v>606</v>
      </c>
      <c r="B96" s="56">
        <v>62167</v>
      </c>
      <c r="C96" s="124">
        <v>2</v>
      </c>
      <c r="D96" s="124">
        <v>0</v>
      </c>
      <c r="E96" s="125">
        <v>0</v>
      </c>
      <c r="F96" s="125">
        <v>0</v>
      </c>
      <c r="G96" s="125" t="s">
        <v>50</v>
      </c>
      <c r="H96" s="1">
        <v>7</v>
      </c>
      <c r="I96" s="1">
        <v>0</v>
      </c>
      <c r="J96" s="1">
        <v>0</v>
      </c>
    </row>
    <row r="97" spans="1:10" ht="15.75" customHeight="1" x14ac:dyDescent="0.2">
      <c r="A97" s="55" t="s">
        <v>607</v>
      </c>
      <c r="B97" s="56">
        <v>62168</v>
      </c>
      <c r="C97" s="127" t="s">
        <v>50</v>
      </c>
      <c r="D97" s="127" t="s">
        <v>50</v>
      </c>
      <c r="E97" s="127" t="s">
        <v>50</v>
      </c>
      <c r="F97" s="127" t="s">
        <v>50</v>
      </c>
      <c r="G97" s="127" t="s">
        <v>50</v>
      </c>
      <c r="H97" s="1">
        <v>7</v>
      </c>
      <c r="I97" s="1">
        <v>0</v>
      </c>
      <c r="J97" s="1">
        <v>0</v>
      </c>
    </row>
    <row r="98" spans="1:10" ht="15.75" customHeight="1" x14ac:dyDescent="0.2">
      <c r="A98" s="55" t="s">
        <v>608</v>
      </c>
      <c r="B98" s="56">
        <v>62166</v>
      </c>
      <c r="C98" s="124">
        <v>1</v>
      </c>
      <c r="D98" s="124">
        <v>29</v>
      </c>
      <c r="E98" s="125">
        <v>29</v>
      </c>
      <c r="F98" s="125" t="s">
        <v>50</v>
      </c>
      <c r="G98" s="125" t="s">
        <v>50</v>
      </c>
      <c r="H98" s="1">
        <v>7</v>
      </c>
      <c r="I98" s="1">
        <v>0</v>
      </c>
      <c r="J98" s="1">
        <v>0</v>
      </c>
    </row>
    <row r="99" spans="1:10" ht="15.75" customHeight="1" x14ac:dyDescent="0.2">
      <c r="A99" s="55" t="s">
        <v>609</v>
      </c>
      <c r="B99" s="56">
        <v>62481</v>
      </c>
      <c r="C99" s="127" t="s">
        <v>50</v>
      </c>
      <c r="D99" s="127" t="s">
        <v>50</v>
      </c>
      <c r="E99" s="127" t="s">
        <v>50</v>
      </c>
      <c r="F99" s="127" t="s">
        <v>50</v>
      </c>
      <c r="G99" s="127" t="s">
        <v>50</v>
      </c>
      <c r="H99" s="1">
        <v>2</v>
      </c>
      <c r="I99" s="1">
        <v>0</v>
      </c>
      <c r="J99" s="1">
        <v>0</v>
      </c>
    </row>
    <row r="100" spans="1:10" ht="15.75" customHeight="1" x14ac:dyDescent="0.2">
      <c r="A100" s="55" t="s">
        <v>610</v>
      </c>
      <c r="B100" s="63" t="s">
        <v>273</v>
      </c>
      <c r="C100" s="127" t="s">
        <v>50</v>
      </c>
      <c r="D100" s="127" t="s">
        <v>50</v>
      </c>
      <c r="E100" s="127" t="s">
        <v>50</v>
      </c>
      <c r="F100" s="127" t="s">
        <v>50</v>
      </c>
      <c r="G100" s="127" t="s">
        <v>50</v>
      </c>
      <c r="H100" s="1">
        <v>10</v>
      </c>
      <c r="I100" s="1">
        <v>0</v>
      </c>
      <c r="J100" s="1">
        <v>0</v>
      </c>
    </row>
    <row r="101" spans="1:10" ht="15.75" customHeight="1" x14ac:dyDescent="0.2">
      <c r="A101" s="55" t="s">
        <v>611</v>
      </c>
      <c r="B101" s="63">
        <v>62722</v>
      </c>
      <c r="C101" s="127" t="s">
        <v>50</v>
      </c>
      <c r="D101" s="127" t="s">
        <v>50</v>
      </c>
      <c r="E101" s="127" t="s">
        <v>50</v>
      </c>
      <c r="F101" s="127" t="s">
        <v>50</v>
      </c>
      <c r="G101" s="127" t="s">
        <v>50</v>
      </c>
      <c r="H101" s="1">
        <v>6</v>
      </c>
      <c r="I101" s="1">
        <v>0</v>
      </c>
      <c r="J101" s="1">
        <v>0</v>
      </c>
    </row>
    <row r="102" spans="1:10" ht="15.75" customHeight="1" x14ac:dyDescent="0.2">
      <c r="A102" s="55" t="s">
        <v>612</v>
      </c>
      <c r="B102" s="63" t="s">
        <v>92</v>
      </c>
      <c r="C102" s="127" t="s">
        <v>50</v>
      </c>
      <c r="D102" s="127" t="s">
        <v>50</v>
      </c>
      <c r="E102" s="127" t="s">
        <v>50</v>
      </c>
      <c r="F102" s="127" t="s">
        <v>50</v>
      </c>
      <c r="G102" s="127" t="s">
        <v>50</v>
      </c>
      <c r="H102" s="1">
        <v>7</v>
      </c>
      <c r="I102" s="1">
        <v>0</v>
      </c>
      <c r="J102" s="1">
        <v>0</v>
      </c>
    </row>
    <row r="103" spans="1:10" ht="15.75" customHeight="1" x14ac:dyDescent="0.2">
      <c r="A103" s="55" t="s">
        <v>613</v>
      </c>
      <c r="B103" s="63">
        <v>50356</v>
      </c>
      <c r="C103" s="75">
        <v>5</v>
      </c>
      <c r="D103" s="124">
        <v>0</v>
      </c>
      <c r="E103" s="124">
        <v>67</v>
      </c>
      <c r="F103" s="125">
        <v>27</v>
      </c>
      <c r="G103" s="125">
        <v>0</v>
      </c>
      <c r="H103" s="127" t="s">
        <v>50</v>
      </c>
      <c r="I103" s="127" t="s">
        <v>50</v>
      </c>
      <c r="J103" s="127" t="s">
        <v>50</v>
      </c>
    </row>
    <row r="104" spans="1:10" ht="15.75" customHeight="1" x14ac:dyDescent="0.2">
      <c r="A104" s="55" t="s">
        <v>614</v>
      </c>
      <c r="B104" s="63">
        <v>61594</v>
      </c>
      <c r="C104" s="127" t="s">
        <v>50</v>
      </c>
      <c r="D104" s="127" t="s">
        <v>50</v>
      </c>
      <c r="E104" s="127" t="s">
        <v>50</v>
      </c>
      <c r="F104" s="127" t="s">
        <v>50</v>
      </c>
      <c r="G104" s="127" t="s">
        <v>50</v>
      </c>
      <c r="H104" s="1">
        <v>7</v>
      </c>
      <c r="I104" s="1">
        <v>0</v>
      </c>
      <c r="J104" s="1">
        <v>0</v>
      </c>
    </row>
    <row r="105" spans="1:10" ht="15.75" customHeight="1" x14ac:dyDescent="0.2">
      <c r="A105" s="55" t="s">
        <v>615</v>
      </c>
      <c r="B105" s="63">
        <v>39341</v>
      </c>
      <c r="C105" s="127" t="s">
        <v>50</v>
      </c>
      <c r="D105" s="127" t="s">
        <v>50</v>
      </c>
      <c r="E105" s="127" t="s">
        <v>50</v>
      </c>
      <c r="F105" s="127" t="s">
        <v>50</v>
      </c>
      <c r="G105" s="127" t="s">
        <v>50</v>
      </c>
      <c r="H105" s="127">
        <v>3</v>
      </c>
      <c r="I105" s="127">
        <v>0</v>
      </c>
      <c r="J105" s="127">
        <v>0</v>
      </c>
    </row>
    <row r="106" spans="1:10" ht="15.75" customHeight="1" x14ac:dyDescent="0.2">
      <c r="A106" s="55" t="s">
        <v>616</v>
      </c>
      <c r="B106" s="63">
        <v>61652</v>
      </c>
      <c r="C106" s="127" t="s">
        <v>50</v>
      </c>
      <c r="D106" s="127" t="s">
        <v>50</v>
      </c>
      <c r="E106" s="127" t="s">
        <v>50</v>
      </c>
      <c r="F106" s="127" t="s">
        <v>50</v>
      </c>
      <c r="G106" s="127" t="s">
        <v>50</v>
      </c>
      <c r="H106" s="1">
        <v>7</v>
      </c>
      <c r="I106" s="1">
        <v>0</v>
      </c>
      <c r="J106" s="1">
        <v>0</v>
      </c>
    </row>
    <row r="107" spans="1:10" ht="15.75" customHeight="1" x14ac:dyDescent="0.2">
      <c r="A107" s="55" t="s">
        <v>617</v>
      </c>
      <c r="B107" s="63">
        <v>39532</v>
      </c>
      <c r="C107" s="127" t="s">
        <v>50</v>
      </c>
      <c r="D107" s="127" t="s">
        <v>50</v>
      </c>
      <c r="E107" s="127" t="s">
        <v>50</v>
      </c>
      <c r="F107" s="127" t="s">
        <v>50</v>
      </c>
      <c r="G107" s="127" t="s">
        <v>50</v>
      </c>
      <c r="H107" s="1">
        <v>10</v>
      </c>
      <c r="I107" s="1">
        <v>0</v>
      </c>
      <c r="J107" s="1">
        <v>0</v>
      </c>
    </row>
    <row r="108" spans="1:10" ht="15.75" customHeight="1" x14ac:dyDescent="0.2">
      <c r="A108" s="55" t="s">
        <v>618</v>
      </c>
      <c r="B108" s="63">
        <v>61596</v>
      </c>
      <c r="C108" s="75">
        <v>2</v>
      </c>
      <c r="D108" s="124">
        <v>0</v>
      </c>
      <c r="E108" s="136">
        <v>8.6999999999999993</v>
      </c>
      <c r="F108" s="67">
        <v>4.3</v>
      </c>
      <c r="G108" s="125" t="s">
        <v>50</v>
      </c>
      <c r="H108" s="1">
        <v>7</v>
      </c>
      <c r="I108" s="1">
        <v>0</v>
      </c>
      <c r="J108" s="1">
        <v>0</v>
      </c>
    </row>
    <row r="109" spans="1:10" ht="15.75" customHeight="1" x14ac:dyDescent="0.2">
      <c r="A109" s="55" t="s">
        <v>619</v>
      </c>
      <c r="B109" s="63">
        <v>61598</v>
      </c>
      <c r="C109" s="127" t="s">
        <v>50</v>
      </c>
      <c r="D109" s="127" t="s">
        <v>50</v>
      </c>
      <c r="E109" s="127" t="s">
        <v>50</v>
      </c>
      <c r="F109" s="127" t="s">
        <v>50</v>
      </c>
      <c r="G109" s="127" t="s">
        <v>50</v>
      </c>
      <c r="H109" s="1">
        <v>7</v>
      </c>
      <c r="I109" s="1">
        <v>0</v>
      </c>
      <c r="J109" s="1">
        <v>0</v>
      </c>
    </row>
    <row r="110" spans="1:10" ht="15.75" customHeight="1" x14ac:dyDescent="0.2">
      <c r="A110" s="55" t="s">
        <v>620</v>
      </c>
      <c r="B110" s="63">
        <v>61044</v>
      </c>
      <c r="C110" s="127" t="s">
        <v>50</v>
      </c>
      <c r="D110" s="127" t="s">
        <v>50</v>
      </c>
      <c r="E110" s="127" t="s">
        <v>50</v>
      </c>
      <c r="F110" s="127" t="s">
        <v>50</v>
      </c>
      <c r="G110" s="127" t="s">
        <v>50</v>
      </c>
      <c r="H110" s="1">
        <v>2</v>
      </c>
      <c r="I110" s="1">
        <v>0</v>
      </c>
      <c r="J110" s="1">
        <v>0</v>
      </c>
    </row>
    <row r="111" spans="1:10" ht="15.75" customHeight="1" x14ac:dyDescent="0.2">
      <c r="A111" s="55" t="s">
        <v>621</v>
      </c>
      <c r="B111" s="56">
        <v>39415</v>
      </c>
      <c r="C111" s="124">
        <v>20</v>
      </c>
      <c r="D111" s="124">
        <v>0</v>
      </c>
      <c r="E111" s="125">
        <v>24.9</v>
      </c>
      <c r="F111" s="67">
        <v>6.5</v>
      </c>
      <c r="G111" s="67">
        <v>4</v>
      </c>
      <c r="H111" s="1">
        <v>12</v>
      </c>
      <c r="I111" s="1">
        <v>2</v>
      </c>
      <c r="J111" s="1">
        <v>17</v>
      </c>
    </row>
    <row r="112" spans="1:10" ht="15.75" customHeight="1" x14ac:dyDescent="0.2">
      <c r="A112" s="55" t="s">
        <v>622</v>
      </c>
      <c r="B112" s="56">
        <v>82630</v>
      </c>
      <c r="C112" s="124">
        <v>4</v>
      </c>
      <c r="D112" s="124">
        <v>0</v>
      </c>
      <c r="E112" s="125">
        <v>25</v>
      </c>
      <c r="F112" s="125">
        <v>11</v>
      </c>
      <c r="G112" s="67">
        <v>9.6</v>
      </c>
      <c r="H112" s="1">
        <v>12</v>
      </c>
      <c r="I112" s="1">
        <v>0</v>
      </c>
      <c r="J112" s="1">
        <v>0</v>
      </c>
    </row>
    <row r="113" spans="1:10" ht="15.75" customHeight="1" x14ac:dyDescent="0.2">
      <c r="A113" s="55" t="s">
        <v>623</v>
      </c>
      <c r="B113" s="56">
        <v>82671</v>
      </c>
      <c r="C113" s="127" t="s">
        <v>50</v>
      </c>
      <c r="D113" s="127" t="s">
        <v>50</v>
      </c>
      <c r="E113" s="127" t="s">
        <v>50</v>
      </c>
      <c r="F113" s="127" t="s">
        <v>50</v>
      </c>
      <c r="G113" s="127" t="s">
        <v>50</v>
      </c>
      <c r="H113" s="1">
        <v>3</v>
      </c>
      <c r="I113" s="1">
        <v>0</v>
      </c>
      <c r="J113" s="1">
        <v>0</v>
      </c>
    </row>
    <row r="114" spans="1:10" ht="15.75" customHeight="1" x14ac:dyDescent="0.2">
      <c r="A114" s="55" t="s">
        <v>624</v>
      </c>
      <c r="B114" s="56">
        <v>61599</v>
      </c>
      <c r="C114" s="127" t="s">
        <v>50</v>
      </c>
      <c r="D114" s="127" t="s">
        <v>50</v>
      </c>
      <c r="E114" s="127" t="s">
        <v>50</v>
      </c>
      <c r="F114" s="127" t="s">
        <v>50</v>
      </c>
      <c r="G114" s="127" t="s">
        <v>50</v>
      </c>
      <c r="H114" s="1">
        <v>7</v>
      </c>
      <c r="I114" s="1">
        <v>0</v>
      </c>
      <c r="J114" s="1">
        <v>0</v>
      </c>
    </row>
    <row r="115" spans="1:10" ht="15.75" customHeight="1" x14ac:dyDescent="0.2">
      <c r="A115" s="55" t="s">
        <v>625</v>
      </c>
      <c r="B115" s="56">
        <v>82683</v>
      </c>
      <c r="C115" s="127" t="s">
        <v>50</v>
      </c>
      <c r="D115" s="127" t="s">
        <v>50</v>
      </c>
      <c r="E115" s="127" t="s">
        <v>50</v>
      </c>
      <c r="F115" s="127" t="s">
        <v>50</v>
      </c>
      <c r="G115" s="127" t="s">
        <v>50</v>
      </c>
      <c r="H115" s="1">
        <v>12</v>
      </c>
      <c r="I115" s="1">
        <v>0</v>
      </c>
      <c r="J115" s="1">
        <v>0</v>
      </c>
    </row>
    <row r="116" spans="1:10" ht="15.75" customHeight="1" x14ac:dyDescent="0.2">
      <c r="A116" s="55" t="s">
        <v>626</v>
      </c>
      <c r="B116" s="56">
        <v>82664</v>
      </c>
      <c r="C116" s="127" t="s">
        <v>50</v>
      </c>
      <c r="D116" s="127" t="s">
        <v>50</v>
      </c>
      <c r="E116" s="127" t="s">
        <v>50</v>
      </c>
      <c r="F116" s="127" t="s">
        <v>50</v>
      </c>
      <c r="G116" s="127" t="s">
        <v>50</v>
      </c>
      <c r="H116" s="1">
        <v>10</v>
      </c>
      <c r="I116" s="1">
        <v>0</v>
      </c>
      <c r="J116" s="1">
        <v>0</v>
      </c>
    </row>
    <row r="117" spans="1:10" ht="15.75" customHeight="1" x14ac:dyDescent="0.2">
      <c r="A117" s="55" t="s">
        <v>627</v>
      </c>
      <c r="B117" s="56">
        <v>49291</v>
      </c>
      <c r="C117" s="127" t="s">
        <v>50</v>
      </c>
      <c r="D117" s="127" t="s">
        <v>50</v>
      </c>
      <c r="E117" s="127" t="s">
        <v>50</v>
      </c>
      <c r="F117" s="127" t="s">
        <v>50</v>
      </c>
      <c r="G117" s="127" t="s">
        <v>50</v>
      </c>
      <c r="H117" s="127" t="s">
        <v>50</v>
      </c>
      <c r="I117" s="127" t="s">
        <v>50</v>
      </c>
      <c r="J117" s="127" t="s">
        <v>50</v>
      </c>
    </row>
    <row r="118" spans="1:10" ht="15.75" customHeight="1" x14ac:dyDescent="0.2">
      <c r="A118" s="55" t="s">
        <v>628</v>
      </c>
      <c r="B118" s="63" t="s">
        <v>95</v>
      </c>
      <c r="C118" s="124">
        <v>11</v>
      </c>
      <c r="D118" s="124">
        <v>0</v>
      </c>
      <c r="E118" s="125">
        <v>20</v>
      </c>
      <c r="F118" s="67">
        <v>9.1999999999999993</v>
      </c>
      <c r="G118" s="125">
        <v>6.9</v>
      </c>
      <c r="H118" s="1">
        <v>12</v>
      </c>
      <c r="I118" s="1">
        <v>0</v>
      </c>
      <c r="J118" s="1">
        <v>0</v>
      </c>
    </row>
    <row r="119" spans="1:10" ht="15.75" customHeight="1" x14ac:dyDescent="0.2">
      <c r="A119" s="55" t="s">
        <v>629</v>
      </c>
      <c r="B119" s="63" t="s">
        <v>96</v>
      </c>
      <c r="C119" s="124">
        <v>1</v>
      </c>
      <c r="D119" s="124">
        <v>0</v>
      </c>
      <c r="E119" s="125">
        <v>0</v>
      </c>
      <c r="F119" s="125" t="s">
        <v>50</v>
      </c>
      <c r="G119" s="125" t="s">
        <v>50</v>
      </c>
      <c r="H119" s="1">
        <v>9</v>
      </c>
      <c r="I119" s="1">
        <v>0</v>
      </c>
      <c r="J119" s="1">
        <v>0</v>
      </c>
    </row>
    <row r="120" spans="1:10" ht="15.75" customHeight="1" x14ac:dyDescent="0.2">
      <c r="A120" s="55" t="s">
        <v>630</v>
      </c>
      <c r="B120" s="63" t="s">
        <v>277</v>
      </c>
      <c r="C120" s="127" t="s">
        <v>50</v>
      </c>
      <c r="D120" s="127" t="s">
        <v>50</v>
      </c>
      <c r="E120" s="127" t="s">
        <v>50</v>
      </c>
      <c r="F120" s="127" t="s">
        <v>50</v>
      </c>
      <c r="G120" s="127" t="s">
        <v>50</v>
      </c>
      <c r="H120" s="1">
        <v>5</v>
      </c>
      <c r="I120" s="1">
        <v>0</v>
      </c>
      <c r="J120" s="1">
        <v>0</v>
      </c>
    </row>
    <row r="121" spans="1:10" ht="15.75" customHeight="1" x14ac:dyDescent="0.2">
      <c r="A121" s="55" t="s">
        <v>631</v>
      </c>
      <c r="B121" s="63">
        <v>38535</v>
      </c>
      <c r="C121" s="127" t="s">
        <v>50</v>
      </c>
      <c r="D121" s="127" t="s">
        <v>50</v>
      </c>
      <c r="E121" s="127" t="s">
        <v>50</v>
      </c>
      <c r="F121" s="127" t="s">
        <v>50</v>
      </c>
      <c r="G121" s="127" t="s">
        <v>50</v>
      </c>
      <c r="H121" s="1">
        <v>2</v>
      </c>
      <c r="I121" s="1">
        <v>0</v>
      </c>
      <c r="J121" s="1">
        <v>0</v>
      </c>
    </row>
    <row r="122" spans="1:10" ht="15.75" customHeight="1" x14ac:dyDescent="0.2">
      <c r="A122" s="55" t="s">
        <v>632</v>
      </c>
      <c r="B122" s="63">
        <v>82676</v>
      </c>
      <c r="C122" s="127" t="s">
        <v>50</v>
      </c>
      <c r="D122" s="127" t="s">
        <v>50</v>
      </c>
      <c r="E122" s="127" t="s">
        <v>50</v>
      </c>
      <c r="F122" s="127" t="s">
        <v>50</v>
      </c>
      <c r="G122" s="127" t="s">
        <v>50</v>
      </c>
      <c r="H122" s="1">
        <v>10</v>
      </c>
      <c r="I122" s="1">
        <v>0</v>
      </c>
      <c r="J122" s="1">
        <v>0</v>
      </c>
    </row>
    <row r="123" spans="1:10" ht="15.75" customHeight="1" x14ac:dyDescent="0.2">
      <c r="A123" s="55" t="s">
        <v>633</v>
      </c>
      <c r="B123" s="63" t="s">
        <v>98</v>
      </c>
      <c r="C123" s="124">
        <v>3</v>
      </c>
      <c r="D123" s="124">
        <v>0</v>
      </c>
      <c r="E123" s="125">
        <v>82</v>
      </c>
      <c r="F123" s="125">
        <v>50</v>
      </c>
      <c r="G123" s="125">
        <v>67</v>
      </c>
      <c r="H123" s="1">
        <v>12</v>
      </c>
      <c r="I123" s="1">
        <v>0</v>
      </c>
      <c r="J123" s="1">
        <v>0</v>
      </c>
    </row>
    <row r="124" spans="1:10" ht="15.75" customHeight="1" x14ac:dyDescent="0.2">
      <c r="A124" s="55" t="s">
        <v>634</v>
      </c>
      <c r="B124" s="68">
        <v>82670</v>
      </c>
      <c r="C124" s="124">
        <v>2</v>
      </c>
      <c r="D124" s="136">
        <v>4</v>
      </c>
      <c r="E124" s="125">
        <v>12</v>
      </c>
      <c r="F124" s="67">
        <v>7.9</v>
      </c>
      <c r="G124" s="125" t="s">
        <v>50</v>
      </c>
      <c r="H124" s="1">
        <v>10</v>
      </c>
      <c r="I124" s="1">
        <v>0</v>
      </c>
      <c r="J124" s="1">
        <v>0</v>
      </c>
    </row>
    <row r="125" spans="1:10" ht="15.75" customHeight="1" x14ac:dyDescent="0.2">
      <c r="A125" s="55" t="s">
        <v>635</v>
      </c>
      <c r="B125" s="68">
        <v>82675</v>
      </c>
      <c r="C125" s="127" t="s">
        <v>50</v>
      </c>
      <c r="D125" s="127" t="s">
        <v>50</v>
      </c>
      <c r="E125" s="127" t="s">
        <v>50</v>
      </c>
      <c r="F125" s="127" t="s">
        <v>50</v>
      </c>
      <c r="G125" s="127" t="s">
        <v>50</v>
      </c>
      <c r="H125" s="1">
        <v>10</v>
      </c>
      <c r="I125" s="1">
        <v>0</v>
      </c>
      <c r="J125" s="1">
        <v>0</v>
      </c>
    </row>
    <row r="126" spans="1:10" ht="15.75" customHeight="1" x14ac:dyDescent="0.2">
      <c r="A126" s="55" t="s">
        <v>636</v>
      </c>
      <c r="B126" s="63" t="s">
        <v>274</v>
      </c>
      <c r="C126" s="127" t="s">
        <v>50</v>
      </c>
      <c r="D126" s="127" t="s">
        <v>50</v>
      </c>
      <c r="E126" s="127" t="s">
        <v>50</v>
      </c>
      <c r="F126" s="127" t="s">
        <v>50</v>
      </c>
      <c r="G126" s="127" t="s">
        <v>50</v>
      </c>
      <c r="H126" s="1">
        <v>7</v>
      </c>
      <c r="I126" s="1">
        <v>0</v>
      </c>
      <c r="J126" s="1">
        <v>0</v>
      </c>
    </row>
    <row r="127" spans="1:10" ht="15.75" customHeight="1" x14ac:dyDescent="0.2">
      <c r="A127" s="55" t="s">
        <v>637</v>
      </c>
      <c r="B127" s="56">
        <v>34756</v>
      </c>
      <c r="C127" s="124">
        <v>240</v>
      </c>
      <c r="D127" s="124">
        <v>0</v>
      </c>
      <c r="E127" s="125">
        <v>184.6</v>
      </c>
      <c r="F127" s="125">
        <v>11</v>
      </c>
      <c r="G127" s="125">
        <v>0</v>
      </c>
      <c r="H127" s="1">
        <v>69</v>
      </c>
      <c r="I127" s="1">
        <v>3</v>
      </c>
      <c r="J127" s="1">
        <v>4</v>
      </c>
    </row>
    <row r="128" spans="1:10" ht="15.75" customHeight="1" x14ac:dyDescent="0.2">
      <c r="A128" s="55" t="s">
        <v>638</v>
      </c>
      <c r="B128" s="56">
        <v>82661</v>
      </c>
      <c r="C128" s="124">
        <v>1</v>
      </c>
      <c r="D128" s="124">
        <v>0</v>
      </c>
      <c r="E128" s="125">
        <v>0</v>
      </c>
      <c r="F128" s="125" t="s">
        <v>50</v>
      </c>
      <c r="G128" s="125" t="s">
        <v>50</v>
      </c>
      <c r="H128" s="1">
        <v>10</v>
      </c>
      <c r="I128" s="1">
        <v>0</v>
      </c>
      <c r="J128" s="1">
        <v>0</v>
      </c>
    </row>
    <row r="129" spans="1:10" ht="15.75" customHeight="1" x14ac:dyDescent="0.2">
      <c r="A129" s="55" t="s">
        <v>639</v>
      </c>
      <c r="B129" s="56">
        <v>34581</v>
      </c>
      <c r="C129" s="124">
        <v>1</v>
      </c>
      <c r="D129" s="124">
        <v>0</v>
      </c>
      <c r="E129" s="125">
        <v>0</v>
      </c>
      <c r="F129" s="125" t="s">
        <v>50</v>
      </c>
      <c r="G129" s="125" t="s">
        <v>50</v>
      </c>
      <c r="H129" s="127" t="s">
        <v>50</v>
      </c>
      <c r="I129" s="127" t="s">
        <v>50</v>
      </c>
      <c r="J129" s="127" t="s">
        <v>50</v>
      </c>
    </row>
    <row r="130" spans="1:10" ht="15.75" customHeight="1" x14ac:dyDescent="0.2">
      <c r="A130" s="55" t="s">
        <v>640</v>
      </c>
      <c r="B130" s="56">
        <v>34636</v>
      </c>
      <c r="C130" s="124">
        <v>1</v>
      </c>
      <c r="D130" s="124">
        <v>0</v>
      </c>
      <c r="E130" s="125">
        <v>0</v>
      </c>
      <c r="F130" s="125" t="s">
        <v>50</v>
      </c>
      <c r="G130" s="125" t="s">
        <v>50</v>
      </c>
      <c r="H130" s="127" t="s">
        <v>50</v>
      </c>
      <c r="I130" s="127" t="s">
        <v>50</v>
      </c>
      <c r="J130" s="127" t="s">
        <v>50</v>
      </c>
    </row>
    <row r="131" spans="1:10" ht="15.75" customHeight="1" x14ac:dyDescent="0.2">
      <c r="A131" s="55" t="s">
        <v>641</v>
      </c>
      <c r="B131" s="56">
        <v>34381</v>
      </c>
      <c r="C131" s="124">
        <v>1</v>
      </c>
      <c r="D131" s="124">
        <v>0</v>
      </c>
      <c r="E131" s="125">
        <v>0</v>
      </c>
      <c r="F131" s="125" t="s">
        <v>50</v>
      </c>
      <c r="G131" s="125" t="s">
        <v>50</v>
      </c>
      <c r="H131" s="127" t="s">
        <v>50</v>
      </c>
      <c r="I131" s="127" t="s">
        <v>50</v>
      </c>
      <c r="J131" s="127" t="s">
        <v>50</v>
      </c>
    </row>
    <row r="132" spans="1:10" ht="15.75" customHeight="1" x14ac:dyDescent="0.2">
      <c r="A132" s="55" t="s">
        <v>642</v>
      </c>
      <c r="B132" s="56">
        <v>34205</v>
      </c>
      <c r="C132" s="124">
        <v>1</v>
      </c>
      <c r="D132" s="124">
        <v>0</v>
      </c>
      <c r="E132" s="125">
        <v>0</v>
      </c>
      <c r="F132" s="125" t="s">
        <v>50</v>
      </c>
      <c r="G132" s="125" t="s">
        <v>50</v>
      </c>
      <c r="H132" s="127" t="s">
        <v>50</v>
      </c>
      <c r="I132" s="127" t="s">
        <v>50</v>
      </c>
      <c r="J132" s="127" t="s">
        <v>50</v>
      </c>
    </row>
    <row r="133" spans="1:10" ht="15.75" customHeight="1" x14ac:dyDescent="0.2">
      <c r="A133" s="55" t="s">
        <v>643</v>
      </c>
      <c r="B133" s="56">
        <v>34200</v>
      </c>
      <c r="C133" s="124">
        <v>1</v>
      </c>
      <c r="D133" s="124">
        <v>0</v>
      </c>
      <c r="E133" s="125">
        <v>0</v>
      </c>
      <c r="F133" s="125" t="s">
        <v>50</v>
      </c>
      <c r="G133" s="125" t="s">
        <v>50</v>
      </c>
      <c r="H133" s="127" t="s">
        <v>50</v>
      </c>
      <c r="I133" s="127" t="s">
        <v>50</v>
      </c>
      <c r="J133" s="127" t="s">
        <v>50</v>
      </c>
    </row>
    <row r="134" spans="1:10" ht="15.75" customHeight="1" x14ac:dyDescent="0.2">
      <c r="A134" s="55" t="s">
        <v>644</v>
      </c>
      <c r="B134" s="56">
        <v>34220</v>
      </c>
      <c r="C134" s="124">
        <v>1</v>
      </c>
      <c r="D134" s="124">
        <v>0</v>
      </c>
      <c r="E134" s="125">
        <v>0</v>
      </c>
      <c r="F134" s="125" t="s">
        <v>50</v>
      </c>
      <c r="G134" s="125" t="s">
        <v>50</v>
      </c>
      <c r="H134" s="127" t="s">
        <v>50</v>
      </c>
      <c r="I134" s="127" t="s">
        <v>50</v>
      </c>
      <c r="J134" s="127" t="s">
        <v>50</v>
      </c>
    </row>
    <row r="135" spans="1:10" ht="15.75" customHeight="1" x14ac:dyDescent="0.2">
      <c r="A135" s="55" t="s">
        <v>645</v>
      </c>
      <c r="B135" s="56">
        <v>34526</v>
      </c>
      <c r="C135" s="124">
        <v>1</v>
      </c>
      <c r="D135" s="124">
        <v>0</v>
      </c>
      <c r="E135" s="125">
        <v>0</v>
      </c>
      <c r="F135" s="125" t="s">
        <v>50</v>
      </c>
      <c r="G135" s="125" t="s">
        <v>50</v>
      </c>
      <c r="H135" s="127" t="s">
        <v>50</v>
      </c>
      <c r="I135" s="127" t="s">
        <v>50</v>
      </c>
      <c r="J135" s="127" t="s">
        <v>50</v>
      </c>
    </row>
    <row r="136" spans="1:10" ht="15.75" customHeight="1" x14ac:dyDescent="0.2">
      <c r="A136" s="55" t="s">
        <v>646</v>
      </c>
      <c r="B136" s="56">
        <v>34247</v>
      </c>
      <c r="C136" s="124">
        <v>1</v>
      </c>
      <c r="D136" s="124">
        <v>0</v>
      </c>
      <c r="E136" s="125">
        <v>0</v>
      </c>
      <c r="F136" s="125" t="s">
        <v>50</v>
      </c>
      <c r="G136" s="125" t="s">
        <v>50</v>
      </c>
      <c r="H136" s="127" t="s">
        <v>50</v>
      </c>
      <c r="I136" s="127" t="s">
        <v>50</v>
      </c>
      <c r="J136" s="127" t="s">
        <v>50</v>
      </c>
    </row>
    <row r="137" spans="1:10" ht="15.75" customHeight="1" x14ac:dyDescent="0.2">
      <c r="A137" s="55" t="s">
        <v>647</v>
      </c>
      <c r="B137" s="56">
        <v>34230</v>
      </c>
      <c r="C137" s="124">
        <v>1</v>
      </c>
      <c r="D137" s="124">
        <v>0</v>
      </c>
      <c r="E137" s="125">
        <v>0</v>
      </c>
      <c r="F137" s="125" t="s">
        <v>50</v>
      </c>
      <c r="G137" s="125" t="s">
        <v>50</v>
      </c>
      <c r="H137" s="127" t="s">
        <v>50</v>
      </c>
      <c r="I137" s="127" t="s">
        <v>50</v>
      </c>
      <c r="J137" s="127" t="s">
        <v>50</v>
      </c>
    </row>
    <row r="138" spans="1:10" ht="15.75" customHeight="1" x14ac:dyDescent="0.2">
      <c r="A138" s="55" t="s">
        <v>648</v>
      </c>
      <c r="B138" s="56">
        <v>34521</v>
      </c>
      <c r="C138" s="124">
        <v>1</v>
      </c>
      <c r="D138" s="124">
        <v>0</v>
      </c>
      <c r="E138" s="125">
        <v>0</v>
      </c>
      <c r="F138" s="125" t="s">
        <v>50</v>
      </c>
      <c r="G138" s="125" t="s">
        <v>50</v>
      </c>
      <c r="H138" s="127" t="s">
        <v>50</v>
      </c>
      <c r="I138" s="127" t="s">
        <v>50</v>
      </c>
      <c r="J138" s="127" t="s">
        <v>50</v>
      </c>
    </row>
    <row r="139" spans="1:10" ht="15.75" customHeight="1" x14ac:dyDescent="0.2">
      <c r="A139" s="55" t="s">
        <v>649</v>
      </c>
      <c r="B139" s="56">
        <v>34242</v>
      </c>
      <c r="C139" s="124">
        <v>1</v>
      </c>
      <c r="D139" s="124">
        <v>0</v>
      </c>
      <c r="E139" s="125">
        <v>0</v>
      </c>
      <c r="F139" s="125" t="s">
        <v>50</v>
      </c>
      <c r="G139" s="125" t="s">
        <v>50</v>
      </c>
      <c r="H139" s="127" t="s">
        <v>50</v>
      </c>
      <c r="I139" s="127" t="s">
        <v>50</v>
      </c>
      <c r="J139" s="127" t="s">
        <v>50</v>
      </c>
    </row>
    <row r="140" spans="1:10" ht="15.75" customHeight="1" x14ac:dyDescent="0.2">
      <c r="A140" s="55" t="s">
        <v>650</v>
      </c>
      <c r="B140" s="56">
        <v>34292</v>
      </c>
      <c r="C140" s="124">
        <v>2</v>
      </c>
      <c r="D140" s="124">
        <v>0</v>
      </c>
      <c r="E140" s="125">
        <v>11.8</v>
      </c>
      <c r="F140" s="67">
        <v>2.9</v>
      </c>
      <c r="G140" s="125" t="s">
        <v>50</v>
      </c>
      <c r="H140" s="127" t="s">
        <v>50</v>
      </c>
      <c r="I140" s="127" t="s">
        <v>50</v>
      </c>
      <c r="J140" s="127" t="s">
        <v>50</v>
      </c>
    </row>
    <row r="141" spans="1:10" ht="15.75" customHeight="1" x14ac:dyDescent="0.2">
      <c r="A141" s="55" t="s">
        <v>651</v>
      </c>
      <c r="B141" s="56">
        <v>39100</v>
      </c>
      <c r="C141" s="124">
        <v>2</v>
      </c>
      <c r="D141" s="124">
        <v>60</v>
      </c>
      <c r="E141" s="125">
        <v>106</v>
      </c>
      <c r="F141" s="125">
        <v>83</v>
      </c>
      <c r="G141" s="125" t="s">
        <v>50</v>
      </c>
      <c r="H141" s="127" t="s">
        <v>50</v>
      </c>
      <c r="I141" s="127" t="s">
        <v>50</v>
      </c>
      <c r="J141" s="127" t="s">
        <v>50</v>
      </c>
    </row>
    <row r="142" spans="1:10" ht="15.75" customHeight="1" x14ac:dyDescent="0.2">
      <c r="A142" s="55" t="s">
        <v>652</v>
      </c>
      <c r="B142" s="56">
        <v>32101</v>
      </c>
      <c r="C142" s="124">
        <v>1</v>
      </c>
      <c r="D142" s="124">
        <v>0</v>
      </c>
      <c r="E142" s="125">
        <v>0</v>
      </c>
      <c r="F142" s="125" t="s">
        <v>50</v>
      </c>
      <c r="G142" s="125" t="s">
        <v>50</v>
      </c>
      <c r="H142" s="1">
        <v>15</v>
      </c>
      <c r="I142" s="1">
        <v>0</v>
      </c>
      <c r="J142" s="1">
        <v>0</v>
      </c>
    </row>
    <row r="143" spans="1:10" ht="15.75" customHeight="1" x14ac:dyDescent="0.2">
      <c r="A143" s="55" t="s">
        <v>653</v>
      </c>
      <c r="B143" s="56">
        <v>50305</v>
      </c>
      <c r="C143" s="124">
        <v>1</v>
      </c>
      <c r="D143" s="124">
        <v>0</v>
      </c>
      <c r="E143" s="125">
        <v>0</v>
      </c>
      <c r="F143" s="125" t="s">
        <v>50</v>
      </c>
      <c r="G143" s="125" t="s">
        <v>50</v>
      </c>
      <c r="H143" s="127" t="s">
        <v>50</v>
      </c>
      <c r="I143" s="127" t="s">
        <v>50</v>
      </c>
      <c r="J143" s="127" t="s">
        <v>50</v>
      </c>
    </row>
    <row r="144" spans="1:10" ht="15.75" customHeight="1" x14ac:dyDescent="0.2">
      <c r="A144" s="55" t="s">
        <v>654</v>
      </c>
      <c r="B144" s="56">
        <v>34320</v>
      </c>
      <c r="C144" s="124">
        <v>1</v>
      </c>
      <c r="D144" s="124">
        <v>0</v>
      </c>
      <c r="E144" s="125">
        <v>0</v>
      </c>
      <c r="F144" s="125" t="s">
        <v>50</v>
      </c>
      <c r="G144" s="125" t="s">
        <v>50</v>
      </c>
      <c r="H144" s="127" t="s">
        <v>50</v>
      </c>
      <c r="I144" s="127" t="s">
        <v>50</v>
      </c>
      <c r="J144" s="127" t="s">
        <v>50</v>
      </c>
    </row>
    <row r="145" spans="1:10" ht="15.75" customHeight="1" x14ac:dyDescent="0.2">
      <c r="A145" s="55" t="s">
        <v>655</v>
      </c>
      <c r="B145" s="56">
        <v>34556</v>
      </c>
      <c r="C145" s="124">
        <v>1</v>
      </c>
      <c r="D145" s="124">
        <v>0</v>
      </c>
      <c r="E145" s="125">
        <v>0</v>
      </c>
      <c r="F145" s="125" t="s">
        <v>50</v>
      </c>
      <c r="G145" s="125" t="s">
        <v>50</v>
      </c>
      <c r="H145" s="127" t="s">
        <v>50</v>
      </c>
      <c r="I145" s="127" t="s">
        <v>50</v>
      </c>
      <c r="J145" s="127" t="s">
        <v>50</v>
      </c>
    </row>
    <row r="146" spans="1:10" ht="15.75" customHeight="1" x14ac:dyDescent="0.2">
      <c r="A146" s="55" t="s">
        <v>656</v>
      </c>
      <c r="B146" s="56">
        <v>34336</v>
      </c>
      <c r="C146" s="124">
        <v>2</v>
      </c>
      <c r="D146" s="124">
        <v>0</v>
      </c>
      <c r="E146" s="125">
        <v>78.3</v>
      </c>
      <c r="F146" s="125">
        <v>39</v>
      </c>
      <c r="G146" s="125" t="s">
        <v>50</v>
      </c>
      <c r="H146" s="127" t="s">
        <v>50</v>
      </c>
      <c r="I146" s="127" t="s">
        <v>50</v>
      </c>
      <c r="J146" s="127" t="s">
        <v>50</v>
      </c>
    </row>
    <row r="147" spans="1:10" ht="15.75" customHeight="1" x14ac:dyDescent="0.2">
      <c r="A147" s="55" t="s">
        <v>657</v>
      </c>
      <c r="B147" s="56">
        <v>34341</v>
      </c>
      <c r="C147" s="124">
        <v>1</v>
      </c>
      <c r="D147" s="124">
        <v>0</v>
      </c>
      <c r="E147" s="125">
        <v>0</v>
      </c>
      <c r="F147" s="125" t="s">
        <v>50</v>
      </c>
      <c r="G147" s="125" t="s">
        <v>50</v>
      </c>
      <c r="H147" s="127" t="s">
        <v>50</v>
      </c>
      <c r="I147" s="127" t="s">
        <v>50</v>
      </c>
      <c r="J147" s="127" t="s">
        <v>50</v>
      </c>
    </row>
    <row r="148" spans="1:10" ht="15.75" customHeight="1" x14ac:dyDescent="0.2">
      <c r="A148" s="55" t="s">
        <v>658</v>
      </c>
      <c r="B148" s="56">
        <v>39110</v>
      </c>
      <c r="C148" s="124">
        <v>1</v>
      </c>
      <c r="D148" s="124">
        <v>90</v>
      </c>
      <c r="E148" s="125">
        <v>90</v>
      </c>
      <c r="F148" s="125" t="s">
        <v>50</v>
      </c>
      <c r="G148" s="125" t="s">
        <v>50</v>
      </c>
      <c r="H148" s="127" t="s">
        <v>50</v>
      </c>
      <c r="I148" s="127" t="s">
        <v>50</v>
      </c>
      <c r="J148" s="127" t="s">
        <v>50</v>
      </c>
    </row>
    <row r="149" spans="1:10" ht="15.75" customHeight="1" x14ac:dyDescent="0.2">
      <c r="A149" s="55" t="s">
        <v>659</v>
      </c>
      <c r="B149" s="56">
        <v>34596</v>
      </c>
      <c r="C149" s="124">
        <v>1</v>
      </c>
      <c r="D149" s="124">
        <v>0</v>
      </c>
      <c r="E149" s="125">
        <v>0</v>
      </c>
      <c r="F149" s="125" t="s">
        <v>50</v>
      </c>
      <c r="G149" s="125" t="s">
        <v>50</v>
      </c>
      <c r="H149" s="127" t="s">
        <v>50</v>
      </c>
      <c r="I149" s="127" t="s">
        <v>50</v>
      </c>
      <c r="J149" s="127" t="s">
        <v>50</v>
      </c>
    </row>
    <row r="150" spans="1:10" ht="15.75" customHeight="1" x14ac:dyDescent="0.2">
      <c r="A150" s="55" t="s">
        <v>660</v>
      </c>
      <c r="B150" s="56">
        <v>34376</v>
      </c>
      <c r="C150" s="124">
        <v>1</v>
      </c>
      <c r="D150" s="124">
        <v>0</v>
      </c>
      <c r="E150" s="125">
        <v>0</v>
      </c>
      <c r="F150" s="125" t="s">
        <v>50</v>
      </c>
      <c r="G150" s="125" t="s">
        <v>50</v>
      </c>
      <c r="H150" s="127" t="s">
        <v>50</v>
      </c>
      <c r="I150" s="127" t="s">
        <v>50</v>
      </c>
      <c r="J150" s="127" t="s">
        <v>50</v>
      </c>
    </row>
    <row r="151" spans="1:10" ht="15.75" customHeight="1" x14ac:dyDescent="0.2">
      <c r="A151" s="55" t="s">
        <v>661</v>
      </c>
      <c r="B151" s="56">
        <v>34403</v>
      </c>
      <c r="C151" s="124">
        <v>1</v>
      </c>
      <c r="D151" s="124">
        <v>0</v>
      </c>
      <c r="E151" s="125">
        <v>0</v>
      </c>
      <c r="F151" s="125" t="s">
        <v>50</v>
      </c>
      <c r="G151" s="125" t="s">
        <v>50</v>
      </c>
      <c r="H151" s="127" t="s">
        <v>50</v>
      </c>
      <c r="I151" s="127" t="s">
        <v>50</v>
      </c>
      <c r="J151" s="127" t="s">
        <v>50</v>
      </c>
    </row>
    <row r="152" spans="1:10" ht="15.75" customHeight="1" x14ac:dyDescent="0.2">
      <c r="A152" s="55" t="s">
        <v>662</v>
      </c>
      <c r="B152" s="56">
        <v>34408</v>
      </c>
      <c r="C152" s="124">
        <v>1</v>
      </c>
      <c r="D152" s="124">
        <v>0</v>
      </c>
      <c r="E152" s="125">
        <v>0</v>
      </c>
      <c r="F152" s="125" t="s">
        <v>50</v>
      </c>
      <c r="G152" s="125" t="s">
        <v>50</v>
      </c>
      <c r="H152" s="127" t="s">
        <v>50</v>
      </c>
      <c r="I152" s="127" t="s">
        <v>50</v>
      </c>
      <c r="J152" s="127" t="s">
        <v>50</v>
      </c>
    </row>
    <row r="153" spans="1:10" ht="15.75" customHeight="1" x14ac:dyDescent="0.2">
      <c r="A153" s="55" t="s">
        <v>663</v>
      </c>
      <c r="B153" s="56">
        <v>78032</v>
      </c>
      <c r="C153" s="124">
        <v>2</v>
      </c>
      <c r="D153" s="124">
        <v>0</v>
      </c>
      <c r="E153" s="67">
        <v>3.3</v>
      </c>
      <c r="F153" s="67">
        <v>1.6</v>
      </c>
      <c r="G153" s="125" t="s">
        <v>50</v>
      </c>
      <c r="H153" s="1">
        <v>15</v>
      </c>
      <c r="I153" s="1">
        <v>0</v>
      </c>
      <c r="J153" s="1">
        <v>0</v>
      </c>
    </row>
    <row r="154" spans="1:10" ht="15.75" customHeight="1" x14ac:dyDescent="0.2">
      <c r="A154" s="55" t="s">
        <v>664</v>
      </c>
      <c r="B154" s="56">
        <v>34696</v>
      </c>
      <c r="C154" s="124">
        <v>2</v>
      </c>
      <c r="D154" s="124">
        <v>0</v>
      </c>
      <c r="E154" s="125">
        <v>0</v>
      </c>
      <c r="F154" s="125">
        <v>0</v>
      </c>
      <c r="G154" s="125" t="s">
        <v>50</v>
      </c>
      <c r="H154" s="1">
        <v>15</v>
      </c>
      <c r="I154" s="1">
        <v>0</v>
      </c>
      <c r="J154" s="1">
        <v>0</v>
      </c>
    </row>
    <row r="155" spans="1:10" ht="15.75" customHeight="1" x14ac:dyDescent="0.2">
      <c r="A155" s="55" t="s">
        <v>665</v>
      </c>
      <c r="B155" s="56">
        <v>34010</v>
      </c>
      <c r="C155" s="127" t="s">
        <v>50</v>
      </c>
      <c r="D155" s="127" t="s">
        <v>50</v>
      </c>
      <c r="E155" s="127" t="s">
        <v>50</v>
      </c>
      <c r="F155" s="127" t="s">
        <v>50</v>
      </c>
      <c r="G155" s="127" t="s">
        <v>50</v>
      </c>
      <c r="H155" s="1">
        <v>15</v>
      </c>
      <c r="I155" s="1">
        <v>3</v>
      </c>
      <c r="J155" s="1">
        <v>20</v>
      </c>
    </row>
    <row r="156" spans="1:10" ht="15.75" customHeight="1" x14ac:dyDescent="0.2">
      <c r="A156" s="55" t="s">
        <v>666</v>
      </c>
      <c r="B156" s="56">
        <v>34438</v>
      </c>
      <c r="C156" s="124">
        <v>1</v>
      </c>
      <c r="D156" s="124">
        <v>0</v>
      </c>
      <c r="E156" s="125">
        <v>0</v>
      </c>
      <c r="F156" s="125" t="s">
        <v>50</v>
      </c>
      <c r="G156" s="125" t="s">
        <v>50</v>
      </c>
      <c r="H156" s="127" t="s">
        <v>50</v>
      </c>
      <c r="I156" s="127" t="s">
        <v>50</v>
      </c>
      <c r="J156" s="127" t="s">
        <v>50</v>
      </c>
    </row>
    <row r="157" spans="1:10" ht="15.75" customHeight="1" x14ac:dyDescent="0.2">
      <c r="A157" s="55" t="s">
        <v>667</v>
      </c>
      <c r="B157" s="56">
        <v>34461</v>
      </c>
      <c r="C157" s="124">
        <v>1</v>
      </c>
      <c r="D157" s="124">
        <v>0</v>
      </c>
      <c r="E157" s="125">
        <v>0</v>
      </c>
      <c r="F157" s="125" t="s">
        <v>50</v>
      </c>
      <c r="G157" s="125" t="s">
        <v>50</v>
      </c>
      <c r="H157" s="127" t="s">
        <v>50</v>
      </c>
      <c r="I157" s="127" t="s">
        <v>50</v>
      </c>
      <c r="J157" s="127" t="s">
        <v>50</v>
      </c>
    </row>
    <row r="158" spans="1:10" ht="15.75" customHeight="1" x14ac:dyDescent="0.2">
      <c r="A158" s="55" t="s">
        <v>668</v>
      </c>
      <c r="B158" s="56">
        <v>34694</v>
      </c>
      <c r="C158" s="124">
        <v>1</v>
      </c>
      <c r="D158" s="124">
        <v>0</v>
      </c>
      <c r="E158" s="125">
        <v>0</v>
      </c>
      <c r="F158" s="125" t="s">
        <v>50</v>
      </c>
      <c r="G158" s="125" t="s">
        <v>50</v>
      </c>
      <c r="H158" s="127" t="s">
        <v>50</v>
      </c>
      <c r="I158" s="127" t="s">
        <v>50</v>
      </c>
      <c r="J158" s="127" t="s">
        <v>50</v>
      </c>
    </row>
    <row r="159" spans="1:10" ht="15.75" customHeight="1" x14ac:dyDescent="0.2">
      <c r="A159" s="55" t="s">
        <v>669</v>
      </c>
      <c r="B159" s="56">
        <v>34469</v>
      </c>
      <c r="C159" s="124">
        <v>1</v>
      </c>
      <c r="D159" s="124">
        <v>0</v>
      </c>
      <c r="E159" s="125">
        <v>0</v>
      </c>
      <c r="F159" s="125" t="s">
        <v>50</v>
      </c>
      <c r="G159" s="125" t="s">
        <v>50</v>
      </c>
      <c r="H159" s="127" t="s">
        <v>50</v>
      </c>
      <c r="I159" s="127" t="s">
        <v>50</v>
      </c>
      <c r="J159" s="127" t="s">
        <v>50</v>
      </c>
    </row>
    <row r="160" spans="1:10" ht="15.75" customHeight="1" x14ac:dyDescent="0.2">
      <c r="A160" s="55" t="s">
        <v>670</v>
      </c>
      <c r="B160" s="56">
        <v>39180</v>
      </c>
      <c r="C160" s="127" t="s">
        <v>50</v>
      </c>
      <c r="D160" s="127" t="s">
        <v>50</v>
      </c>
      <c r="E160" s="127" t="s">
        <v>50</v>
      </c>
      <c r="F160" s="127" t="s">
        <v>50</v>
      </c>
      <c r="G160" s="127" t="s">
        <v>50</v>
      </c>
      <c r="H160" s="1">
        <v>15</v>
      </c>
      <c r="I160" s="1">
        <v>0</v>
      </c>
      <c r="J160" s="1">
        <v>0</v>
      </c>
    </row>
    <row r="161" spans="1:10" ht="15.75" customHeight="1" x14ac:dyDescent="0.2">
      <c r="A161" s="55" t="s">
        <v>671</v>
      </c>
      <c r="B161" s="56">
        <v>32106</v>
      </c>
      <c r="C161" s="124">
        <v>1</v>
      </c>
      <c r="D161" s="124">
        <v>0</v>
      </c>
      <c r="E161" s="125">
        <v>0</v>
      </c>
      <c r="F161" s="125" t="s">
        <v>50</v>
      </c>
      <c r="G161" s="125" t="s">
        <v>50</v>
      </c>
      <c r="H161" s="1">
        <v>15</v>
      </c>
      <c r="I161" s="1">
        <v>0</v>
      </c>
      <c r="J161" s="75">
        <v>0</v>
      </c>
    </row>
    <row r="162" spans="1:10" ht="15.75" customHeight="1" x14ac:dyDescent="0.2">
      <c r="A162" s="163" t="s">
        <v>100</v>
      </c>
      <c r="B162" s="163"/>
      <c r="C162" s="163"/>
      <c r="D162" s="163"/>
      <c r="E162" s="163"/>
      <c r="F162" s="163"/>
      <c r="G162" s="163"/>
      <c r="H162" s="163"/>
      <c r="I162" s="163"/>
      <c r="J162" s="163"/>
    </row>
    <row r="163" spans="1:10" ht="15.75" customHeight="1" x14ac:dyDescent="0.2">
      <c r="A163" s="32" t="s">
        <v>672</v>
      </c>
      <c r="B163" s="33" t="s">
        <v>101</v>
      </c>
      <c r="C163" s="22">
        <v>27</v>
      </c>
      <c r="D163" s="30">
        <v>1.5</v>
      </c>
      <c r="E163" s="30">
        <v>55</v>
      </c>
      <c r="F163" s="30">
        <v>23</v>
      </c>
      <c r="G163" s="30">
        <v>22</v>
      </c>
      <c r="H163" s="127" t="s">
        <v>50</v>
      </c>
      <c r="I163" s="127" t="s">
        <v>50</v>
      </c>
      <c r="J163" s="127" t="s">
        <v>50</v>
      </c>
    </row>
    <row r="164" spans="1:10" ht="15.75" customHeight="1" x14ac:dyDescent="0.2">
      <c r="A164" s="70" t="s">
        <v>673</v>
      </c>
      <c r="B164" s="71" t="s">
        <v>102</v>
      </c>
      <c r="C164" s="70">
        <v>37</v>
      </c>
      <c r="D164" s="74">
        <v>1.1000000000000001</v>
      </c>
      <c r="E164" s="74">
        <v>51</v>
      </c>
      <c r="F164" s="74">
        <v>19</v>
      </c>
      <c r="G164" s="74">
        <v>16</v>
      </c>
      <c r="H164" s="88" t="s">
        <v>50</v>
      </c>
      <c r="I164" s="88" t="s">
        <v>50</v>
      </c>
      <c r="J164" s="88" t="s">
        <v>50</v>
      </c>
    </row>
  </sheetData>
  <mergeCells count="12">
    <mergeCell ref="A40:J40"/>
    <mergeCell ref="A59:J59"/>
    <mergeCell ref="A65:J65"/>
    <mergeCell ref="A162:J162"/>
    <mergeCell ref="A1:J1"/>
    <mergeCell ref="A2:J2"/>
    <mergeCell ref="A5:J5"/>
    <mergeCell ref="A22:J22"/>
    <mergeCell ref="A31:J31"/>
    <mergeCell ref="B3:B4"/>
    <mergeCell ref="C3:G3"/>
    <mergeCell ref="A3:A4"/>
  </mergeCells>
  <pageMargins left="0.25" right="0.25" top="0.75" bottom="0.75" header="0.3" footer="0.3"/>
  <pageSetup scale="82" fitToHeight="0" orientation="portrait" r:id="rId1"/>
  <rowBreaks count="2" manualBreakCount="2">
    <brk id="39" max="16383" man="1"/>
    <brk id="6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05"/>
  <sheetViews>
    <sheetView showGridLines="0" zoomScaleNormal="100" workbookViewId="0">
      <pane xSplit="1" ySplit="4" topLeftCell="B32" activePane="bottomRight" state="frozen"/>
      <selection pane="topRight" activeCell="B1" sqref="B1"/>
      <selection pane="bottomLeft" activeCell="A5" sqref="A5"/>
      <selection pane="bottomRight" activeCell="A4" sqref="A4:M4"/>
    </sheetView>
  </sheetViews>
  <sheetFormatPr defaultColWidth="9.140625" defaultRowHeight="12.75" x14ac:dyDescent="0.2"/>
  <cols>
    <col min="1" max="1" width="58.85546875" style="1" customWidth="1"/>
    <col min="2" max="2" width="10" style="1" customWidth="1"/>
    <col min="3" max="3" width="8.7109375" style="1" customWidth="1"/>
    <col min="4" max="4" width="7.140625" style="1" customWidth="1"/>
    <col min="5" max="5" width="7.7109375" style="1" customWidth="1"/>
    <col min="6" max="6" width="10" style="1" customWidth="1"/>
    <col min="7" max="8" width="7.7109375" style="1" customWidth="1"/>
    <col min="9" max="10" width="8.140625" style="1" customWidth="1"/>
    <col min="11" max="11" width="9.5703125" style="1" customWidth="1"/>
    <col min="12" max="13" width="7.5703125" style="1" customWidth="1"/>
    <col min="14" max="17" width="5.7109375" style="1" customWidth="1"/>
    <col min="18" max="16384" width="9.140625" style="1"/>
  </cols>
  <sheetData>
    <row r="1" spans="1:17" ht="17.25" customHeight="1" x14ac:dyDescent="0.2">
      <c r="A1" s="164" t="s">
        <v>702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5"/>
      <c r="O1" s="15"/>
      <c r="P1" s="15"/>
      <c r="Q1" s="15"/>
    </row>
    <row r="2" spans="1:17" ht="27" customHeight="1" x14ac:dyDescent="0.2">
      <c r="A2" s="162" t="s">
        <v>700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"/>
      <c r="O2" s="16"/>
      <c r="P2" s="16"/>
      <c r="Q2" s="16"/>
    </row>
    <row r="3" spans="1:17" s="20" customFormat="1" ht="43.5" customHeight="1" x14ac:dyDescent="0.2">
      <c r="A3" s="139" t="s">
        <v>9</v>
      </c>
      <c r="B3" s="139" t="s">
        <v>10</v>
      </c>
      <c r="C3" s="139" t="s">
        <v>674</v>
      </c>
      <c r="D3" s="17" t="s">
        <v>0</v>
      </c>
      <c r="E3" s="18" t="s">
        <v>1</v>
      </c>
      <c r="F3" s="18" t="s">
        <v>2</v>
      </c>
      <c r="G3" s="18" t="s">
        <v>3</v>
      </c>
      <c r="H3" s="18" t="s">
        <v>4</v>
      </c>
      <c r="I3" s="139" t="s">
        <v>675</v>
      </c>
      <c r="J3" s="139" t="s">
        <v>676</v>
      </c>
      <c r="K3" s="139" t="s">
        <v>677</v>
      </c>
      <c r="L3" s="139" t="s">
        <v>678</v>
      </c>
      <c r="M3" s="139" t="s">
        <v>807</v>
      </c>
      <c r="N3" s="19"/>
      <c r="O3" s="19"/>
      <c r="P3" s="19"/>
      <c r="Q3" s="19"/>
    </row>
    <row r="4" spans="1:17" s="22" customFormat="1" ht="15.75" customHeight="1" x14ac:dyDescent="0.2">
      <c r="A4" s="163" t="s">
        <v>11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21"/>
      <c r="O4" s="21"/>
      <c r="P4" s="21"/>
      <c r="Q4" s="21"/>
    </row>
    <row r="5" spans="1:17" s="22" customFormat="1" ht="15.75" customHeight="1" x14ac:dyDescent="0.2">
      <c r="A5" s="22" t="s">
        <v>12</v>
      </c>
      <c r="B5" s="23" t="s">
        <v>13</v>
      </c>
      <c r="C5" s="23">
        <v>0</v>
      </c>
      <c r="D5" s="21">
        <v>2437</v>
      </c>
      <c r="E5" s="24">
        <v>0.01</v>
      </c>
      <c r="F5" s="21">
        <v>15500</v>
      </c>
      <c r="G5" s="25">
        <v>25</v>
      </c>
      <c r="H5" s="26">
        <v>59</v>
      </c>
      <c r="I5" s="21">
        <v>1477</v>
      </c>
      <c r="J5" s="25">
        <v>29.9</v>
      </c>
      <c r="K5" s="25">
        <v>59.1</v>
      </c>
      <c r="L5" s="26">
        <v>24</v>
      </c>
      <c r="M5" s="27">
        <v>203</v>
      </c>
      <c r="N5" s="21"/>
      <c r="O5" s="21"/>
      <c r="P5" s="21"/>
      <c r="Q5" s="21"/>
    </row>
    <row r="6" spans="1:17" s="22" customFormat="1" ht="15.75" customHeight="1" x14ac:dyDescent="0.2">
      <c r="A6" s="22" t="s">
        <v>680</v>
      </c>
      <c r="B6" s="23" t="s">
        <v>14</v>
      </c>
      <c r="C6" s="23">
        <v>0</v>
      </c>
      <c r="D6" s="21">
        <v>455</v>
      </c>
      <c r="E6" s="26">
        <v>6</v>
      </c>
      <c r="F6" s="26">
        <v>8.6999999999999993</v>
      </c>
      <c r="G6" s="26">
        <v>7.65</v>
      </c>
      <c r="H6" s="26">
        <v>7.7</v>
      </c>
      <c r="I6" s="26">
        <v>0.43</v>
      </c>
      <c r="J6" s="28">
        <v>0.02</v>
      </c>
      <c r="K6" s="28">
        <v>0.06</v>
      </c>
      <c r="L6" s="26">
        <v>7.4</v>
      </c>
      <c r="M6" s="26">
        <v>8</v>
      </c>
      <c r="N6" s="21"/>
      <c r="O6" s="21"/>
      <c r="P6" s="21"/>
      <c r="Q6" s="21"/>
    </row>
    <row r="7" spans="1:17" s="22" customFormat="1" ht="15.75" customHeight="1" x14ac:dyDescent="0.2">
      <c r="A7" s="22" t="s">
        <v>679</v>
      </c>
      <c r="B7" s="23" t="s">
        <v>15</v>
      </c>
      <c r="C7" s="23">
        <v>0</v>
      </c>
      <c r="D7" s="21">
        <v>1172</v>
      </c>
      <c r="E7" s="21">
        <v>54</v>
      </c>
      <c r="F7" s="21">
        <v>2100</v>
      </c>
      <c r="G7" s="21">
        <v>1740</v>
      </c>
      <c r="H7" s="21">
        <v>667</v>
      </c>
      <c r="I7" s="21">
        <v>321</v>
      </c>
      <c r="J7" s="26">
        <v>9.3699999999999992</v>
      </c>
      <c r="K7" s="26">
        <v>0.18</v>
      </c>
      <c r="L7" s="21">
        <v>372</v>
      </c>
      <c r="M7" s="21">
        <v>828</v>
      </c>
      <c r="N7" s="21"/>
      <c r="O7" s="21"/>
      <c r="P7" s="21"/>
      <c r="Q7" s="21"/>
    </row>
    <row r="8" spans="1:17" s="22" customFormat="1" ht="15.75" customHeight="1" x14ac:dyDescent="0.2">
      <c r="A8" s="22" t="s">
        <v>681</v>
      </c>
      <c r="B8" s="23" t="s">
        <v>16</v>
      </c>
      <c r="C8" s="23">
        <v>0</v>
      </c>
      <c r="D8" s="21">
        <v>477</v>
      </c>
      <c r="E8" s="26">
        <v>0</v>
      </c>
      <c r="F8" s="26">
        <v>30</v>
      </c>
      <c r="G8" s="26">
        <v>3</v>
      </c>
      <c r="H8" s="26">
        <v>18.399999999999999</v>
      </c>
      <c r="I8" s="28">
        <v>8.02</v>
      </c>
      <c r="J8" s="28">
        <v>0.37</v>
      </c>
      <c r="K8" s="28">
        <v>2.67</v>
      </c>
      <c r="L8" s="26">
        <v>10.9</v>
      </c>
      <c r="M8" s="26">
        <v>23.7</v>
      </c>
      <c r="N8" s="21"/>
      <c r="O8" s="21"/>
      <c r="P8" s="21"/>
      <c r="Q8" s="21"/>
    </row>
    <row r="9" spans="1:17" s="22" customFormat="1" ht="15.75" customHeight="1" x14ac:dyDescent="0.2">
      <c r="A9" s="22" t="s">
        <v>682</v>
      </c>
      <c r="B9" s="23" t="s">
        <v>17</v>
      </c>
      <c r="C9" s="23">
        <v>0</v>
      </c>
      <c r="D9" s="21">
        <v>452</v>
      </c>
      <c r="E9" s="29">
        <v>0.8</v>
      </c>
      <c r="F9" s="26">
        <v>15.9</v>
      </c>
      <c r="G9" s="26">
        <v>7.76</v>
      </c>
      <c r="H9" s="26">
        <v>7.1</v>
      </c>
      <c r="I9" s="26">
        <v>2.65</v>
      </c>
      <c r="J9" s="28">
        <v>0.12</v>
      </c>
      <c r="K9" s="26">
        <v>0.34</v>
      </c>
      <c r="L9" s="26">
        <v>5.8</v>
      </c>
      <c r="M9" s="26">
        <v>9.5</v>
      </c>
      <c r="N9" s="21"/>
      <c r="O9" s="21"/>
      <c r="P9" s="21"/>
      <c r="Q9" s="21"/>
    </row>
    <row r="10" spans="1:17" s="22" customFormat="1" ht="15.75" customHeight="1" x14ac:dyDescent="0.2">
      <c r="A10" s="22" t="s">
        <v>683</v>
      </c>
      <c r="B10" s="30">
        <v>63676</v>
      </c>
      <c r="C10" s="30">
        <v>0</v>
      </c>
      <c r="D10" s="21">
        <v>383</v>
      </c>
      <c r="E10" s="31">
        <v>2.7</v>
      </c>
      <c r="F10" s="21">
        <v>1860</v>
      </c>
      <c r="G10" s="27">
        <v>175</v>
      </c>
      <c r="H10" s="26">
        <v>68</v>
      </c>
      <c r="I10" s="27">
        <v>264</v>
      </c>
      <c r="J10" s="26">
        <v>13.5</v>
      </c>
      <c r="K10" s="28">
        <v>1.5</v>
      </c>
      <c r="L10" s="26">
        <v>24</v>
      </c>
      <c r="M10" s="27">
        <v>220</v>
      </c>
      <c r="N10" s="21"/>
      <c r="O10" s="21"/>
      <c r="P10" s="21"/>
      <c r="Q10" s="21"/>
    </row>
    <row r="11" spans="1:17" ht="15.75" customHeight="1" x14ac:dyDescent="0.2">
      <c r="A11" s="156" t="s">
        <v>18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</row>
    <row r="12" spans="1:17" ht="15.75" customHeight="1" x14ac:dyDescent="0.2">
      <c r="A12" s="32" t="s">
        <v>500</v>
      </c>
      <c r="B12" s="33">
        <v>29809</v>
      </c>
      <c r="C12" s="34">
        <v>0</v>
      </c>
      <c r="D12" s="21">
        <v>311</v>
      </c>
      <c r="E12" s="35">
        <v>0</v>
      </c>
      <c r="F12" s="35">
        <v>12</v>
      </c>
      <c r="G12" s="36">
        <v>0.17</v>
      </c>
      <c r="H12" s="36">
        <v>0</v>
      </c>
      <c r="I12" s="36">
        <v>1.1000000000000001</v>
      </c>
      <c r="J12" s="37">
        <v>0.06</v>
      </c>
      <c r="K12" s="37">
        <v>6.67</v>
      </c>
      <c r="L12" s="36">
        <v>0</v>
      </c>
      <c r="M12" s="36">
        <v>0</v>
      </c>
    </row>
    <row r="13" spans="1:17" ht="15.75" customHeight="1" x14ac:dyDescent="0.25">
      <c r="A13" s="32" t="s">
        <v>501</v>
      </c>
      <c r="B13" s="33" t="s">
        <v>19</v>
      </c>
      <c r="C13" s="22">
        <v>0</v>
      </c>
      <c r="D13" s="21">
        <v>311</v>
      </c>
      <c r="E13" s="35">
        <v>16</v>
      </c>
      <c r="F13" s="35">
        <v>520</v>
      </c>
      <c r="G13" s="36">
        <v>196</v>
      </c>
      <c r="H13" s="36">
        <v>170</v>
      </c>
      <c r="I13" s="36">
        <v>123</v>
      </c>
      <c r="J13" s="37">
        <v>6.97</v>
      </c>
      <c r="K13" s="37">
        <v>0.63</v>
      </c>
      <c r="L13" s="36">
        <v>84.5</v>
      </c>
      <c r="M13" s="36">
        <v>300</v>
      </c>
    </row>
    <row r="14" spans="1:17" ht="15.75" customHeight="1" x14ac:dyDescent="0.25">
      <c r="A14" s="32" t="s">
        <v>524</v>
      </c>
      <c r="B14" s="32">
        <v>39087</v>
      </c>
      <c r="C14" s="22">
        <v>0</v>
      </c>
      <c r="D14" s="22">
        <v>139</v>
      </c>
      <c r="E14" s="22">
        <v>174</v>
      </c>
      <c r="F14" s="22">
        <v>301</v>
      </c>
      <c r="G14" s="22">
        <v>231</v>
      </c>
      <c r="H14" s="20">
        <v>226</v>
      </c>
      <c r="I14" s="20">
        <v>37.299999999999997</v>
      </c>
      <c r="J14" s="38">
        <v>3.17</v>
      </c>
      <c r="K14" s="20">
        <v>0.2</v>
      </c>
      <c r="L14" s="20">
        <v>195</v>
      </c>
      <c r="M14" s="20">
        <v>266</v>
      </c>
    </row>
    <row r="15" spans="1:17" ht="15.75" customHeight="1" x14ac:dyDescent="0.2">
      <c r="A15" s="32" t="s">
        <v>525</v>
      </c>
      <c r="B15" s="32">
        <v>29806</v>
      </c>
      <c r="C15" s="22">
        <v>0</v>
      </c>
      <c r="D15" s="22">
        <v>311</v>
      </c>
      <c r="E15" s="22">
        <v>24</v>
      </c>
      <c r="F15" s="22">
        <v>390</v>
      </c>
      <c r="G15" s="22">
        <v>185</v>
      </c>
      <c r="H15" s="20">
        <v>160</v>
      </c>
      <c r="I15" s="20">
        <v>110</v>
      </c>
      <c r="J15" s="38">
        <v>6.23</v>
      </c>
      <c r="K15" s="20">
        <v>0.59</v>
      </c>
      <c r="L15" s="20">
        <v>80</v>
      </c>
      <c r="M15" s="20">
        <v>295</v>
      </c>
    </row>
    <row r="16" spans="1:17" ht="15.75" customHeight="1" x14ac:dyDescent="0.2">
      <c r="A16" s="32" t="s">
        <v>526</v>
      </c>
      <c r="B16" s="32">
        <v>70300</v>
      </c>
      <c r="C16" s="22">
        <v>0</v>
      </c>
      <c r="D16" s="22">
        <v>381</v>
      </c>
      <c r="E16" s="22">
        <v>64</v>
      </c>
      <c r="F16" s="22">
        <v>1150</v>
      </c>
      <c r="G16" s="22">
        <v>394</v>
      </c>
      <c r="H16" s="20">
        <v>397</v>
      </c>
      <c r="I16" s="20">
        <v>218</v>
      </c>
      <c r="J16" s="20">
        <v>11.19</v>
      </c>
      <c r="K16" s="20">
        <v>0.55000000000000004</v>
      </c>
      <c r="L16" s="20">
        <v>193</v>
      </c>
      <c r="M16" s="20">
        <v>545</v>
      </c>
    </row>
    <row r="17" spans="1:13" ht="15.75" customHeight="1" x14ac:dyDescent="0.2">
      <c r="A17" s="32" t="s">
        <v>527</v>
      </c>
      <c r="B17" s="33" t="s">
        <v>20</v>
      </c>
      <c r="C17" s="22">
        <v>6</v>
      </c>
      <c r="D17" s="22">
        <v>296</v>
      </c>
      <c r="E17" s="39" t="s">
        <v>21</v>
      </c>
      <c r="F17" s="22">
        <v>2390</v>
      </c>
      <c r="G17" s="36">
        <v>228</v>
      </c>
      <c r="H17" s="36">
        <v>109</v>
      </c>
      <c r="I17" s="36">
        <v>335</v>
      </c>
      <c r="J17" s="37" t="s">
        <v>50</v>
      </c>
      <c r="K17" s="37" t="s">
        <v>50</v>
      </c>
      <c r="L17" s="37">
        <v>48</v>
      </c>
      <c r="M17" s="36">
        <v>266</v>
      </c>
    </row>
    <row r="18" spans="1:13" ht="15.75" customHeight="1" x14ac:dyDescent="0.2">
      <c r="A18" s="32" t="s">
        <v>528</v>
      </c>
      <c r="B18" s="33" t="s">
        <v>22</v>
      </c>
      <c r="C18" s="22">
        <v>0</v>
      </c>
      <c r="D18" s="22">
        <v>166</v>
      </c>
      <c r="E18" s="30">
        <v>180</v>
      </c>
      <c r="F18" s="22">
        <v>2970</v>
      </c>
      <c r="G18" s="30">
        <v>711</v>
      </c>
      <c r="H18" s="30">
        <v>597</v>
      </c>
      <c r="I18" s="30">
        <v>403</v>
      </c>
      <c r="J18" s="38">
        <v>31.3</v>
      </c>
      <c r="K18" s="38">
        <v>0.56999999999999995</v>
      </c>
      <c r="L18" s="30">
        <v>495</v>
      </c>
      <c r="M18" s="30">
        <v>768</v>
      </c>
    </row>
    <row r="19" spans="1:13" ht="15.75" customHeight="1" x14ac:dyDescent="0.2">
      <c r="A19" s="32" t="s">
        <v>529</v>
      </c>
      <c r="B19" s="33" t="s">
        <v>23</v>
      </c>
      <c r="C19" s="22">
        <v>0</v>
      </c>
      <c r="D19" s="22">
        <v>381</v>
      </c>
      <c r="E19" s="40">
        <v>4.74</v>
      </c>
      <c r="F19" s="22">
        <v>165</v>
      </c>
      <c r="G19" s="40">
        <v>64.5</v>
      </c>
      <c r="H19" s="38">
        <v>66.900000000000006</v>
      </c>
      <c r="I19" s="38">
        <v>37.200000000000003</v>
      </c>
      <c r="J19" s="20">
        <v>1.9</v>
      </c>
      <c r="K19" s="20">
        <v>0.57999999999999996</v>
      </c>
      <c r="L19" s="38">
        <v>27.6</v>
      </c>
      <c r="M19" s="20">
        <v>94.7</v>
      </c>
    </row>
    <row r="20" spans="1:13" ht="15.75" customHeight="1" x14ac:dyDescent="0.2">
      <c r="A20" s="32" t="s">
        <v>530</v>
      </c>
      <c r="B20" s="33" t="s">
        <v>24</v>
      </c>
      <c r="C20" s="22">
        <v>0</v>
      </c>
      <c r="D20" s="22">
        <v>381</v>
      </c>
      <c r="E20" s="38">
        <v>1.01</v>
      </c>
      <c r="F20" s="38">
        <v>34.700000000000003</v>
      </c>
      <c r="G20" s="38">
        <v>11.4</v>
      </c>
      <c r="H20" s="38">
        <v>11.5</v>
      </c>
      <c r="I20" s="38">
        <v>6.47</v>
      </c>
      <c r="J20" s="20">
        <v>0.33</v>
      </c>
      <c r="K20" s="20">
        <v>0.56999999999999995</v>
      </c>
      <c r="L20" s="38">
        <v>5.16</v>
      </c>
      <c r="M20" s="38">
        <v>16.7</v>
      </c>
    </row>
    <row r="21" spans="1:13" ht="15.75" customHeight="1" x14ac:dyDescent="0.2">
      <c r="A21" s="32" t="s">
        <v>531</v>
      </c>
      <c r="B21" s="33" t="s">
        <v>25</v>
      </c>
      <c r="C21" s="22">
        <v>0</v>
      </c>
      <c r="D21" s="21">
        <v>381</v>
      </c>
      <c r="E21" s="25">
        <v>3</v>
      </c>
      <c r="F21" s="26">
        <v>16</v>
      </c>
      <c r="G21" s="26">
        <v>7.6</v>
      </c>
      <c r="H21" s="26">
        <v>7.35</v>
      </c>
      <c r="I21" s="26">
        <v>2.1</v>
      </c>
      <c r="J21" s="32">
        <v>0.1</v>
      </c>
      <c r="K21" s="32">
        <v>0.28000000000000003</v>
      </c>
      <c r="L21" s="32">
        <v>6</v>
      </c>
      <c r="M21" s="26">
        <v>9</v>
      </c>
    </row>
    <row r="22" spans="1:13" ht="15.75" customHeight="1" x14ac:dyDescent="0.2">
      <c r="A22" s="32" t="s">
        <v>532</v>
      </c>
      <c r="B22" s="33" t="s">
        <v>26</v>
      </c>
      <c r="C22" s="22">
        <v>0</v>
      </c>
      <c r="D22" s="21">
        <v>381</v>
      </c>
      <c r="E22" s="25">
        <v>1.5</v>
      </c>
      <c r="F22" s="27">
        <v>257</v>
      </c>
      <c r="G22" s="26">
        <v>52.79</v>
      </c>
      <c r="H22" s="26">
        <v>46.5</v>
      </c>
      <c r="I22" s="26">
        <v>41.5</v>
      </c>
      <c r="J22" s="26">
        <v>2.13</v>
      </c>
      <c r="K22" s="28">
        <v>0.79</v>
      </c>
      <c r="L22" s="26">
        <v>18.399999999999999</v>
      </c>
      <c r="M22" s="26">
        <v>73.8</v>
      </c>
    </row>
    <row r="23" spans="1:13" ht="15.75" customHeight="1" x14ac:dyDescent="0.2">
      <c r="A23" s="32" t="s">
        <v>533</v>
      </c>
      <c r="B23" s="32">
        <v>71870</v>
      </c>
      <c r="C23" s="22">
        <v>8</v>
      </c>
      <c r="D23" s="21">
        <v>302</v>
      </c>
      <c r="E23" s="41" t="s">
        <v>27</v>
      </c>
      <c r="F23" s="28">
        <v>1.7</v>
      </c>
      <c r="G23" s="28">
        <v>0.27</v>
      </c>
      <c r="H23" s="28">
        <v>0.2</v>
      </c>
      <c r="I23" s="28">
        <v>0.27</v>
      </c>
      <c r="J23" s="37" t="s">
        <v>50</v>
      </c>
      <c r="K23" s="37" t="s">
        <v>50</v>
      </c>
      <c r="L23" s="28">
        <v>0.1</v>
      </c>
      <c r="M23" s="28">
        <v>0.35</v>
      </c>
    </row>
    <row r="24" spans="1:13" ht="15.75" customHeight="1" x14ac:dyDescent="0.2">
      <c r="A24" s="32" t="s">
        <v>534</v>
      </c>
      <c r="B24" s="33" t="s">
        <v>28</v>
      </c>
      <c r="C24" s="22">
        <v>2</v>
      </c>
      <c r="D24" s="21">
        <v>387</v>
      </c>
      <c r="E24" s="41" t="s">
        <v>29</v>
      </c>
      <c r="F24" s="27">
        <v>530</v>
      </c>
      <c r="G24" s="26">
        <v>84.3</v>
      </c>
      <c r="H24" s="26">
        <v>60</v>
      </c>
      <c r="I24" s="26">
        <v>79.28</v>
      </c>
      <c r="J24" s="37" t="s">
        <v>50</v>
      </c>
      <c r="K24" s="37" t="s">
        <v>50</v>
      </c>
      <c r="L24" s="26">
        <v>28.25</v>
      </c>
      <c r="M24" s="27">
        <v>110</v>
      </c>
    </row>
    <row r="25" spans="1:13" ht="15.75" customHeight="1" x14ac:dyDescent="0.2">
      <c r="A25" s="32" t="s">
        <v>535</v>
      </c>
      <c r="B25" s="33" t="s">
        <v>30</v>
      </c>
      <c r="C25" s="34">
        <v>0</v>
      </c>
      <c r="D25" s="21">
        <v>387</v>
      </c>
      <c r="E25" s="41">
        <v>0.01</v>
      </c>
      <c r="F25" s="28">
        <v>0.7</v>
      </c>
      <c r="G25" s="28">
        <v>0.28000000000000003</v>
      </c>
      <c r="H25" s="28">
        <v>0.28999999999999998</v>
      </c>
      <c r="I25" s="28">
        <v>0.1</v>
      </c>
      <c r="J25" s="28">
        <v>5.0000000000000001E-3</v>
      </c>
      <c r="K25" s="28">
        <v>0.3</v>
      </c>
      <c r="L25" s="28">
        <v>0.2</v>
      </c>
      <c r="M25" s="28">
        <v>0.32500000000000001</v>
      </c>
    </row>
    <row r="26" spans="1:13" ht="15.75" customHeight="1" x14ac:dyDescent="0.25">
      <c r="A26" s="32" t="s">
        <v>536</v>
      </c>
      <c r="B26" s="33" t="s">
        <v>31</v>
      </c>
      <c r="C26" s="22">
        <v>0</v>
      </c>
      <c r="D26" s="21">
        <v>379</v>
      </c>
      <c r="E26" s="26">
        <v>3.05</v>
      </c>
      <c r="F26" s="26">
        <v>24.4</v>
      </c>
      <c r="G26" s="26">
        <v>14.03</v>
      </c>
      <c r="H26" s="26">
        <v>14.3</v>
      </c>
      <c r="I26" s="26">
        <v>3.92</v>
      </c>
      <c r="J26" s="26">
        <v>0.2</v>
      </c>
      <c r="K26" s="26">
        <v>0.27979999999999999</v>
      </c>
      <c r="L26" s="26">
        <v>11.2</v>
      </c>
      <c r="M26" s="26">
        <v>16.8</v>
      </c>
    </row>
    <row r="27" spans="1:13" ht="15.75" customHeight="1" x14ac:dyDescent="0.2">
      <c r="A27" s="32" t="s">
        <v>537</v>
      </c>
      <c r="B27" s="33" t="s">
        <v>32</v>
      </c>
      <c r="C27" s="34">
        <v>4</v>
      </c>
      <c r="D27" s="21">
        <v>387</v>
      </c>
      <c r="E27" s="29" t="s">
        <v>29</v>
      </c>
      <c r="F27" s="27">
        <v>170</v>
      </c>
      <c r="G27" s="27">
        <v>38.700000000000003</v>
      </c>
      <c r="H27" s="27">
        <v>37.799999999999997</v>
      </c>
      <c r="I27" s="27">
        <v>25.36</v>
      </c>
      <c r="J27" s="37" t="s">
        <v>50</v>
      </c>
      <c r="K27" s="37" t="s">
        <v>50</v>
      </c>
      <c r="L27" s="27">
        <v>15</v>
      </c>
      <c r="M27" s="27">
        <v>59</v>
      </c>
    </row>
    <row r="28" spans="1:13" ht="15.75" customHeight="1" x14ac:dyDescent="0.2">
      <c r="A28" s="168" t="s">
        <v>33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</row>
    <row r="29" spans="1:13" ht="15.75" customHeight="1" x14ac:dyDescent="0.2">
      <c r="A29" s="32" t="s">
        <v>538</v>
      </c>
      <c r="B29" s="33" t="s">
        <v>34</v>
      </c>
      <c r="C29" s="22">
        <v>20</v>
      </c>
      <c r="D29" s="21">
        <v>380</v>
      </c>
      <c r="E29" s="29" t="s">
        <v>7</v>
      </c>
      <c r="F29" s="28">
        <v>0.86</v>
      </c>
      <c r="G29" s="28">
        <v>0.11</v>
      </c>
      <c r="H29" s="28">
        <v>0.06</v>
      </c>
      <c r="I29" s="28">
        <v>0.13600000000000001</v>
      </c>
      <c r="J29" s="37" t="s">
        <v>50</v>
      </c>
      <c r="K29" s="37" t="s">
        <v>50</v>
      </c>
      <c r="L29" s="28">
        <v>0.02</v>
      </c>
      <c r="M29" s="28">
        <v>0.15</v>
      </c>
    </row>
    <row r="30" spans="1:13" ht="15.75" customHeight="1" x14ac:dyDescent="0.2">
      <c r="A30" s="20" t="s">
        <v>539</v>
      </c>
      <c r="B30" s="42" t="s">
        <v>35</v>
      </c>
      <c r="C30" s="43">
        <v>6</v>
      </c>
      <c r="D30" s="1">
        <v>389</v>
      </c>
      <c r="E30" s="43" t="s">
        <v>27</v>
      </c>
      <c r="F30" s="43">
        <v>11.7</v>
      </c>
      <c r="G30" s="44">
        <v>1.105</v>
      </c>
      <c r="H30" s="20">
        <v>0.85</v>
      </c>
      <c r="I30" s="20">
        <v>1.27</v>
      </c>
      <c r="J30" s="37" t="s">
        <v>50</v>
      </c>
      <c r="K30" s="37" t="s">
        <v>50</v>
      </c>
      <c r="L30" s="20">
        <v>0.32</v>
      </c>
      <c r="M30" s="20">
        <v>1.39</v>
      </c>
    </row>
    <row r="31" spans="1:13" ht="15.75" customHeight="1" x14ac:dyDescent="0.2">
      <c r="A31" s="20" t="s">
        <v>540</v>
      </c>
      <c r="B31" s="42" t="s">
        <v>36</v>
      </c>
      <c r="C31" s="43">
        <v>6</v>
      </c>
      <c r="D31" s="43">
        <v>386</v>
      </c>
      <c r="E31" s="43" t="s">
        <v>7</v>
      </c>
      <c r="F31" s="20">
        <v>9.36</v>
      </c>
      <c r="G31" s="20">
        <v>1.03</v>
      </c>
      <c r="H31" s="20">
        <v>0.81</v>
      </c>
      <c r="I31" s="20">
        <v>1.08</v>
      </c>
      <c r="J31" s="37" t="s">
        <v>50</v>
      </c>
      <c r="K31" s="37" t="s">
        <v>50</v>
      </c>
      <c r="L31" s="20">
        <v>0.32</v>
      </c>
      <c r="M31" s="20">
        <v>1.33</v>
      </c>
    </row>
    <row r="32" spans="1:13" ht="15.75" customHeight="1" x14ac:dyDescent="0.2">
      <c r="A32" s="20" t="s">
        <v>541</v>
      </c>
      <c r="B32" s="42" t="s">
        <v>37</v>
      </c>
      <c r="C32" s="43">
        <v>34</v>
      </c>
      <c r="D32" s="43">
        <v>386</v>
      </c>
      <c r="E32" s="43" t="s">
        <v>38</v>
      </c>
      <c r="F32" s="43">
        <v>1.46</v>
      </c>
      <c r="G32" s="42">
        <v>0.05</v>
      </c>
      <c r="H32" s="42">
        <v>0.02</v>
      </c>
      <c r="I32" s="42">
        <v>0.13</v>
      </c>
      <c r="J32" s="37" t="s">
        <v>50</v>
      </c>
      <c r="K32" s="37" t="s">
        <v>50</v>
      </c>
      <c r="L32" s="42">
        <v>0.01</v>
      </c>
      <c r="M32" s="45">
        <v>5.8999999999999997E-2</v>
      </c>
    </row>
    <row r="33" spans="1:13" ht="15.75" customHeight="1" x14ac:dyDescent="0.2">
      <c r="A33" s="20" t="s">
        <v>542</v>
      </c>
      <c r="B33" s="42" t="s">
        <v>39</v>
      </c>
      <c r="C33" s="43" t="s">
        <v>6</v>
      </c>
      <c r="D33" s="43">
        <v>386</v>
      </c>
      <c r="E33" s="46" t="s">
        <v>7</v>
      </c>
      <c r="F33" s="20">
        <v>1.55</v>
      </c>
      <c r="G33" s="44">
        <v>0.39</v>
      </c>
      <c r="H33" s="20">
        <v>0.37</v>
      </c>
      <c r="I33" s="44">
        <v>0.19600000000000001</v>
      </c>
      <c r="J33" s="37" t="s">
        <v>50</v>
      </c>
      <c r="K33" s="37" t="s">
        <v>50</v>
      </c>
      <c r="L33" s="44">
        <v>0.28000000000000003</v>
      </c>
      <c r="M33" s="20">
        <v>0.49</v>
      </c>
    </row>
    <row r="34" spans="1:13" ht="15.75" customHeight="1" x14ac:dyDescent="0.2">
      <c r="A34" s="20" t="s">
        <v>543</v>
      </c>
      <c r="B34" s="42" t="s">
        <v>40</v>
      </c>
      <c r="C34" s="43">
        <v>0</v>
      </c>
      <c r="D34" s="43">
        <v>380</v>
      </c>
      <c r="E34" s="46">
        <v>0.06</v>
      </c>
      <c r="F34" s="44">
        <v>2</v>
      </c>
      <c r="G34" s="44">
        <v>0.41</v>
      </c>
      <c r="H34" s="20">
        <v>0.38</v>
      </c>
      <c r="I34" s="20">
        <v>0.2</v>
      </c>
      <c r="J34" s="44">
        <v>0.01</v>
      </c>
      <c r="K34" s="20">
        <v>0.49</v>
      </c>
      <c r="L34" s="44">
        <v>0.28999999999999998</v>
      </c>
      <c r="M34" s="20">
        <v>0.48</v>
      </c>
    </row>
    <row r="35" spans="1:13" ht="15.75" customHeight="1" x14ac:dyDescent="0.2">
      <c r="A35" s="20" t="s">
        <v>544</v>
      </c>
      <c r="B35" s="42" t="s">
        <v>114</v>
      </c>
      <c r="C35" s="43">
        <v>0</v>
      </c>
      <c r="D35" s="43">
        <v>202</v>
      </c>
      <c r="E35" s="46">
        <v>2.2999999999999998</v>
      </c>
      <c r="F35" s="38">
        <v>16.5</v>
      </c>
      <c r="G35" s="38">
        <v>7.48</v>
      </c>
      <c r="H35" s="38">
        <v>6.82</v>
      </c>
      <c r="I35" s="20">
        <v>3.5990000000000002</v>
      </c>
      <c r="J35" s="44">
        <v>0.253</v>
      </c>
      <c r="K35" s="20">
        <v>0.48099999999999998</v>
      </c>
      <c r="L35" s="44">
        <v>4.2</v>
      </c>
      <c r="M35" s="44">
        <v>10.375</v>
      </c>
    </row>
    <row r="36" spans="1:13" ht="15.75" customHeight="1" x14ac:dyDescent="0.2">
      <c r="A36" s="20" t="s">
        <v>545</v>
      </c>
      <c r="B36" s="42" t="s">
        <v>41</v>
      </c>
      <c r="C36" s="43">
        <v>0</v>
      </c>
      <c r="D36" s="43">
        <v>232</v>
      </c>
      <c r="E36" s="46">
        <v>2.78</v>
      </c>
      <c r="F36" s="38">
        <v>46.7</v>
      </c>
      <c r="G36" s="38">
        <v>12.9</v>
      </c>
      <c r="H36" s="38">
        <v>13.25</v>
      </c>
      <c r="I36" s="20">
        <v>7.22</v>
      </c>
      <c r="J36" s="44">
        <v>0.47</v>
      </c>
      <c r="K36" s="20">
        <v>0.56000000000000005</v>
      </c>
      <c r="L36" s="44">
        <v>6.375</v>
      </c>
      <c r="M36" s="44">
        <v>17.324999999999999</v>
      </c>
    </row>
    <row r="37" spans="1:13" ht="15.75" customHeight="1" x14ac:dyDescent="0.2">
      <c r="A37" s="156" t="s">
        <v>42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</row>
    <row r="38" spans="1:13" ht="15.75" customHeight="1" x14ac:dyDescent="0.2">
      <c r="A38" s="20" t="s">
        <v>546</v>
      </c>
      <c r="B38" s="20">
        <v>90903</v>
      </c>
      <c r="C38" s="43">
        <v>1</v>
      </c>
      <c r="D38" s="43">
        <v>116</v>
      </c>
      <c r="E38" s="46" t="s">
        <v>6</v>
      </c>
      <c r="F38" s="22">
        <v>10000</v>
      </c>
      <c r="G38" s="47">
        <v>1150</v>
      </c>
      <c r="H38" s="42">
        <v>390</v>
      </c>
      <c r="I38" s="47">
        <v>1820</v>
      </c>
      <c r="J38" s="37" t="s">
        <v>50</v>
      </c>
      <c r="K38" s="37" t="s">
        <v>50</v>
      </c>
      <c r="L38" s="47">
        <v>63</v>
      </c>
      <c r="M38" s="47">
        <v>1300</v>
      </c>
    </row>
    <row r="39" spans="1:13" ht="15.75" customHeight="1" x14ac:dyDescent="0.2">
      <c r="A39" s="20" t="s">
        <v>547</v>
      </c>
      <c r="B39" s="20">
        <v>90904</v>
      </c>
      <c r="C39" s="20">
        <v>36</v>
      </c>
      <c r="D39" s="20">
        <v>116</v>
      </c>
      <c r="E39" s="43" t="s">
        <v>6</v>
      </c>
      <c r="F39" s="43">
        <v>590</v>
      </c>
      <c r="G39" s="23">
        <v>40</v>
      </c>
      <c r="H39" s="42">
        <v>3</v>
      </c>
      <c r="I39" s="42">
        <v>90</v>
      </c>
      <c r="J39" s="37" t="s">
        <v>50</v>
      </c>
      <c r="K39" s="37" t="s">
        <v>50</v>
      </c>
      <c r="L39" s="45">
        <v>0.5</v>
      </c>
      <c r="M39" s="42">
        <v>23.5</v>
      </c>
    </row>
    <row r="40" spans="1:13" ht="15.75" customHeight="1" x14ac:dyDescent="0.2">
      <c r="A40" s="48" t="s">
        <v>548</v>
      </c>
      <c r="B40" s="20">
        <v>90902</v>
      </c>
      <c r="C40" s="43" t="s">
        <v>6</v>
      </c>
      <c r="D40" s="20">
        <v>294</v>
      </c>
      <c r="E40" s="43" t="s">
        <v>6</v>
      </c>
      <c r="F40" s="34">
        <v>46000</v>
      </c>
      <c r="G40" s="47">
        <v>2890</v>
      </c>
      <c r="H40" s="47">
        <v>720</v>
      </c>
      <c r="I40" s="47">
        <v>5810</v>
      </c>
      <c r="J40" s="37" t="s">
        <v>50</v>
      </c>
      <c r="K40" s="37" t="s">
        <v>50</v>
      </c>
      <c r="L40" s="47">
        <v>110</v>
      </c>
      <c r="M40" s="47">
        <v>2700</v>
      </c>
    </row>
    <row r="41" spans="1:13" ht="15.75" customHeight="1" x14ac:dyDescent="0.2">
      <c r="A41" s="20" t="s">
        <v>549</v>
      </c>
      <c r="B41" s="20">
        <v>31625</v>
      </c>
      <c r="C41" s="43" t="s">
        <v>6</v>
      </c>
      <c r="D41" s="20">
        <v>351</v>
      </c>
      <c r="E41" s="43" t="s">
        <v>44</v>
      </c>
      <c r="F41" s="47">
        <v>100000</v>
      </c>
      <c r="G41" s="47">
        <v>4328</v>
      </c>
      <c r="H41" s="47">
        <v>830</v>
      </c>
      <c r="I41" s="47">
        <v>10651</v>
      </c>
      <c r="J41" s="37" t="s">
        <v>50</v>
      </c>
      <c r="K41" s="37" t="s">
        <v>50</v>
      </c>
      <c r="L41" s="42">
        <v>150</v>
      </c>
      <c r="M41" s="47">
        <v>3600</v>
      </c>
    </row>
    <row r="42" spans="1:13" ht="15.75" customHeight="1" x14ac:dyDescent="0.2">
      <c r="A42" s="20" t="s">
        <v>550</v>
      </c>
      <c r="B42" s="20">
        <v>31695</v>
      </c>
      <c r="C42" s="43">
        <v>0</v>
      </c>
      <c r="D42" s="20">
        <v>120</v>
      </c>
      <c r="E42" s="43">
        <v>2300</v>
      </c>
      <c r="F42" s="34">
        <v>140000</v>
      </c>
      <c r="G42" s="47">
        <v>30640</v>
      </c>
      <c r="H42" s="47">
        <v>35000</v>
      </c>
      <c r="I42" s="47">
        <v>24750</v>
      </c>
      <c r="J42" s="47">
        <v>2260</v>
      </c>
      <c r="K42" s="42">
        <v>0.81</v>
      </c>
      <c r="L42" s="47">
        <v>9000</v>
      </c>
      <c r="M42" s="47">
        <v>35000</v>
      </c>
    </row>
    <row r="43" spans="1:13" ht="15.75" customHeight="1" x14ac:dyDescent="0.2">
      <c r="A43" s="20" t="s">
        <v>551</v>
      </c>
      <c r="B43" s="20">
        <v>31700</v>
      </c>
      <c r="C43" s="20">
        <v>0</v>
      </c>
      <c r="D43" s="20">
        <v>119</v>
      </c>
      <c r="E43" s="43">
        <v>2500</v>
      </c>
      <c r="F43" s="34">
        <v>1800000</v>
      </c>
      <c r="G43" s="47">
        <v>816450</v>
      </c>
      <c r="H43" s="47">
        <v>350000</v>
      </c>
      <c r="I43" s="47">
        <v>722030</v>
      </c>
      <c r="J43" s="47">
        <v>66190</v>
      </c>
      <c r="K43" s="42">
        <v>0.88</v>
      </c>
      <c r="L43" s="47">
        <v>350000</v>
      </c>
      <c r="M43" s="47">
        <v>1800000</v>
      </c>
    </row>
    <row r="44" spans="1:13" ht="15.75" customHeight="1" x14ac:dyDescent="0.2">
      <c r="A44" s="20" t="s">
        <v>552</v>
      </c>
      <c r="B44" s="20">
        <v>31697</v>
      </c>
      <c r="C44" s="20">
        <v>0</v>
      </c>
      <c r="D44" s="43">
        <v>120</v>
      </c>
      <c r="E44" s="34">
        <v>500</v>
      </c>
      <c r="F44" s="47">
        <v>6800000</v>
      </c>
      <c r="G44" s="47">
        <v>487380</v>
      </c>
      <c r="H44" s="47">
        <v>700000</v>
      </c>
      <c r="I44" s="47">
        <v>890910</v>
      </c>
      <c r="J44" s="47">
        <v>81330</v>
      </c>
      <c r="K44" s="49">
        <v>1.83</v>
      </c>
      <c r="L44" s="47">
        <v>5000</v>
      </c>
      <c r="M44" s="47">
        <v>700000</v>
      </c>
    </row>
    <row r="45" spans="1:13" ht="15.75" customHeight="1" x14ac:dyDescent="0.2">
      <c r="A45" s="20" t="s">
        <v>802</v>
      </c>
      <c r="B45" s="20">
        <v>31504</v>
      </c>
      <c r="C45" s="20">
        <v>0</v>
      </c>
      <c r="D45" s="43">
        <v>181</v>
      </c>
      <c r="E45" s="34">
        <v>30</v>
      </c>
      <c r="F45" s="47">
        <v>360000</v>
      </c>
      <c r="G45" s="47">
        <v>14350</v>
      </c>
      <c r="H45" s="47">
        <v>2440</v>
      </c>
      <c r="I45" s="47">
        <v>35960</v>
      </c>
      <c r="J45" s="47">
        <v>2670</v>
      </c>
      <c r="K45" s="50">
        <v>2.5</v>
      </c>
      <c r="L45" s="47">
        <v>600</v>
      </c>
      <c r="M45" s="47">
        <v>12000</v>
      </c>
    </row>
    <row r="46" spans="1:13" ht="15.75" customHeight="1" x14ac:dyDescent="0.2">
      <c r="A46" s="156" t="s">
        <v>45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</row>
    <row r="47" spans="1:13" ht="15.75" customHeight="1" x14ac:dyDescent="0.2">
      <c r="A47" s="20" t="s">
        <v>554</v>
      </c>
      <c r="B47" s="42" t="s">
        <v>46</v>
      </c>
      <c r="C47" s="20">
        <v>56</v>
      </c>
      <c r="D47" s="43">
        <v>190</v>
      </c>
      <c r="E47" s="34" t="s">
        <v>7</v>
      </c>
      <c r="F47" s="47">
        <v>1000</v>
      </c>
      <c r="G47" s="45">
        <v>131</v>
      </c>
      <c r="H47" s="42">
        <v>10</v>
      </c>
      <c r="I47" s="42">
        <v>239</v>
      </c>
      <c r="J47" s="37" t="s">
        <v>50</v>
      </c>
      <c r="K47" s="37" t="s">
        <v>50</v>
      </c>
      <c r="L47" s="45">
        <v>6.63</v>
      </c>
      <c r="M47" s="42">
        <v>150</v>
      </c>
    </row>
    <row r="48" spans="1:13" ht="15.75" customHeight="1" x14ac:dyDescent="0.2">
      <c r="A48" s="20" t="s">
        <v>555</v>
      </c>
      <c r="B48" s="42" t="s">
        <v>47</v>
      </c>
      <c r="C48" s="20">
        <v>0</v>
      </c>
      <c r="D48" s="43">
        <v>191</v>
      </c>
      <c r="E48" s="39">
        <v>0.2</v>
      </c>
      <c r="F48" s="47">
        <v>358</v>
      </c>
      <c r="G48" s="47">
        <v>130</v>
      </c>
      <c r="H48" s="47">
        <v>113</v>
      </c>
      <c r="I48" s="47">
        <v>64.5</v>
      </c>
      <c r="J48" s="50">
        <v>4.67</v>
      </c>
      <c r="K48" s="50">
        <v>0.5</v>
      </c>
      <c r="L48" s="47">
        <v>81.5</v>
      </c>
      <c r="M48" s="42">
        <v>170</v>
      </c>
    </row>
    <row r="49" spans="1:13" ht="15.75" customHeight="1" x14ac:dyDescent="0.2">
      <c r="A49" s="20" t="s">
        <v>556</v>
      </c>
      <c r="B49" s="42" t="s">
        <v>48</v>
      </c>
      <c r="C49" s="20">
        <v>99</v>
      </c>
      <c r="D49" s="43">
        <v>191</v>
      </c>
      <c r="E49" s="34" t="s">
        <v>49</v>
      </c>
      <c r="F49" s="50">
        <v>4</v>
      </c>
      <c r="G49" s="45" t="s">
        <v>50</v>
      </c>
      <c r="H49" s="42" t="s">
        <v>50</v>
      </c>
      <c r="I49" s="42" t="s">
        <v>50</v>
      </c>
      <c r="J49" s="45" t="s">
        <v>50</v>
      </c>
      <c r="K49" s="42" t="s">
        <v>50</v>
      </c>
      <c r="L49" s="45" t="s">
        <v>50</v>
      </c>
      <c r="M49" s="42" t="s">
        <v>50</v>
      </c>
    </row>
    <row r="50" spans="1:13" ht="15.75" customHeight="1" x14ac:dyDescent="0.2">
      <c r="A50" s="20" t="s">
        <v>557</v>
      </c>
      <c r="B50" s="42" t="s">
        <v>51</v>
      </c>
      <c r="C50" s="20">
        <v>77</v>
      </c>
      <c r="D50" s="43">
        <v>191</v>
      </c>
      <c r="E50" s="34" t="s">
        <v>27</v>
      </c>
      <c r="F50" s="47">
        <v>24</v>
      </c>
      <c r="G50" s="45">
        <v>0.38</v>
      </c>
      <c r="H50" s="42">
        <v>0.03</v>
      </c>
      <c r="I50" s="50">
        <v>2.29</v>
      </c>
      <c r="J50" s="37" t="s">
        <v>50</v>
      </c>
      <c r="K50" s="37" t="s">
        <v>50</v>
      </c>
      <c r="L50" s="45">
        <v>2.5000000000000001E-2</v>
      </c>
      <c r="M50" s="42">
        <v>0.25</v>
      </c>
    </row>
    <row r="51" spans="1:13" ht="15.75" customHeight="1" x14ac:dyDescent="0.2">
      <c r="A51" s="20" t="s">
        <v>558</v>
      </c>
      <c r="B51" s="42" t="s">
        <v>52</v>
      </c>
      <c r="C51" s="20">
        <v>100</v>
      </c>
      <c r="D51" s="43">
        <v>188</v>
      </c>
      <c r="E51" s="34" t="s">
        <v>53</v>
      </c>
      <c r="F51" s="50">
        <v>5</v>
      </c>
      <c r="G51" s="45" t="s">
        <v>50</v>
      </c>
      <c r="H51" s="42" t="s">
        <v>50</v>
      </c>
      <c r="I51" s="42" t="s">
        <v>50</v>
      </c>
      <c r="J51" s="45" t="s">
        <v>50</v>
      </c>
      <c r="K51" s="42" t="s">
        <v>50</v>
      </c>
      <c r="L51" s="45" t="s">
        <v>50</v>
      </c>
      <c r="M51" s="42" t="s">
        <v>50</v>
      </c>
    </row>
    <row r="52" spans="1:13" ht="15.75" customHeight="1" x14ac:dyDescent="0.2">
      <c r="A52" s="20" t="s">
        <v>559</v>
      </c>
      <c r="B52" s="42" t="s">
        <v>54</v>
      </c>
      <c r="C52" s="20">
        <v>98</v>
      </c>
      <c r="D52" s="43">
        <v>191</v>
      </c>
      <c r="E52" s="34" t="s">
        <v>29</v>
      </c>
      <c r="F52" s="47">
        <v>7</v>
      </c>
      <c r="G52" s="45" t="s">
        <v>50</v>
      </c>
      <c r="H52" s="42" t="s">
        <v>50</v>
      </c>
      <c r="I52" s="42" t="s">
        <v>50</v>
      </c>
      <c r="J52" s="45" t="s">
        <v>50</v>
      </c>
      <c r="K52" s="42" t="s">
        <v>50</v>
      </c>
      <c r="L52" s="45" t="s">
        <v>50</v>
      </c>
      <c r="M52" s="42" t="s">
        <v>50</v>
      </c>
    </row>
    <row r="53" spans="1:13" ht="15.75" customHeight="1" x14ac:dyDescent="0.2">
      <c r="A53" s="20" t="s">
        <v>560</v>
      </c>
      <c r="B53" s="42" t="s">
        <v>55</v>
      </c>
      <c r="C53" s="20">
        <v>31</v>
      </c>
      <c r="D53" s="43">
        <v>370</v>
      </c>
      <c r="E53" s="34" t="s">
        <v>21</v>
      </c>
      <c r="F53" s="47">
        <v>620</v>
      </c>
      <c r="G53" s="47">
        <v>80.599999999999994</v>
      </c>
      <c r="H53" s="42">
        <v>50</v>
      </c>
      <c r="I53" s="47">
        <v>120</v>
      </c>
      <c r="J53" s="37" t="s">
        <v>50</v>
      </c>
      <c r="K53" s="37" t="s">
        <v>50</v>
      </c>
      <c r="L53" s="23">
        <v>20</v>
      </c>
      <c r="M53" s="47">
        <v>50</v>
      </c>
    </row>
    <row r="54" spans="1:13" ht="15.75" customHeight="1" x14ac:dyDescent="0.2">
      <c r="A54" s="20" t="s">
        <v>561</v>
      </c>
      <c r="B54" s="42" t="s">
        <v>56</v>
      </c>
      <c r="C54" s="20">
        <v>48</v>
      </c>
      <c r="D54" s="43">
        <v>192</v>
      </c>
      <c r="E54" s="34" t="s">
        <v>57</v>
      </c>
      <c r="F54" s="49">
        <v>1</v>
      </c>
      <c r="G54" s="45">
        <v>0.31</v>
      </c>
      <c r="H54" s="45">
        <v>0.3</v>
      </c>
      <c r="I54" s="45">
        <v>0.18</v>
      </c>
      <c r="J54" s="37" t="s">
        <v>50</v>
      </c>
      <c r="K54" s="37" t="s">
        <v>50</v>
      </c>
      <c r="L54" s="45">
        <v>0.14000000000000001</v>
      </c>
      <c r="M54" s="45">
        <v>0.5</v>
      </c>
    </row>
    <row r="55" spans="1:13" ht="15.75" customHeight="1" x14ac:dyDescent="0.2">
      <c r="A55" s="20" t="s">
        <v>562</v>
      </c>
      <c r="B55" s="42" t="s">
        <v>58</v>
      </c>
      <c r="C55" s="20">
        <v>17</v>
      </c>
      <c r="D55" s="43">
        <v>291</v>
      </c>
      <c r="E55" s="34" t="s">
        <v>6</v>
      </c>
      <c r="F55" s="47">
        <v>826</v>
      </c>
      <c r="G55" s="23">
        <v>129</v>
      </c>
      <c r="H55" s="42">
        <v>42</v>
      </c>
      <c r="I55" s="42">
        <v>170</v>
      </c>
      <c r="J55" s="37" t="s">
        <v>50</v>
      </c>
      <c r="K55" s="37" t="s">
        <v>50</v>
      </c>
      <c r="L55" s="23">
        <v>10</v>
      </c>
      <c r="M55" s="42">
        <v>203</v>
      </c>
    </row>
    <row r="56" spans="1:13" ht="15.75" customHeight="1" x14ac:dyDescent="0.2">
      <c r="A56" s="20" t="s">
        <v>685</v>
      </c>
      <c r="B56" s="20">
        <v>71890</v>
      </c>
      <c r="C56" s="20">
        <v>99</v>
      </c>
      <c r="D56" s="43">
        <v>143</v>
      </c>
      <c r="E56" s="34" t="s">
        <v>59</v>
      </c>
      <c r="F56" s="51">
        <v>0.11</v>
      </c>
      <c r="G56" s="42" t="s">
        <v>50</v>
      </c>
      <c r="H56" s="42" t="s">
        <v>50</v>
      </c>
      <c r="I56" s="45" t="s">
        <v>50</v>
      </c>
      <c r="J56" s="42" t="s">
        <v>50</v>
      </c>
      <c r="K56" s="45" t="s">
        <v>50</v>
      </c>
      <c r="L56" s="42" t="s">
        <v>50</v>
      </c>
      <c r="M56" s="42" t="s">
        <v>50</v>
      </c>
    </row>
    <row r="57" spans="1:13" ht="15.75" customHeight="1" x14ac:dyDescent="0.2">
      <c r="A57" s="20" t="s">
        <v>563</v>
      </c>
      <c r="B57" s="42" t="s">
        <v>60</v>
      </c>
      <c r="C57" s="20">
        <v>5</v>
      </c>
      <c r="D57" s="43">
        <v>152</v>
      </c>
      <c r="E57" s="34" t="s">
        <v>6</v>
      </c>
      <c r="F57" s="47">
        <v>7.5</v>
      </c>
      <c r="G57" s="45">
        <v>3.17</v>
      </c>
      <c r="H57" s="42">
        <v>3.1</v>
      </c>
      <c r="I57" s="42">
        <v>1.22</v>
      </c>
      <c r="J57" s="37" t="s">
        <v>50</v>
      </c>
      <c r="K57" s="37" t="s">
        <v>50</v>
      </c>
      <c r="L57" s="45">
        <v>2.5</v>
      </c>
      <c r="M57" s="42">
        <v>3.8</v>
      </c>
    </row>
    <row r="58" spans="1:13" ht="15.75" customHeight="1" x14ac:dyDescent="0.2">
      <c r="A58" s="20" t="s">
        <v>564</v>
      </c>
      <c r="B58" s="42" t="s">
        <v>61</v>
      </c>
      <c r="C58" s="20">
        <v>99</v>
      </c>
      <c r="D58" s="43">
        <v>191</v>
      </c>
      <c r="E58" s="34" t="s">
        <v>62</v>
      </c>
      <c r="F58" s="47" t="s">
        <v>63</v>
      </c>
      <c r="G58" s="45" t="s">
        <v>50</v>
      </c>
      <c r="H58" s="42" t="s">
        <v>50</v>
      </c>
      <c r="I58" s="42" t="s">
        <v>50</v>
      </c>
      <c r="J58" s="45" t="s">
        <v>50</v>
      </c>
      <c r="K58" s="42" t="s">
        <v>50</v>
      </c>
      <c r="L58" s="45" t="s">
        <v>50</v>
      </c>
      <c r="M58" s="42" t="s">
        <v>50</v>
      </c>
    </row>
    <row r="59" spans="1:13" ht="15.75" customHeight="1" x14ac:dyDescent="0.2">
      <c r="A59" s="20" t="s">
        <v>565</v>
      </c>
      <c r="B59" s="42" t="s">
        <v>64</v>
      </c>
      <c r="C59" s="20">
        <v>0</v>
      </c>
      <c r="D59" s="43">
        <v>256</v>
      </c>
      <c r="E59" s="34">
        <v>37</v>
      </c>
      <c r="F59" s="47">
        <v>1330</v>
      </c>
      <c r="G59" s="23">
        <v>410</v>
      </c>
      <c r="H59" s="42">
        <v>415</v>
      </c>
      <c r="I59" s="42">
        <v>258</v>
      </c>
      <c r="J59" s="50">
        <v>16.100000000000001</v>
      </c>
      <c r="K59" s="42">
        <v>0.63</v>
      </c>
      <c r="L59" s="23">
        <v>174</v>
      </c>
      <c r="M59" s="42">
        <v>621</v>
      </c>
    </row>
    <row r="60" spans="1:13" ht="15.75" customHeight="1" x14ac:dyDescent="0.2">
      <c r="A60" s="20" t="s">
        <v>566</v>
      </c>
      <c r="B60" s="42" t="s">
        <v>65</v>
      </c>
      <c r="C60" s="20">
        <v>72</v>
      </c>
      <c r="D60" s="43">
        <v>181</v>
      </c>
      <c r="E60" s="34" t="s">
        <v>7</v>
      </c>
      <c r="F60" s="47">
        <v>42</v>
      </c>
      <c r="G60" s="45">
        <v>0.84</v>
      </c>
      <c r="H60" s="42">
        <v>0.11</v>
      </c>
      <c r="I60" s="42">
        <v>4.18</v>
      </c>
      <c r="J60" s="37" t="s">
        <v>50</v>
      </c>
      <c r="K60" s="37" t="s">
        <v>50</v>
      </c>
      <c r="L60" s="45">
        <v>2.5000000000000001E-2</v>
      </c>
      <c r="M60" s="42">
        <v>0.85</v>
      </c>
    </row>
    <row r="61" spans="1:13" ht="15.75" customHeight="1" x14ac:dyDescent="0.2">
      <c r="A61" s="20" t="s">
        <v>567</v>
      </c>
      <c r="B61" s="42" t="s">
        <v>66</v>
      </c>
      <c r="C61" s="20">
        <v>18</v>
      </c>
      <c r="D61" s="43">
        <v>257</v>
      </c>
      <c r="E61" s="34" t="s">
        <v>29</v>
      </c>
      <c r="F61" s="47">
        <v>15</v>
      </c>
      <c r="G61" s="50">
        <v>7.57</v>
      </c>
      <c r="H61" s="50">
        <v>8</v>
      </c>
      <c r="I61" s="50">
        <v>2.76</v>
      </c>
      <c r="J61" s="37" t="s">
        <v>50</v>
      </c>
      <c r="K61" s="37" t="s">
        <v>50</v>
      </c>
      <c r="L61" s="50">
        <v>5.9</v>
      </c>
      <c r="M61" s="42">
        <v>10</v>
      </c>
    </row>
    <row r="62" spans="1:13" ht="15.75" customHeight="1" x14ac:dyDescent="0.2">
      <c r="A62" s="20" t="s">
        <v>568</v>
      </c>
      <c r="B62" s="42" t="s">
        <v>67</v>
      </c>
      <c r="C62" s="20">
        <v>61</v>
      </c>
      <c r="D62" s="1">
        <v>185</v>
      </c>
      <c r="E62" s="43" t="s">
        <v>21</v>
      </c>
      <c r="F62" s="34">
        <v>50</v>
      </c>
      <c r="G62" s="47">
        <v>8.66</v>
      </c>
      <c r="H62" s="45">
        <v>2.5</v>
      </c>
      <c r="I62" s="42">
        <v>12.2</v>
      </c>
      <c r="J62" s="37" t="s">
        <v>50</v>
      </c>
      <c r="K62" s="37" t="s">
        <v>50</v>
      </c>
      <c r="L62" s="42">
        <v>2.5</v>
      </c>
      <c r="M62" s="45">
        <v>9</v>
      </c>
    </row>
    <row r="63" spans="1:13" ht="15.75" customHeight="1" x14ac:dyDescent="0.2">
      <c r="A63" s="20" t="s">
        <v>569</v>
      </c>
      <c r="B63" s="42" t="s">
        <v>68</v>
      </c>
      <c r="C63" s="20">
        <v>96</v>
      </c>
      <c r="D63" s="43">
        <v>74</v>
      </c>
      <c r="E63" s="34" t="s">
        <v>69</v>
      </c>
      <c r="F63" s="47">
        <v>49</v>
      </c>
      <c r="G63" s="42" t="s">
        <v>50</v>
      </c>
      <c r="H63" s="42" t="s">
        <v>50</v>
      </c>
      <c r="I63" s="45" t="s">
        <v>50</v>
      </c>
      <c r="J63" s="42" t="s">
        <v>50</v>
      </c>
      <c r="K63" s="45" t="s">
        <v>50</v>
      </c>
      <c r="L63" s="42" t="s">
        <v>50</v>
      </c>
      <c r="M63" s="42" t="s">
        <v>50</v>
      </c>
    </row>
    <row r="64" spans="1:13" ht="15.75" customHeight="1" x14ac:dyDescent="0.2">
      <c r="A64" s="20" t="s">
        <v>570</v>
      </c>
      <c r="B64" s="42" t="s">
        <v>70</v>
      </c>
      <c r="C64" s="20">
        <v>13</v>
      </c>
      <c r="D64" s="43">
        <v>263</v>
      </c>
      <c r="E64" s="34" t="s">
        <v>71</v>
      </c>
      <c r="F64" s="47">
        <v>225</v>
      </c>
      <c r="G64" s="23">
        <v>56.6</v>
      </c>
      <c r="H64" s="42">
        <v>52</v>
      </c>
      <c r="I64" s="23">
        <v>34.1</v>
      </c>
      <c r="J64" s="37" t="s">
        <v>50</v>
      </c>
      <c r="K64" s="37" t="s">
        <v>50</v>
      </c>
      <c r="L64" s="23">
        <v>30</v>
      </c>
      <c r="M64" s="23">
        <v>74.5</v>
      </c>
    </row>
    <row r="65" spans="1:13" ht="15.75" customHeight="1" x14ac:dyDescent="0.2">
      <c r="A65" s="20" t="s">
        <v>686</v>
      </c>
      <c r="B65" s="42" t="s">
        <v>72</v>
      </c>
      <c r="C65" s="20">
        <v>100</v>
      </c>
      <c r="D65" s="43">
        <v>142</v>
      </c>
      <c r="E65" s="34" t="s">
        <v>7</v>
      </c>
      <c r="F65" s="45" t="s">
        <v>57</v>
      </c>
      <c r="G65" s="42" t="s">
        <v>50</v>
      </c>
      <c r="H65" s="42" t="s">
        <v>50</v>
      </c>
      <c r="I65" s="45" t="s">
        <v>50</v>
      </c>
      <c r="J65" s="42" t="s">
        <v>50</v>
      </c>
      <c r="K65" s="45" t="s">
        <v>50</v>
      </c>
      <c r="L65" s="42" t="s">
        <v>50</v>
      </c>
      <c r="M65" s="42" t="s">
        <v>50</v>
      </c>
    </row>
    <row r="66" spans="1:13" ht="15.75" customHeight="1" x14ac:dyDescent="0.2">
      <c r="A66" s="20" t="s">
        <v>571</v>
      </c>
      <c r="B66" s="42" t="s">
        <v>73</v>
      </c>
      <c r="C66" s="20">
        <v>30</v>
      </c>
      <c r="D66" s="43">
        <v>252</v>
      </c>
      <c r="E66" s="34" t="s">
        <v>62</v>
      </c>
      <c r="F66" s="47">
        <v>7.3</v>
      </c>
      <c r="G66" s="50">
        <v>1.25</v>
      </c>
      <c r="H66" s="50">
        <v>1</v>
      </c>
      <c r="I66" s="50">
        <v>1.03</v>
      </c>
      <c r="J66" s="37" t="s">
        <v>50</v>
      </c>
      <c r="K66" s="37" t="s">
        <v>50</v>
      </c>
      <c r="L66" s="50">
        <v>0.61</v>
      </c>
      <c r="M66" s="50">
        <v>1.2</v>
      </c>
    </row>
    <row r="67" spans="1:13" ht="15.75" customHeight="1" x14ac:dyDescent="0.2">
      <c r="A67" s="156" t="s">
        <v>74</v>
      </c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</row>
    <row r="68" spans="1:13" ht="15.75" customHeight="1" x14ac:dyDescent="0.2">
      <c r="A68" s="22" t="s">
        <v>572</v>
      </c>
      <c r="B68" s="47" t="s">
        <v>75</v>
      </c>
      <c r="C68" s="22">
        <f>6/703*100</f>
        <v>0.85348506401137991</v>
      </c>
      <c r="D68" s="21">
        <v>376</v>
      </c>
      <c r="E68" s="52" t="s">
        <v>6</v>
      </c>
      <c r="F68" s="25">
        <v>16.2</v>
      </c>
      <c r="G68" s="28">
        <v>5.77</v>
      </c>
      <c r="H68" s="28">
        <v>5</v>
      </c>
      <c r="I68" s="28">
        <v>3.01</v>
      </c>
      <c r="J68" s="37" t="s">
        <v>50</v>
      </c>
      <c r="K68" s="37" t="s">
        <v>50</v>
      </c>
      <c r="L68" s="28">
        <v>3.58</v>
      </c>
      <c r="M68" s="28">
        <v>7.7</v>
      </c>
    </row>
    <row r="69" spans="1:13" ht="15.75" customHeight="1" x14ac:dyDescent="0.2">
      <c r="A69" s="22" t="s">
        <v>573</v>
      </c>
      <c r="B69" s="30">
        <v>62453</v>
      </c>
      <c r="C69" s="22">
        <v>2</v>
      </c>
      <c r="D69" s="21">
        <v>122</v>
      </c>
      <c r="E69" s="31" t="s">
        <v>76</v>
      </c>
      <c r="F69" s="28">
        <v>13.9</v>
      </c>
      <c r="G69" s="28">
        <v>4.1500000000000004</v>
      </c>
      <c r="H69" s="28">
        <v>3.4</v>
      </c>
      <c r="I69" s="28">
        <v>2.66</v>
      </c>
      <c r="J69" s="37" t="s">
        <v>50</v>
      </c>
      <c r="K69" s="37" t="s">
        <v>50</v>
      </c>
      <c r="L69" s="28">
        <v>2.2999999999999998</v>
      </c>
      <c r="M69" s="28">
        <v>5.2</v>
      </c>
    </row>
    <row r="70" spans="1:13" ht="15.75" customHeight="1" x14ac:dyDescent="0.2">
      <c r="A70" s="30" t="s">
        <v>574</v>
      </c>
      <c r="B70" s="30">
        <v>62452</v>
      </c>
      <c r="C70" s="30">
        <v>37</v>
      </c>
      <c r="D70" s="30">
        <v>122</v>
      </c>
      <c r="E70" s="53" t="s">
        <v>59</v>
      </c>
      <c r="F70" s="38">
        <v>1.2</v>
      </c>
      <c r="G70" s="44">
        <v>0.4</v>
      </c>
      <c r="H70" s="44">
        <v>0.3</v>
      </c>
      <c r="I70" s="44">
        <v>0.27</v>
      </c>
      <c r="J70" s="37" t="s">
        <v>50</v>
      </c>
      <c r="K70" s="37" t="s">
        <v>50</v>
      </c>
      <c r="L70" s="44">
        <v>0.2</v>
      </c>
      <c r="M70" s="44">
        <v>0.6</v>
      </c>
    </row>
    <row r="71" spans="1:13" ht="15.75" customHeight="1" x14ac:dyDescent="0.2">
      <c r="A71" s="22" t="s">
        <v>575</v>
      </c>
      <c r="B71" s="30">
        <v>62455</v>
      </c>
      <c r="C71" s="22">
        <v>96</v>
      </c>
      <c r="D71" s="21">
        <v>122</v>
      </c>
      <c r="E71" s="31" t="s">
        <v>59</v>
      </c>
      <c r="F71" s="28">
        <v>1</v>
      </c>
      <c r="G71" s="37" t="s">
        <v>50</v>
      </c>
      <c r="H71" s="37" t="s">
        <v>50</v>
      </c>
      <c r="I71" s="37" t="s">
        <v>50</v>
      </c>
      <c r="J71" s="37" t="s">
        <v>50</v>
      </c>
      <c r="K71" s="37" t="s">
        <v>50</v>
      </c>
      <c r="L71" s="37" t="s">
        <v>50</v>
      </c>
      <c r="M71" s="37" t="s">
        <v>50</v>
      </c>
    </row>
    <row r="72" spans="1:13" ht="15.75" customHeight="1" x14ac:dyDescent="0.2">
      <c r="A72" s="32" t="s">
        <v>576</v>
      </c>
      <c r="B72" s="27">
        <v>62454</v>
      </c>
      <c r="C72" s="22">
        <v>94</v>
      </c>
      <c r="D72" s="21">
        <v>122</v>
      </c>
      <c r="E72" s="54" t="s">
        <v>59</v>
      </c>
      <c r="F72" s="28">
        <v>1.6</v>
      </c>
      <c r="G72" s="37" t="s">
        <v>50</v>
      </c>
      <c r="H72" s="37" t="s">
        <v>50</v>
      </c>
      <c r="I72" s="37" t="s">
        <v>50</v>
      </c>
      <c r="J72" s="37" t="s">
        <v>50</v>
      </c>
      <c r="K72" s="37" t="s">
        <v>50</v>
      </c>
      <c r="L72" s="37" t="s">
        <v>50</v>
      </c>
      <c r="M72" s="37" t="s">
        <v>50</v>
      </c>
    </row>
    <row r="73" spans="1:13" ht="15.75" customHeight="1" x14ac:dyDescent="0.2">
      <c r="A73" s="156" t="s">
        <v>278</v>
      </c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</row>
    <row r="74" spans="1:13" ht="15.75" customHeight="1" x14ac:dyDescent="0.2">
      <c r="A74" s="55" t="s">
        <v>580</v>
      </c>
      <c r="B74" s="56">
        <v>82660</v>
      </c>
      <c r="C74" s="57">
        <v>99</v>
      </c>
      <c r="D74" s="58">
        <v>149</v>
      </c>
      <c r="E74" s="59" t="s">
        <v>38</v>
      </c>
      <c r="F74" s="60" t="s">
        <v>77</v>
      </c>
      <c r="G74" s="61" t="s">
        <v>50</v>
      </c>
      <c r="H74" s="62" t="s">
        <v>50</v>
      </c>
      <c r="I74" s="61" t="s">
        <v>50</v>
      </c>
      <c r="J74" s="62" t="s">
        <v>50</v>
      </c>
      <c r="K74" s="61" t="s">
        <v>50</v>
      </c>
      <c r="L74" s="61" t="s">
        <v>50</v>
      </c>
      <c r="M74" s="61" t="s">
        <v>50</v>
      </c>
    </row>
    <row r="75" spans="1:13" ht="15.75" customHeight="1" x14ac:dyDescent="0.2">
      <c r="A75" s="55" t="s">
        <v>582</v>
      </c>
      <c r="B75" s="63" t="s">
        <v>78</v>
      </c>
      <c r="C75" s="57">
        <v>7</v>
      </c>
      <c r="D75" s="58">
        <v>392</v>
      </c>
      <c r="E75" s="59" t="s">
        <v>79</v>
      </c>
      <c r="F75" s="64">
        <v>5.81</v>
      </c>
      <c r="G75" s="64">
        <v>0.52</v>
      </c>
      <c r="H75" s="64">
        <v>0.3</v>
      </c>
      <c r="I75" s="64">
        <v>0.63</v>
      </c>
      <c r="J75" s="37" t="s">
        <v>50</v>
      </c>
      <c r="K75" s="37" t="s">
        <v>50</v>
      </c>
      <c r="L75" s="64">
        <v>0.08</v>
      </c>
      <c r="M75" s="64">
        <v>0.72</v>
      </c>
    </row>
    <row r="76" spans="1:13" ht="15.75" customHeight="1" x14ac:dyDescent="0.2">
      <c r="A76" s="55" t="s">
        <v>687</v>
      </c>
      <c r="B76" s="63" t="s">
        <v>80</v>
      </c>
      <c r="C76" s="57">
        <v>22</v>
      </c>
      <c r="D76" s="58">
        <v>272</v>
      </c>
      <c r="E76" s="59" t="s">
        <v>27</v>
      </c>
      <c r="F76" s="64">
        <v>1.71</v>
      </c>
      <c r="G76" s="64">
        <v>0.3</v>
      </c>
      <c r="H76" s="64">
        <v>0.16</v>
      </c>
      <c r="I76" s="64">
        <v>0.35</v>
      </c>
      <c r="J76" s="37" t="s">
        <v>50</v>
      </c>
      <c r="K76" s="37" t="s">
        <v>50</v>
      </c>
      <c r="L76" s="64">
        <v>0.03</v>
      </c>
      <c r="M76" s="64">
        <v>0.43</v>
      </c>
    </row>
    <row r="77" spans="1:13" ht="15.75" customHeight="1" x14ac:dyDescent="0.2">
      <c r="A77" s="55" t="s">
        <v>688</v>
      </c>
      <c r="B77" s="56">
        <v>61620</v>
      </c>
      <c r="C77" s="57">
        <v>97</v>
      </c>
      <c r="D77" s="58">
        <v>130</v>
      </c>
      <c r="E77" s="59" t="s">
        <v>82</v>
      </c>
      <c r="F77" s="61">
        <v>0.01</v>
      </c>
      <c r="G77" s="61" t="s">
        <v>50</v>
      </c>
      <c r="H77" s="62" t="s">
        <v>50</v>
      </c>
      <c r="I77" s="61" t="s">
        <v>50</v>
      </c>
      <c r="J77" s="62" t="s">
        <v>50</v>
      </c>
      <c r="K77" s="61" t="s">
        <v>50</v>
      </c>
      <c r="L77" s="61" t="s">
        <v>50</v>
      </c>
      <c r="M77" s="61" t="s">
        <v>50</v>
      </c>
    </row>
    <row r="78" spans="1:13" ht="15.75" customHeight="1" x14ac:dyDescent="0.2">
      <c r="A78" s="55" t="s">
        <v>689</v>
      </c>
      <c r="B78" s="56">
        <v>50355</v>
      </c>
      <c r="C78" s="57">
        <v>3</v>
      </c>
      <c r="D78" s="58">
        <v>74</v>
      </c>
      <c r="E78" s="59" t="s">
        <v>83</v>
      </c>
      <c r="F78" s="64">
        <v>1.99</v>
      </c>
      <c r="G78" s="64">
        <v>0.31</v>
      </c>
      <c r="H78" s="64">
        <v>0.24</v>
      </c>
      <c r="I78" s="64">
        <v>0.3</v>
      </c>
      <c r="J78" s="37" t="s">
        <v>50</v>
      </c>
      <c r="K78" s="37" t="s">
        <v>50</v>
      </c>
      <c r="L78" s="64">
        <v>0.11</v>
      </c>
      <c r="M78" s="64">
        <v>0.43</v>
      </c>
    </row>
    <row r="79" spans="1:13" ht="15.75" customHeight="1" x14ac:dyDescent="0.2">
      <c r="A79" s="55" t="s">
        <v>585</v>
      </c>
      <c r="B79" s="56">
        <v>61625</v>
      </c>
      <c r="C79" s="57">
        <v>53</v>
      </c>
      <c r="D79" s="58">
        <v>130</v>
      </c>
      <c r="E79" s="65" t="s">
        <v>84</v>
      </c>
      <c r="F79" s="64">
        <v>0.48</v>
      </c>
      <c r="G79" s="61">
        <v>0.02</v>
      </c>
      <c r="H79" s="62">
        <v>4.0000000000000001E-3</v>
      </c>
      <c r="I79" s="61">
        <v>5.0999999999999997E-2</v>
      </c>
      <c r="J79" s="37" t="s">
        <v>50</v>
      </c>
      <c r="K79" s="37" t="s">
        <v>50</v>
      </c>
      <c r="L79" s="61">
        <v>3.0000000000000001E-3</v>
      </c>
      <c r="M79" s="61">
        <v>8.9999999999999993E-3</v>
      </c>
    </row>
    <row r="80" spans="1:13" ht="15.75" customHeight="1" x14ac:dyDescent="0.2">
      <c r="A80" s="55" t="s">
        <v>690</v>
      </c>
      <c r="B80" s="56">
        <v>61633</v>
      </c>
      <c r="C80" s="57">
        <v>82</v>
      </c>
      <c r="D80" s="58">
        <v>130</v>
      </c>
      <c r="E80" s="65" t="s">
        <v>85</v>
      </c>
      <c r="F80" s="64">
        <v>4.4999999999999998E-2</v>
      </c>
      <c r="G80" s="61" t="s">
        <v>50</v>
      </c>
      <c r="H80" s="62" t="s">
        <v>50</v>
      </c>
      <c r="I80" s="61" t="s">
        <v>50</v>
      </c>
      <c r="J80" s="61" t="s">
        <v>50</v>
      </c>
      <c r="K80" s="61" t="s">
        <v>50</v>
      </c>
      <c r="L80" s="61" t="s">
        <v>50</v>
      </c>
      <c r="M80" s="61" t="s">
        <v>50</v>
      </c>
    </row>
    <row r="81" spans="1:13" ht="15.75" customHeight="1" x14ac:dyDescent="0.2">
      <c r="A81" s="55" t="s">
        <v>587</v>
      </c>
      <c r="B81" s="56">
        <v>49260</v>
      </c>
      <c r="C81" s="57">
        <v>63</v>
      </c>
      <c r="D81" s="58">
        <v>409</v>
      </c>
      <c r="E81" s="58" t="s">
        <v>84</v>
      </c>
      <c r="F81" s="64">
        <v>5.67</v>
      </c>
      <c r="G81" s="61">
        <v>0.219</v>
      </c>
      <c r="H81" s="62">
        <v>2.5000000000000001E-2</v>
      </c>
      <c r="I81" s="61">
        <v>0.624</v>
      </c>
      <c r="J81" s="37" t="s">
        <v>50</v>
      </c>
      <c r="K81" s="37" t="s">
        <v>50</v>
      </c>
      <c r="L81" s="61">
        <v>2.5000000000000001E-2</v>
      </c>
      <c r="M81" s="64">
        <v>0.05</v>
      </c>
    </row>
    <row r="82" spans="1:13" ht="15.75" customHeight="1" x14ac:dyDescent="0.2">
      <c r="A82" s="55" t="s">
        <v>588</v>
      </c>
      <c r="B82" s="56">
        <v>46342</v>
      </c>
      <c r="C82" s="57">
        <v>55</v>
      </c>
      <c r="D82" s="58">
        <v>409</v>
      </c>
      <c r="E82" s="58" t="s">
        <v>86</v>
      </c>
      <c r="F82" s="59">
        <v>28</v>
      </c>
      <c r="G82" s="64">
        <v>0.37</v>
      </c>
      <c r="H82" s="64">
        <v>2.5000000000000001E-2</v>
      </c>
      <c r="I82" s="61">
        <v>1.52</v>
      </c>
      <c r="J82" s="37" t="s">
        <v>50</v>
      </c>
      <c r="K82" s="37" t="s">
        <v>50</v>
      </c>
      <c r="L82" s="64">
        <v>0.01</v>
      </c>
      <c r="M82" s="64">
        <v>0.08</v>
      </c>
    </row>
    <row r="83" spans="1:13" ht="15.75" customHeight="1" x14ac:dyDescent="0.2">
      <c r="A83" s="55" t="s">
        <v>589</v>
      </c>
      <c r="B83" s="56">
        <v>62649</v>
      </c>
      <c r="C83" s="57">
        <v>0</v>
      </c>
      <c r="D83" s="58">
        <v>82</v>
      </c>
      <c r="E83" s="66">
        <v>0.3</v>
      </c>
      <c r="F83" s="62">
        <v>2.7</v>
      </c>
      <c r="G83" s="62">
        <v>1.37</v>
      </c>
      <c r="H83" s="62">
        <v>1.4</v>
      </c>
      <c r="I83" s="64">
        <v>0.68</v>
      </c>
      <c r="J83" s="64">
        <v>7.0000000000000007E-2</v>
      </c>
      <c r="K83" s="64">
        <v>0.5</v>
      </c>
      <c r="L83" s="64">
        <v>0.745</v>
      </c>
      <c r="M83" s="62">
        <v>1.9</v>
      </c>
    </row>
    <row r="84" spans="1:13" ht="15.75" customHeight="1" x14ac:dyDescent="0.2">
      <c r="A84" s="55" t="s">
        <v>590</v>
      </c>
      <c r="B84" s="56">
        <v>39632</v>
      </c>
      <c r="C84" s="57">
        <v>2</v>
      </c>
      <c r="D84" s="58">
        <v>358</v>
      </c>
      <c r="E84" s="58" t="s">
        <v>83</v>
      </c>
      <c r="F84" s="67">
        <v>48</v>
      </c>
      <c r="G84" s="62">
        <v>4.7300000000000004</v>
      </c>
      <c r="H84" s="62">
        <v>1.61</v>
      </c>
      <c r="I84" s="62">
        <v>7.33</v>
      </c>
      <c r="J84" s="37" t="s">
        <v>50</v>
      </c>
      <c r="K84" s="37" t="s">
        <v>50</v>
      </c>
      <c r="L84" s="64">
        <v>0.37</v>
      </c>
      <c r="M84" s="62">
        <v>5.82</v>
      </c>
    </row>
    <row r="85" spans="1:13" ht="15.75" customHeight="1" x14ac:dyDescent="0.2">
      <c r="A85" s="55" t="s">
        <v>594</v>
      </c>
      <c r="B85" s="56">
        <v>82674</v>
      </c>
      <c r="C85" s="57">
        <v>89</v>
      </c>
      <c r="D85" s="58">
        <v>19</v>
      </c>
      <c r="E85" s="59" t="s">
        <v>27</v>
      </c>
      <c r="F85" s="64">
        <v>0.05</v>
      </c>
      <c r="G85" s="61" t="s">
        <v>50</v>
      </c>
      <c r="H85" s="62" t="s">
        <v>50</v>
      </c>
      <c r="I85" s="61" t="s">
        <v>50</v>
      </c>
      <c r="J85" s="61" t="s">
        <v>50</v>
      </c>
      <c r="K85" s="61" t="s">
        <v>50</v>
      </c>
      <c r="L85" s="61" t="s">
        <v>50</v>
      </c>
      <c r="M85" s="61" t="s">
        <v>50</v>
      </c>
    </row>
    <row r="86" spans="1:13" ht="15.75" customHeight="1" x14ac:dyDescent="0.2">
      <c r="A86" s="55" t="s">
        <v>691</v>
      </c>
      <c r="B86" s="63" t="s">
        <v>87</v>
      </c>
      <c r="C86" s="57">
        <v>38</v>
      </c>
      <c r="D86" s="58">
        <v>74</v>
      </c>
      <c r="E86" s="66" t="s">
        <v>27</v>
      </c>
      <c r="F86" s="62">
        <v>1.97</v>
      </c>
      <c r="G86" s="64">
        <v>0.13</v>
      </c>
      <c r="H86" s="64">
        <v>0.03</v>
      </c>
      <c r="I86" s="64">
        <v>0.27</v>
      </c>
      <c r="J86" s="37" t="s">
        <v>50</v>
      </c>
      <c r="K86" s="37" t="s">
        <v>50</v>
      </c>
      <c r="L86" s="64">
        <v>1.2500000000000001E-2</v>
      </c>
      <c r="M86" s="64">
        <v>0.16750000000000001</v>
      </c>
    </row>
    <row r="87" spans="1:13" ht="15.75" customHeight="1" x14ac:dyDescent="0.2">
      <c r="A87" s="55" t="s">
        <v>598</v>
      </c>
      <c r="B87" s="63" t="s">
        <v>88</v>
      </c>
      <c r="C87" s="57">
        <v>99</v>
      </c>
      <c r="D87" s="58">
        <v>283</v>
      </c>
      <c r="E87" s="59" t="s">
        <v>89</v>
      </c>
      <c r="F87" s="64" t="s">
        <v>90</v>
      </c>
      <c r="G87" s="61" t="s">
        <v>50</v>
      </c>
      <c r="H87" s="62" t="s">
        <v>50</v>
      </c>
      <c r="I87" s="61" t="s">
        <v>50</v>
      </c>
      <c r="J87" s="61" t="s">
        <v>50</v>
      </c>
      <c r="K87" s="61" t="s">
        <v>50</v>
      </c>
      <c r="L87" s="61" t="s">
        <v>50</v>
      </c>
      <c r="M87" s="61" t="s">
        <v>50</v>
      </c>
    </row>
    <row r="88" spans="1:13" ht="15.75" customHeight="1" x14ac:dyDescent="0.2">
      <c r="A88" s="55" t="s">
        <v>600</v>
      </c>
      <c r="B88" s="56">
        <v>62169</v>
      </c>
      <c r="C88" s="57">
        <v>94</v>
      </c>
      <c r="D88" s="58">
        <v>130</v>
      </c>
      <c r="E88" s="59" t="s">
        <v>84</v>
      </c>
      <c r="F88" s="65" t="s">
        <v>91</v>
      </c>
      <c r="G88" s="61" t="s">
        <v>50</v>
      </c>
      <c r="H88" s="62" t="s">
        <v>50</v>
      </c>
      <c r="I88" s="61" t="s">
        <v>50</v>
      </c>
      <c r="J88" s="61" t="s">
        <v>50</v>
      </c>
      <c r="K88" s="61" t="s">
        <v>50</v>
      </c>
      <c r="L88" s="61" t="s">
        <v>50</v>
      </c>
      <c r="M88" s="61" t="s">
        <v>50</v>
      </c>
    </row>
    <row r="89" spans="1:13" ht="15.75" customHeight="1" x14ac:dyDescent="0.2">
      <c r="A89" s="55" t="s">
        <v>601</v>
      </c>
      <c r="B89" s="56">
        <v>62170</v>
      </c>
      <c r="C89" s="57">
        <v>41</v>
      </c>
      <c r="D89" s="58">
        <v>130</v>
      </c>
      <c r="E89" s="59" t="s">
        <v>84</v>
      </c>
      <c r="F89" s="61">
        <v>1.4E-2</v>
      </c>
      <c r="G89" s="61">
        <v>5.0000000000000001E-3</v>
      </c>
      <c r="H89" s="62">
        <v>6.0000000000000001E-3</v>
      </c>
      <c r="I89" s="61">
        <v>2E-3</v>
      </c>
      <c r="J89" s="37" t="s">
        <v>50</v>
      </c>
      <c r="K89" s="37" t="s">
        <v>50</v>
      </c>
      <c r="L89" s="61">
        <v>4.0000000000000001E-3</v>
      </c>
      <c r="M89" s="61">
        <v>6.0000000000000001E-3</v>
      </c>
    </row>
    <row r="90" spans="1:13" ht="15.75" customHeight="1" x14ac:dyDescent="0.2">
      <c r="A90" s="55" t="s">
        <v>604</v>
      </c>
      <c r="B90" s="56">
        <v>61588</v>
      </c>
      <c r="C90" s="57">
        <v>48</v>
      </c>
      <c r="D90" s="58">
        <v>289</v>
      </c>
      <c r="E90" s="59" t="s">
        <v>27</v>
      </c>
      <c r="F90" s="65">
        <v>7.65</v>
      </c>
      <c r="G90" s="64">
        <v>0.37</v>
      </c>
      <c r="H90" s="64">
        <v>0.05</v>
      </c>
      <c r="I90" s="61">
        <v>0.78400000000000003</v>
      </c>
      <c r="J90" s="37" t="s">
        <v>50</v>
      </c>
      <c r="K90" s="37" t="s">
        <v>50</v>
      </c>
      <c r="L90" s="61">
        <v>2.5000000000000001E-2</v>
      </c>
      <c r="M90" s="64">
        <v>0.38</v>
      </c>
    </row>
    <row r="91" spans="1:13" ht="15.75" customHeight="1" x14ac:dyDescent="0.2">
      <c r="A91" s="55" t="s">
        <v>606</v>
      </c>
      <c r="B91" s="56">
        <v>62167</v>
      </c>
      <c r="C91" s="57">
        <v>72</v>
      </c>
      <c r="D91" s="58">
        <v>130</v>
      </c>
      <c r="E91" s="59" t="s">
        <v>86</v>
      </c>
      <c r="F91" s="64">
        <v>0.01</v>
      </c>
      <c r="G91" s="61">
        <v>5.0000000000000001E-3</v>
      </c>
      <c r="H91" s="62">
        <v>6.0000000000000001E-3</v>
      </c>
      <c r="I91" s="61">
        <v>2E-3</v>
      </c>
      <c r="J91" s="37" t="s">
        <v>50</v>
      </c>
      <c r="K91" s="37" t="s">
        <v>50</v>
      </c>
      <c r="L91" s="61">
        <v>4.0000000000000001E-3</v>
      </c>
      <c r="M91" s="61">
        <v>7.0000000000000001E-3</v>
      </c>
    </row>
    <row r="92" spans="1:13" ht="15.75" customHeight="1" x14ac:dyDescent="0.2">
      <c r="A92" s="55" t="s">
        <v>611</v>
      </c>
      <c r="B92" s="56">
        <v>62722</v>
      </c>
      <c r="C92" s="57">
        <v>5</v>
      </c>
      <c r="D92" s="58">
        <v>82</v>
      </c>
      <c r="E92" s="59" t="s">
        <v>59</v>
      </c>
      <c r="F92" s="62">
        <v>7.8</v>
      </c>
      <c r="G92" s="62">
        <v>1.0860000000000001</v>
      </c>
      <c r="H92" s="64">
        <v>0.72</v>
      </c>
      <c r="I92" s="62">
        <v>1.1599999999999999</v>
      </c>
      <c r="J92" s="37" t="s">
        <v>50</v>
      </c>
      <c r="K92" s="37" t="s">
        <v>50</v>
      </c>
      <c r="L92" s="64">
        <v>0.308</v>
      </c>
      <c r="M92" s="62">
        <v>1.4</v>
      </c>
    </row>
    <row r="93" spans="1:13" ht="15.75" customHeight="1" x14ac:dyDescent="0.2">
      <c r="A93" s="55" t="s">
        <v>612</v>
      </c>
      <c r="B93" s="63" t="s">
        <v>92</v>
      </c>
      <c r="C93" s="57">
        <v>92</v>
      </c>
      <c r="D93" s="1">
        <v>126</v>
      </c>
      <c r="E93" s="58" t="s">
        <v>77</v>
      </c>
      <c r="F93" s="59" t="s">
        <v>93</v>
      </c>
      <c r="G93" s="61" t="s">
        <v>50</v>
      </c>
      <c r="H93" s="62" t="s">
        <v>50</v>
      </c>
      <c r="I93" s="61" t="s">
        <v>50</v>
      </c>
      <c r="J93" s="61" t="s">
        <v>50</v>
      </c>
      <c r="K93" s="61" t="s">
        <v>50</v>
      </c>
      <c r="L93" s="61" t="s">
        <v>50</v>
      </c>
      <c r="M93" s="61" t="s">
        <v>50</v>
      </c>
    </row>
    <row r="94" spans="1:13" ht="15.75" customHeight="1" x14ac:dyDescent="0.2">
      <c r="A94" s="55" t="s">
        <v>621</v>
      </c>
      <c r="B94" s="56">
        <v>39415</v>
      </c>
      <c r="C94" s="57">
        <v>10</v>
      </c>
      <c r="D94" s="58">
        <v>409</v>
      </c>
      <c r="E94" s="59" t="s">
        <v>94</v>
      </c>
      <c r="F94" s="67">
        <v>15</v>
      </c>
      <c r="G94" s="62">
        <v>1.94</v>
      </c>
      <c r="H94" s="64">
        <v>0.83</v>
      </c>
      <c r="I94" s="62">
        <v>2.63</v>
      </c>
      <c r="J94" s="37" t="s">
        <v>50</v>
      </c>
      <c r="K94" s="37" t="s">
        <v>50</v>
      </c>
      <c r="L94" s="64">
        <v>0.09</v>
      </c>
      <c r="M94" s="62">
        <v>2.79</v>
      </c>
    </row>
    <row r="95" spans="1:13" ht="15.75" customHeight="1" x14ac:dyDescent="0.2">
      <c r="A95" s="55" t="s">
        <v>622</v>
      </c>
      <c r="B95" s="56">
        <v>82630</v>
      </c>
      <c r="C95" s="57">
        <v>80</v>
      </c>
      <c r="D95" s="58">
        <v>341</v>
      </c>
      <c r="E95" s="59" t="s">
        <v>79</v>
      </c>
      <c r="F95" s="64">
        <v>0.439</v>
      </c>
      <c r="G95" s="61">
        <v>3.1E-2</v>
      </c>
      <c r="H95" s="64">
        <v>2.5000000000000001E-2</v>
      </c>
      <c r="I95" s="61">
        <v>0.46500000000000002</v>
      </c>
      <c r="J95" s="37" t="s">
        <v>50</v>
      </c>
      <c r="K95" s="37" t="s">
        <v>50</v>
      </c>
      <c r="L95" s="61">
        <v>8.9999999999999993E-3</v>
      </c>
      <c r="M95" s="61">
        <v>2.5000000000000001E-2</v>
      </c>
    </row>
    <row r="96" spans="1:13" ht="15.75" customHeight="1" x14ac:dyDescent="0.2">
      <c r="A96" s="55" t="s">
        <v>628</v>
      </c>
      <c r="B96" s="63" t="s">
        <v>95</v>
      </c>
      <c r="C96" s="57">
        <v>61</v>
      </c>
      <c r="D96" s="58">
        <v>392</v>
      </c>
      <c r="E96" s="59" t="s">
        <v>79</v>
      </c>
      <c r="F96" s="64">
        <v>0.32</v>
      </c>
      <c r="G96" s="61">
        <v>2.5999999999999999E-2</v>
      </c>
      <c r="H96" s="64">
        <v>2.5000000000000001E-2</v>
      </c>
      <c r="I96" s="61">
        <v>2.7E-2</v>
      </c>
      <c r="J96" s="37" t="s">
        <v>50</v>
      </c>
      <c r="K96" s="37" t="s">
        <v>50</v>
      </c>
      <c r="L96" s="61">
        <v>1.0999999999999999E-2</v>
      </c>
      <c r="M96" s="61">
        <v>2.5000000000000001E-2</v>
      </c>
    </row>
    <row r="97" spans="1:13" ht="15.75" customHeight="1" x14ac:dyDescent="0.2">
      <c r="A97" s="55" t="s">
        <v>629</v>
      </c>
      <c r="B97" s="63" t="s">
        <v>96</v>
      </c>
      <c r="C97" s="57">
        <v>97</v>
      </c>
      <c r="D97" s="58">
        <v>330</v>
      </c>
      <c r="E97" s="59" t="s">
        <v>82</v>
      </c>
      <c r="F97" s="64" t="s">
        <v>97</v>
      </c>
      <c r="G97" s="61" t="s">
        <v>50</v>
      </c>
      <c r="H97" s="62" t="s">
        <v>50</v>
      </c>
      <c r="I97" s="61" t="s">
        <v>50</v>
      </c>
      <c r="J97" s="61" t="s">
        <v>50</v>
      </c>
      <c r="K97" s="61" t="s">
        <v>50</v>
      </c>
      <c r="L97" s="61" t="s">
        <v>50</v>
      </c>
      <c r="M97" s="61" t="s">
        <v>50</v>
      </c>
    </row>
    <row r="98" spans="1:13" ht="15.75" customHeight="1" x14ac:dyDescent="0.2">
      <c r="A98" s="55" t="s">
        <v>633</v>
      </c>
      <c r="B98" s="63" t="s">
        <v>98</v>
      </c>
      <c r="C98" s="57">
        <v>68</v>
      </c>
      <c r="D98" s="58">
        <v>392</v>
      </c>
      <c r="E98" s="59" t="s">
        <v>82</v>
      </c>
      <c r="F98" s="62">
        <v>1.59</v>
      </c>
      <c r="G98" s="64">
        <v>0.03</v>
      </c>
      <c r="H98" s="64">
        <v>2.5000000000000001E-2</v>
      </c>
      <c r="I98" s="61">
        <v>8.4000000000000005E-2</v>
      </c>
      <c r="J98" s="37" t="s">
        <v>50</v>
      </c>
      <c r="K98" s="37" t="s">
        <v>50</v>
      </c>
      <c r="L98" s="61">
        <v>1.2999999999999999E-2</v>
      </c>
      <c r="M98" s="61">
        <v>2.5000000000000001E-2</v>
      </c>
    </row>
    <row r="99" spans="1:13" ht="15.75" customHeight="1" x14ac:dyDescent="0.2">
      <c r="A99" s="55" t="s">
        <v>634</v>
      </c>
      <c r="B99" s="68">
        <v>82670</v>
      </c>
      <c r="C99" s="57">
        <v>83</v>
      </c>
      <c r="D99" s="58">
        <v>149</v>
      </c>
      <c r="E99" s="59" t="s">
        <v>7</v>
      </c>
      <c r="F99" s="64">
        <v>0.24299999999999999</v>
      </c>
      <c r="G99" s="61">
        <v>1.9E-2</v>
      </c>
      <c r="H99" s="64">
        <v>1.4E-2</v>
      </c>
      <c r="I99" s="61">
        <v>3.1E-2</v>
      </c>
      <c r="J99" s="37" t="s">
        <v>50</v>
      </c>
      <c r="K99" s="37" t="s">
        <v>50</v>
      </c>
      <c r="L99" s="61">
        <v>1.4E-2</v>
      </c>
      <c r="M99" s="61">
        <v>1.4E-2</v>
      </c>
    </row>
    <row r="100" spans="1:13" ht="15.75" customHeight="1" x14ac:dyDescent="0.2">
      <c r="A100" s="55" t="s">
        <v>637</v>
      </c>
      <c r="B100" s="56">
        <v>34756</v>
      </c>
      <c r="C100" s="57">
        <v>10</v>
      </c>
      <c r="D100" s="59">
        <v>2318</v>
      </c>
      <c r="E100" s="59" t="s">
        <v>59</v>
      </c>
      <c r="F100" s="69">
        <v>40</v>
      </c>
      <c r="G100" s="61">
        <v>3.16</v>
      </c>
      <c r="H100" s="62">
        <v>1.2</v>
      </c>
      <c r="I100" s="61">
        <v>4.93</v>
      </c>
      <c r="J100" s="37" t="s">
        <v>50</v>
      </c>
      <c r="K100" s="37" t="s">
        <v>50</v>
      </c>
      <c r="L100" s="64">
        <v>0.39</v>
      </c>
      <c r="M100" s="62">
        <v>3.6749999999999998</v>
      </c>
    </row>
    <row r="101" spans="1:13" ht="15.75" customHeight="1" x14ac:dyDescent="0.2">
      <c r="A101" s="55" t="s">
        <v>665</v>
      </c>
      <c r="B101" s="56">
        <v>34010</v>
      </c>
      <c r="C101" s="57">
        <v>95</v>
      </c>
      <c r="D101" s="58">
        <v>61</v>
      </c>
      <c r="E101" s="64" t="s">
        <v>59</v>
      </c>
      <c r="F101" s="64" t="s">
        <v>99</v>
      </c>
      <c r="G101" s="63" t="s">
        <v>50</v>
      </c>
      <c r="H101" s="63" t="s">
        <v>50</v>
      </c>
      <c r="I101" s="63" t="s">
        <v>50</v>
      </c>
      <c r="J101" s="63" t="s">
        <v>50</v>
      </c>
      <c r="K101" s="63" t="s">
        <v>50</v>
      </c>
      <c r="L101" s="63" t="s">
        <v>50</v>
      </c>
      <c r="M101" s="63" t="s">
        <v>50</v>
      </c>
    </row>
    <row r="102" spans="1:13" ht="15.75" customHeight="1" x14ac:dyDescent="0.2">
      <c r="A102" s="55" t="s">
        <v>671</v>
      </c>
      <c r="B102" s="56">
        <v>32106</v>
      </c>
      <c r="C102" s="57">
        <v>95</v>
      </c>
      <c r="D102" s="58">
        <v>61</v>
      </c>
      <c r="E102" s="59" t="s">
        <v>59</v>
      </c>
      <c r="F102" s="65">
        <v>2.2999999999999998</v>
      </c>
      <c r="G102" s="63" t="s">
        <v>50</v>
      </c>
      <c r="H102" s="63" t="s">
        <v>50</v>
      </c>
      <c r="I102" s="63" t="s">
        <v>50</v>
      </c>
      <c r="J102" s="63" t="s">
        <v>50</v>
      </c>
      <c r="K102" s="63" t="s">
        <v>50</v>
      </c>
      <c r="L102" s="63" t="s">
        <v>50</v>
      </c>
      <c r="M102" s="63" t="s">
        <v>50</v>
      </c>
    </row>
    <row r="103" spans="1:13" ht="15.75" customHeight="1" x14ac:dyDescent="0.2">
      <c r="A103" s="163" t="s">
        <v>100</v>
      </c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  <c r="M103" s="163"/>
    </row>
    <row r="104" spans="1:13" ht="15.75" customHeight="1" x14ac:dyDescent="0.2">
      <c r="A104" s="32" t="s">
        <v>672</v>
      </c>
      <c r="B104" s="33" t="s">
        <v>101</v>
      </c>
      <c r="C104" s="22">
        <v>22</v>
      </c>
      <c r="D104" s="22">
        <v>27</v>
      </c>
      <c r="E104" s="38">
        <v>0.2</v>
      </c>
      <c r="F104" s="38">
        <v>2.9</v>
      </c>
      <c r="G104" s="38">
        <v>1.2370000000000001</v>
      </c>
      <c r="H104" s="38">
        <v>1</v>
      </c>
      <c r="I104" s="38">
        <v>0.81200000000000006</v>
      </c>
      <c r="J104" s="37" t="s">
        <v>50</v>
      </c>
      <c r="K104" s="37" t="s">
        <v>50</v>
      </c>
      <c r="L104" s="38">
        <v>0.6</v>
      </c>
      <c r="M104" s="38">
        <v>2.0499999999999998</v>
      </c>
    </row>
    <row r="105" spans="1:13" ht="15.75" customHeight="1" x14ac:dyDescent="0.2">
      <c r="A105" s="70" t="s">
        <v>673</v>
      </c>
      <c r="B105" s="71" t="s">
        <v>102</v>
      </c>
      <c r="C105" s="72">
        <v>0</v>
      </c>
      <c r="D105" s="70">
        <v>27</v>
      </c>
      <c r="E105" s="73">
        <v>4.0999999999999996</v>
      </c>
      <c r="F105" s="74">
        <v>16</v>
      </c>
      <c r="G105" s="74">
        <v>9.99</v>
      </c>
      <c r="H105" s="74">
        <v>10</v>
      </c>
      <c r="I105" s="73">
        <v>2.42</v>
      </c>
      <c r="J105" s="73">
        <v>0.47</v>
      </c>
      <c r="K105" s="73">
        <v>0.24</v>
      </c>
      <c r="L105" s="73">
        <v>8.5500000000000007</v>
      </c>
      <c r="M105" s="74">
        <v>11.7</v>
      </c>
    </row>
  </sheetData>
  <mergeCells count="10">
    <mergeCell ref="A46:M46"/>
    <mergeCell ref="A67:M67"/>
    <mergeCell ref="A73:M73"/>
    <mergeCell ref="A103:M103"/>
    <mergeCell ref="A1:M1"/>
    <mergeCell ref="A2:M2"/>
    <mergeCell ref="A4:M4"/>
    <mergeCell ref="A11:M11"/>
    <mergeCell ref="A28:M28"/>
    <mergeCell ref="A37:M37"/>
  </mergeCells>
  <pageMargins left="0.25" right="0.25" top="0.75" bottom="0.75" header="0.3" footer="0.3"/>
  <pageSetup scale="73" fitToHeight="0" orientation="portrait" r:id="rId1"/>
  <rowBreaks count="2" manualBreakCount="2">
    <brk id="45" max="16383" man="1"/>
    <brk id="7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7"/>
  <sheetViews>
    <sheetView showGridLines="0" zoomScaleNormal="100" workbookViewId="0">
      <selection activeCell="A4" sqref="A4:L4"/>
    </sheetView>
  </sheetViews>
  <sheetFormatPr defaultColWidth="9.140625" defaultRowHeight="12.75" x14ac:dyDescent="0.2"/>
  <cols>
    <col min="1" max="1" width="58.42578125" style="1" customWidth="1"/>
    <col min="2" max="2" width="10" style="1" customWidth="1"/>
    <col min="3" max="3" width="7.140625" style="1" customWidth="1"/>
    <col min="4" max="4" width="7.7109375" style="1" customWidth="1"/>
    <col min="5" max="5" width="10" style="1" customWidth="1"/>
    <col min="6" max="9" width="7.7109375" style="1" customWidth="1"/>
    <col min="10" max="10" width="9.42578125" style="1" customWidth="1"/>
    <col min="11" max="12" width="7.7109375" style="1" customWidth="1"/>
    <col min="13" max="16" width="5.7109375" style="1" customWidth="1"/>
    <col min="17" max="16384" width="9.140625" style="1"/>
  </cols>
  <sheetData>
    <row r="1" spans="1:16" ht="17.25" customHeight="1" x14ac:dyDescent="0.2">
      <c r="A1" s="164" t="s">
        <v>703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5"/>
      <c r="N1" s="15"/>
      <c r="O1" s="15"/>
      <c r="P1" s="15"/>
    </row>
    <row r="2" spans="1:16" ht="15" customHeight="1" x14ac:dyDescent="0.2">
      <c r="A2" s="162" t="s">
        <v>706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"/>
      <c r="N2" s="16"/>
      <c r="O2" s="16"/>
      <c r="P2" s="16"/>
    </row>
    <row r="3" spans="1:16" s="20" customFormat="1" ht="43.5" customHeight="1" x14ac:dyDescent="0.2">
      <c r="A3" s="147" t="s">
        <v>9</v>
      </c>
      <c r="B3" s="147" t="s">
        <v>10</v>
      </c>
      <c r="C3" s="148" t="s">
        <v>0</v>
      </c>
      <c r="D3" s="19" t="s">
        <v>1</v>
      </c>
      <c r="E3" s="19" t="s">
        <v>2</v>
      </c>
      <c r="F3" s="19" t="s">
        <v>3</v>
      </c>
      <c r="G3" s="19" t="s">
        <v>4</v>
      </c>
      <c r="H3" s="147" t="s">
        <v>675</v>
      </c>
      <c r="I3" s="147" t="s">
        <v>676</v>
      </c>
      <c r="J3" s="147" t="s">
        <v>677</v>
      </c>
      <c r="K3" s="147" t="s">
        <v>678</v>
      </c>
      <c r="L3" s="147" t="s">
        <v>807</v>
      </c>
      <c r="M3" s="19"/>
      <c r="N3" s="19"/>
      <c r="O3" s="19"/>
      <c r="P3" s="19"/>
    </row>
    <row r="4" spans="1:16" s="22" customFormat="1" ht="15.75" customHeight="1" x14ac:dyDescent="0.2">
      <c r="A4" s="163" t="s">
        <v>103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21"/>
      <c r="N4" s="21"/>
      <c r="O4" s="21"/>
      <c r="P4" s="21"/>
    </row>
    <row r="5" spans="1:16" s="22" customFormat="1" ht="15.75" customHeight="1" x14ac:dyDescent="0.2">
      <c r="A5" s="22" t="s">
        <v>692</v>
      </c>
      <c r="B5" s="30">
        <v>72019</v>
      </c>
      <c r="C5" s="21">
        <v>140</v>
      </c>
      <c r="D5" s="24">
        <v>9.3699999999999992</v>
      </c>
      <c r="E5" s="25">
        <v>24.81</v>
      </c>
      <c r="F5" s="25">
        <v>18.79</v>
      </c>
      <c r="G5" s="26">
        <v>18.315000000000001</v>
      </c>
      <c r="H5" s="26">
        <v>3.61</v>
      </c>
      <c r="I5" s="24">
        <v>0.30499999999999999</v>
      </c>
      <c r="J5" s="24">
        <v>0.192</v>
      </c>
      <c r="K5" s="26">
        <v>16.125</v>
      </c>
      <c r="L5" s="26">
        <v>22.262499999999999</v>
      </c>
      <c r="M5" s="21"/>
      <c r="N5" s="21"/>
      <c r="O5" s="21"/>
      <c r="P5" s="21"/>
    </row>
    <row r="6" spans="1:16" s="22" customFormat="1" ht="15.75" customHeight="1" x14ac:dyDescent="0.2">
      <c r="A6" s="22" t="s">
        <v>693</v>
      </c>
      <c r="B6" s="30">
        <v>62610</v>
      </c>
      <c r="C6" s="21">
        <v>140</v>
      </c>
      <c r="D6" s="21">
        <v>1343.87</v>
      </c>
      <c r="E6" s="21">
        <v>1396.9</v>
      </c>
      <c r="F6" s="21">
        <v>1366</v>
      </c>
      <c r="G6" s="21">
        <v>1361.38</v>
      </c>
      <c r="H6" s="26">
        <v>16.16</v>
      </c>
      <c r="I6" s="24">
        <v>1.37</v>
      </c>
      <c r="J6" s="24">
        <v>0.01</v>
      </c>
      <c r="K6" s="21">
        <v>1355.14</v>
      </c>
      <c r="L6" s="21">
        <v>1381.87</v>
      </c>
      <c r="M6" s="21"/>
      <c r="N6" s="21"/>
      <c r="O6" s="21"/>
      <c r="P6" s="21"/>
    </row>
    <row r="7" spans="1:16" s="22" customFormat="1" ht="15.75" customHeight="1" x14ac:dyDescent="0.2">
      <c r="A7" s="22" t="s">
        <v>680</v>
      </c>
      <c r="B7" s="23" t="s">
        <v>14</v>
      </c>
      <c r="C7" s="21">
        <v>141</v>
      </c>
      <c r="D7" s="26">
        <v>6.5</v>
      </c>
      <c r="E7" s="26">
        <v>7.4</v>
      </c>
      <c r="F7" s="26">
        <v>6.9969999999999999</v>
      </c>
      <c r="G7" s="26">
        <v>7</v>
      </c>
      <c r="H7" s="26">
        <v>0.18</v>
      </c>
      <c r="I7" s="28">
        <v>1.4999999999999999E-2</v>
      </c>
      <c r="J7" s="28">
        <v>2.5999999999999999E-2</v>
      </c>
      <c r="K7" s="26">
        <v>6.9</v>
      </c>
      <c r="L7" s="26">
        <v>7.1</v>
      </c>
      <c r="M7" s="21"/>
      <c r="N7" s="21"/>
      <c r="O7" s="21"/>
      <c r="P7" s="21"/>
    </row>
    <row r="8" spans="1:16" s="22" customFormat="1" ht="15.75" customHeight="1" x14ac:dyDescent="0.2">
      <c r="A8" s="22" t="s">
        <v>679</v>
      </c>
      <c r="B8" s="23" t="s">
        <v>15</v>
      </c>
      <c r="C8" s="21">
        <v>141</v>
      </c>
      <c r="D8" s="21">
        <v>353</v>
      </c>
      <c r="E8" s="21">
        <v>748</v>
      </c>
      <c r="F8" s="21">
        <v>579</v>
      </c>
      <c r="G8" s="21">
        <v>617</v>
      </c>
      <c r="H8" s="21">
        <v>116</v>
      </c>
      <c r="I8" s="26">
        <v>9.73</v>
      </c>
      <c r="J8" s="26">
        <v>0.19969999999999999</v>
      </c>
      <c r="K8" s="21">
        <v>523</v>
      </c>
      <c r="L8" s="21">
        <v>671</v>
      </c>
      <c r="M8" s="21"/>
      <c r="N8" s="21"/>
      <c r="O8" s="21"/>
      <c r="P8" s="21"/>
    </row>
    <row r="9" spans="1:16" s="22" customFormat="1" ht="15.75" customHeight="1" x14ac:dyDescent="0.2">
      <c r="A9" s="22" t="s">
        <v>681</v>
      </c>
      <c r="B9" s="23" t="s">
        <v>16</v>
      </c>
      <c r="C9" s="21">
        <v>141</v>
      </c>
      <c r="D9" s="26">
        <v>14.8</v>
      </c>
      <c r="E9" s="26">
        <v>29</v>
      </c>
      <c r="F9" s="26">
        <v>15.9</v>
      </c>
      <c r="G9" s="26">
        <v>15.8</v>
      </c>
      <c r="H9" s="28">
        <v>1.19</v>
      </c>
      <c r="I9" s="28">
        <v>0.1</v>
      </c>
      <c r="J9" s="28">
        <v>7.4999999999999997E-2</v>
      </c>
      <c r="K9" s="26">
        <v>15.5</v>
      </c>
      <c r="L9" s="26">
        <v>16</v>
      </c>
      <c r="M9" s="21"/>
      <c r="N9" s="21"/>
      <c r="O9" s="21"/>
      <c r="P9" s="21"/>
    </row>
    <row r="10" spans="1:16" s="22" customFormat="1" ht="15.75" customHeight="1" x14ac:dyDescent="0.2">
      <c r="A10" s="22" t="s">
        <v>682</v>
      </c>
      <c r="B10" s="23" t="s">
        <v>17</v>
      </c>
      <c r="C10" s="21">
        <v>140</v>
      </c>
      <c r="D10" s="29" t="s">
        <v>59</v>
      </c>
      <c r="E10" s="26">
        <v>2.1</v>
      </c>
      <c r="F10" s="26">
        <v>0.28999999999999998</v>
      </c>
      <c r="G10" s="26">
        <v>0.2</v>
      </c>
      <c r="H10" s="26">
        <v>0.32</v>
      </c>
      <c r="I10" s="28">
        <v>0.03</v>
      </c>
      <c r="J10" s="26">
        <v>1.1000000000000001</v>
      </c>
      <c r="K10" s="26">
        <v>0.1</v>
      </c>
      <c r="L10" s="26">
        <v>0.3</v>
      </c>
      <c r="M10" s="21"/>
      <c r="N10" s="21"/>
      <c r="O10" s="21"/>
      <c r="P10" s="21"/>
    </row>
    <row r="11" spans="1:16" s="22" customFormat="1" ht="15.75" customHeight="1" x14ac:dyDescent="0.2">
      <c r="A11" s="22" t="s">
        <v>683</v>
      </c>
      <c r="B11" s="30">
        <v>63676</v>
      </c>
      <c r="C11" s="21">
        <v>139</v>
      </c>
      <c r="D11" s="31" t="s">
        <v>6</v>
      </c>
      <c r="E11" s="26">
        <v>8.6999999999999993</v>
      </c>
      <c r="F11" s="28">
        <v>1.1200000000000001</v>
      </c>
      <c r="G11" s="28">
        <v>0.5</v>
      </c>
      <c r="H11" s="28">
        <v>1.59</v>
      </c>
      <c r="I11" s="28">
        <v>0.13</v>
      </c>
      <c r="J11" s="28">
        <v>1.42</v>
      </c>
      <c r="K11" s="28">
        <v>0.1</v>
      </c>
      <c r="L11" s="28">
        <v>1.4</v>
      </c>
      <c r="M11" s="21"/>
      <c r="N11" s="21"/>
      <c r="O11" s="21"/>
      <c r="P11" s="21"/>
    </row>
    <row r="12" spans="1:16" s="22" customFormat="1" ht="15.75" customHeight="1" x14ac:dyDescent="0.2">
      <c r="A12" s="22" t="s">
        <v>694</v>
      </c>
      <c r="B12" s="30">
        <v>63002</v>
      </c>
      <c r="C12" s="21">
        <v>138</v>
      </c>
      <c r="D12" s="27">
        <v>-30</v>
      </c>
      <c r="E12" s="27">
        <v>560</v>
      </c>
      <c r="F12" s="27">
        <v>183.6</v>
      </c>
      <c r="G12" s="27">
        <v>150</v>
      </c>
      <c r="H12" s="27">
        <v>102</v>
      </c>
      <c r="I12" s="24">
        <v>8.6999999999999993</v>
      </c>
      <c r="J12" s="24">
        <v>0.56000000000000005</v>
      </c>
      <c r="K12" s="27">
        <v>130</v>
      </c>
      <c r="L12" s="27">
        <v>200</v>
      </c>
      <c r="M12" s="21"/>
      <c r="N12" s="21"/>
      <c r="O12" s="21"/>
      <c r="P12" s="21"/>
    </row>
    <row r="13" spans="1:16" s="22" customFormat="1" ht="15.75" customHeight="1" x14ac:dyDescent="0.2">
      <c r="A13" s="163" t="s">
        <v>104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21"/>
      <c r="N13" s="21"/>
      <c r="O13" s="21"/>
      <c r="P13" s="21"/>
    </row>
    <row r="14" spans="1:16" s="22" customFormat="1" ht="15.75" customHeight="1" x14ac:dyDescent="0.2">
      <c r="A14" s="22" t="s">
        <v>692</v>
      </c>
      <c r="B14" s="30">
        <v>72019</v>
      </c>
      <c r="C14" s="21">
        <v>82</v>
      </c>
      <c r="D14" s="24">
        <v>11.95</v>
      </c>
      <c r="E14" s="25">
        <v>20.94</v>
      </c>
      <c r="F14" s="25">
        <v>16.04</v>
      </c>
      <c r="G14" s="26">
        <v>15.85</v>
      </c>
      <c r="H14" s="26">
        <v>1.81</v>
      </c>
      <c r="I14" s="24">
        <v>0.19980000000000001</v>
      </c>
      <c r="J14" s="24">
        <v>0.113</v>
      </c>
      <c r="K14" s="26">
        <v>14.914999999999999</v>
      </c>
      <c r="L14" s="26">
        <v>1.1950000000000001</v>
      </c>
      <c r="M14" s="21"/>
      <c r="N14" s="21"/>
      <c r="O14" s="21"/>
      <c r="P14" s="21"/>
    </row>
    <row r="15" spans="1:16" s="22" customFormat="1" ht="15.75" customHeight="1" x14ac:dyDescent="0.2">
      <c r="A15" s="22" t="s">
        <v>693</v>
      </c>
      <c r="B15" s="30">
        <v>62610</v>
      </c>
      <c r="C15" s="21">
        <v>82</v>
      </c>
      <c r="D15" s="21">
        <v>1369.86</v>
      </c>
      <c r="E15" s="21">
        <v>1380.4</v>
      </c>
      <c r="F15" s="21">
        <v>1375.35</v>
      </c>
      <c r="G15" s="21">
        <v>1375.365</v>
      </c>
      <c r="H15" s="26">
        <v>1.8</v>
      </c>
      <c r="I15" s="24">
        <v>0.19900000000000001</v>
      </c>
      <c r="J15" s="52" t="s">
        <v>7</v>
      </c>
      <c r="K15" s="21">
        <v>174.42</v>
      </c>
      <c r="L15" s="21">
        <v>1376.31</v>
      </c>
      <c r="M15" s="21"/>
      <c r="N15" s="21"/>
      <c r="O15" s="21"/>
      <c r="P15" s="21"/>
    </row>
    <row r="16" spans="1:16" s="22" customFormat="1" ht="15.75" customHeight="1" x14ac:dyDescent="0.2">
      <c r="A16" s="22" t="s">
        <v>680</v>
      </c>
      <c r="B16" s="23" t="s">
        <v>14</v>
      </c>
      <c r="C16" s="21">
        <v>82</v>
      </c>
      <c r="D16" s="26">
        <v>6.3</v>
      </c>
      <c r="E16" s="26">
        <v>7.2</v>
      </c>
      <c r="F16" s="26">
        <v>6.78</v>
      </c>
      <c r="G16" s="26">
        <v>6.8</v>
      </c>
      <c r="H16" s="26">
        <v>0.20499999999999999</v>
      </c>
      <c r="I16" s="28">
        <v>2.2599999999999999E-2</v>
      </c>
      <c r="J16" s="28">
        <v>0.03</v>
      </c>
      <c r="K16" s="26">
        <v>6.6</v>
      </c>
      <c r="L16" s="26">
        <v>6.9749999999999996</v>
      </c>
      <c r="M16" s="21"/>
      <c r="N16" s="21"/>
      <c r="O16" s="21"/>
      <c r="P16" s="21"/>
    </row>
    <row r="17" spans="1:16" s="22" customFormat="1" ht="15.75" customHeight="1" x14ac:dyDescent="0.2">
      <c r="A17" s="22" t="s">
        <v>679</v>
      </c>
      <c r="B17" s="23" t="s">
        <v>15</v>
      </c>
      <c r="C17" s="21">
        <v>82</v>
      </c>
      <c r="D17" s="21">
        <v>407</v>
      </c>
      <c r="E17" s="21">
        <v>1250</v>
      </c>
      <c r="F17" s="21">
        <v>946</v>
      </c>
      <c r="G17" s="21">
        <v>977</v>
      </c>
      <c r="H17" s="21">
        <v>152</v>
      </c>
      <c r="I17" s="26">
        <v>16.8</v>
      </c>
      <c r="J17" s="26">
        <v>0.16</v>
      </c>
      <c r="K17" s="21">
        <v>836</v>
      </c>
      <c r="L17" s="21">
        <v>1050</v>
      </c>
      <c r="M17" s="21"/>
      <c r="N17" s="21"/>
      <c r="O17" s="21"/>
      <c r="P17" s="21"/>
    </row>
    <row r="18" spans="1:16" s="22" customFormat="1" ht="15.75" customHeight="1" x14ac:dyDescent="0.2">
      <c r="A18" s="22" t="s">
        <v>681</v>
      </c>
      <c r="B18" s="23" t="s">
        <v>16</v>
      </c>
      <c r="C18" s="21">
        <v>82</v>
      </c>
      <c r="D18" s="26">
        <v>14.9</v>
      </c>
      <c r="E18" s="26">
        <v>16.5</v>
      </c>
      <c r="F18" s="26">
        <v>15.8</v>
      </c>
      <c r="G18" s="26">
        <v>15.8</v>
      </c>
      <c r="H18" s="28">
        <v>0.32</v>
      </c>
      <c r="I18" s="28">
        <v>3.5000000000000003E-2</v>
      </c>
      <c r="J18" s="28">
        <v>0.02</v>
      </c>
      <c r="K18" s="26">
        <v>15.6</v>
      </c>
      <c r="L18" s="26">
        <v>15.9</v>
      </c>
      <c r="M18" s="21"/>
      <c r="N18" s="21"/>
      <c r="O18" s="21"/>
      <c r="P18" s="21"/>
    </row>
    <row r="19" spans="1:16" s="22" customFormat="1" ht="15.75" customHeight="1" x14ac:dyDescent="0.2">
      <c r="A19" s="22" t="s">
        <v>682</v>
      </c>
      <c r="B19" s="23" t="s">
        <v>17</v>
      </c>
      <c r="C19" s="21">
        <v>81</v>
      </c>
      <c r="D19" s="29" t="s">
        <v>59</v>
      </c>
      <c r="E19" s="26">
        <v>3.5</v>
      </c>
      <c r="F19" s="26">
        <v>0.34</v>
      </c>
      <c r="G19" s="26">
        <v>0.2</v>
      </c>
      <c r="H19" s="26">
        <v>0.48</v>
      </c>
      <c r="I19" s="28">
        <v>0.05</v>
      </c>
      <c r="J19" s="26">
        <v>1.39</v>
      </c>
      <c r="K19" s="26">
        <v>0.1</v>
      </c>
      <c r="L19" s="26">
        <v>0.3</v>
      </c>
      <c r="M19" s="21"/>
      <c r="N19" s="21"/>
      <c r="O19" s="21"/>
      <c r="P19" s="21"/>
    </row>
    <row r="20" spans="1:16" s="22" customFormat="1" ht="15.75" customHeight="1" x14ac:dyDescent="0.2">
      <c r="A20" s="22" t="s">
        <v>683</v>
      </c>
      <c r="B20" s="30">
        <v>63676</v>
      </c>
      <c r="C20" s="21">
        <v>82</v>
      </c>
      <c r="D20" s="31" t="s">
        <v>6</v>
      </c>
      <c r="E20" s="26">
        <v>31</v>
      </c>
      <c r="F20" s="28">
        <v>0.75</v>
      </c>
      <c r="G20" s="28">
        <v>0.2</v>
      </c>
      <c r="H20" s="28">
        <v>3.4</v>
      </c>
      <c r="I20" s="28">
        <v>0.38</v>
      </c>
      <c r="J20" s="28">
        <v>4.57</v>
      </c>
      <c r="K20" s="28">
        <v>0.05</v>
      </c>
      <c r="L20" s="28">
        <v>0.5</v>
      </c>
      <c r="M20" s="21"/>
      <c r="N20" s="21"/>
      <c r="O20" s="21"/>
      <c r="P20" s="21"/>
    </row>
    <row r="21" spans="1:16" s="22" customFormat="1" ht="15.75" customHeight="1" x14ac:dyDescent="0.2">
      <c r="A21" s="22" t="s">
        <v>694</v>
      </c>
      <c r="B21" s="30">
        <v>63002</v>
      </c>
      <c r="C21" s="21">
        <v>82</v>
      </c>
      <c r="D21" s="27">
        <v>80</v>
      </c>
      <c r="E21" s="27">
        <v>350</v>
      </c>
      <c r="F21" s="27">
        <v>148.29</v>
      </c>
      <c r="G21" s="27">
        <v>140</v>
      </c>
      <c r="H21" s="27">
        <v>41.66</v>
      </c>
      <c r="I21" s="24">
        <v>4.5999999999999996</v>
      </c>
      <c r="J21" s="24">
        <v>0.28000000000000003</v>
      </c>
      <c r="K21" s="27">
        <v>120</v>
      </c>
      <c r="L21" s="27">
        <v>170</v>
      </c>
      <c r="M21" s="21"/>
      <c r="N21" s="21"/>
      <c r="O21" s="21"/>
      <c r="P21" s="21"/>
    </row>
    <row r="22" spans="1:16" s="22" customFormat="1" ht="15.75" customHeight="1" x14ac:dyDescent="0.2">
      <c r="A22" s="163" t="s">
        <v>105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21"/>
      <c r="N22" s="21"/>
      <c r="O22" s="21"/>
      <c r="P22" s="21"/>
    </row>
    <row r="23" spans="1:16" s="22" customFormat="1" ht="15.75" customHeight="1" x14ac:dyDescent="0.2">
      <c r="A23" s="22" t="s">
        <v>692</v>
      </c>
      <c r="B23" s="30">
        <v>72019</v>
      </c>
      <c r="C23" s="21">
        <v>31</v>
      </c>
      <c r="D23" s="24">
        <v>11.69</v>
      </c>
      <c r="E23" s="25">
        <v>23.18</v>
      </c>
      <c r="F23" s="25">
        <v>15.97</v>
      </c>
      <c r="G23" s="26">
        <v>15.42</v>
      </c>
      <c r="H23" s="26">
        <v>2.62</v>
      </c>
      <c r="I23" s="24">
        <v>0.47</v>
      </c>
      <c r="J23" s="24">
        <v>0.16</v>
      </c>
      <c r="K23" s="26">
        <v>14.285</v>
      </c>
      <c r="L23" s="26">
        <v>17.239999999999998</v>
      </c>
      <c r="M23" s="21"/>
      <c r="N23" s="21"/>
      <c r="O23" s="21"/>
      <c r="P23" s="21"/>
    </row>
    <row r="24" spans="1:16" s="22" customFormat="1" ht="15.75" customHeight="1" x14ac:dyDescent="0.2">
      <c r="A24" s="22" t="s">
        <v>693</v>
      </c>
      <c r="B24" s="30">
        <v>62610</v>
      </c>
      <c r="C24" s="21">
        <v>31</v>
      </c>
      <c r="D24" s="21">
        <v>1367.3</v>
      </c>
      <c r="E24" s="21">
        <v>1378.75</v>
      </c>
      <c r="F24" s="21">
        <v>1374.48</v>
      </c>
      <c r="G24" s="21">
        <v>1375.02</v>
      </c>
      <c r="H24" s="26">
        <v>2.6160000000000001</v>
      </c>
      <c r="I24" s="24">
        <v>0.46988000000000002</v>
      </c>
      <c r="J24" s="52" t="s">
        <v>7</v>
      </c>
      <c r="K24" s="21">
        <v>1373.2149999999999</v>
      </c>
      <c r="L24" s="21">
        <v>1376.155</v>
      </c>
      <c r="M24" s="21"/>
      <c r="N24" s="21"/>
      <c r="O24" s="21"/>
      <c r="P24" s="21"/>
    </row>
    <row r="25" spans="1:16" s="22" customFormat="1" ht="15.75" customHeight="1" x14ac:dyDescent="0.2">
      <c r="A25" s="22" t="s">
        <v>680</v>
      </c>
      <c r="B25" s="23" t="s">
        <v>14</v>
      </c>
      <c r="C25" s="21">
        <v>31</v>
      </c>
      <c r="D25" s="26">
        <v>6.8</v>
      </c>
      <c r="E25" s="26">
        <v>7.5</v>
      </c>
      <c r="F25" s="26">
        <v>7.1</v>
      </c>
      <c r="G25" s="26">
        <v>7.1</v>
      </c>
      <c r="H25" s="26">
        <v>0.14000000000000001</v>
      </c>
      <c r="I25" s="28">
        <v>0.02</v>
      </c>
      <c r="J25" s="28">
        <v>0.02</v>
      </c>
      <c r="K25" s="26">
        <v>7</v>
      </c>
      <c r="L25" s="26">
        <v>7.2</v>
      </c>
      <c r="M25" s="21"/>
      <c r="N25" s="21"/>
      <c r="O25" s="21"/>
      <c r="P25" s="21"/>
    </row>
    <row r="26" spans="1:16" s="22" customFormat="1" ht="15.75" customHeight="1" x14ac:dyDescent="0.2">
      <c r="A26" s="22" t="s">
        <v>679</v>
      </c>
      <c r="B26" s="23" t="s">
        <v>15</v>
      </c>
      <c r="C26" s="21">
        <v>31</v>
      </c>
      <c r="D26" s="21">
        <v>570</v>
      </c>
      <c r="E26" s="21">
        <v>908</v>
      </c>
      <c r="F26" s="21">
        <v>675</v>
      </c>
      <c r="G26" s="21">
        <v>640</v>
      </c>
      <c r="H26" s="21">
        <v>101</v>
      </c>
      <c r="I26" s="26">
        <v>18.074999999999999</v>
      </c>
      <c r="J26" s="26">
        <v>0.15</v>
      </c>
      <c r="K26" s="21">
        <v>592</v>
      </c>
      <c r="L26" s="21">
        <v>722</v>
      </c>
      <c r="M26" s="21"/>
      <c r="N26" s="21"/>
      <c r="O26" s="21"/>
      <c r="P26" s="21"/>
    </row>
    <row r="27" spans="1:16" s="22" customFormat="1" ht="15.75" customHeight="1" x14ac:dyDescent="0.2">
      <c r="A27" s="22" t="s">
        <v>681</v>
      </c>
      <c r="B27" s="23" t="s">
        <v>16</v>
      </c>
      <c r="C27" s="21">
        <v>31</v>
      </c>
      <c r="D27" s="26">
        <v>15.4</v>
      </c>
      <c r="E27" s="26">
        <v>16.399999999999999</v>
      </c>
      <c r="F27" s="26">
        <v>15.9</v>
      </c>
      <c r="G27" s="26">
        <v>15.9</v>
      </c>
      <c r="H27" s="28">
        <v>0.28999999999999998</v>
      </c>
      <c r="I27" s="28">
        <v>0.05</v>
      </c>
      <c r="J27" s="28">
        <v>0.02</v>
      </c>
      <c r="K27" s="26">
        <v>15.65</v>
      </c>
      <c r="L27" s="26">
        <v>16.100000000000001</v>
      </c>
      <c r="M27" s="21"/>
      <c r="N27" s="21"/>
      <c r="O27" s="21"/>
      <c r="P27" s="21"/>
    </row>
    <row r="28" spans="1:16" s="22" customFormat="1" ht="15.75" customHeight="1" x14ac:dyDescent="0.2">
      <c r="A28" s="22" t="s">
        <v>682</v>
      </c>
      <c r="B28" s="23" t="s">
        <v>17</v>
      </c>
      <c r="C28" s="21">
        <v>29</v>
      </c>
      <c r="D28" s="29" t="s">
        <v>59</v>
      </c>
      <c r="E28" s="26">
        <v>0.7</v>
      </c>
      <c r="F28" s="26">
        <v>0.2</v>
      </c>
      <c r="G28" s="26">
        <v>0.1</v>
      </c>
      <c r="H28" s="26">
        <v>0.2</v>
      </c>
      <c r="I28" s="28">
        <v>0.03</v>
      </c>
      <c r="J28" s="26">
        <v>0.8</v>
      </c>
      <c r="K28" s="26">
        <v>0.1</v>
      </c>
      <c r="L28" s="26">
        <v>0.2</v>
      </c>
      <c r="M28" s="21"/>
      <c r="N28" s="21"/>
      <c r="O28" s="21"/>
      <c r="P28" s="21"/>
    </row>
    <row r="29" spans="1:16" s="22" customFormat="1" ht="15.75" customHeight="1" x14ac:dyDescent="0.2">
      <c r="A29" s="22" t="s">
        <v>683</v>
      </c>
      <c r="B29" s="30">
        <v>63676</v>
      </c>
      <c r="C29" s="21">
        <v>31</v>
      </c>
      <c r="D29" s="31" t="s">
        <v>6</v>
      </c>
      <c r="E29" s="26">
        <v>3.3</v>
      </c>
      <c r="F29" s="28">
        <v>0.7</v>
      </c>
      <c r="G29" s="28">
        <v>0.3</v>
      </c>
      <c r="H29" s="28">
        <v>0.88500000000000001</v>
      </c>
      <c r="I29" s="28">
        <v>0.159</v>
      </c>
      <c r="J29" s="28">
        <v>1.26</v>
      </c>
      <c r="K29" s="28">
        <v>0.05</v>
      </c>
      <c r="L29" s="28">
        <v>1.05</v>
      </c>
      <c r="M29" s="21"/>
      <c r="N29" s="21"/>
      <c r="O29" s="21"/>
      <c r="P29" s="21"/>
    </row>
    <row r="30" spans="1:16" s="22" customFormat="1" ht="15.75" customHeight="1" x14ac:dyDescent="0.2">
      <c r="A30" s="22" t="s">
        <v>694</v>
      </c>
      <c r="B30" s="30">
        <v>63002</v>
      </c>
      <c r="C30" s="21">
        <v>31</v>
      </c>
      <c r="D30" s="27">
        <v>70</v>
      </c>
      <c r="E30" s="27">
        <v>240</v>
      </c>
      <c r="F30" s="27">
        <v>133.55000000000001</v>
      </c>
      <c r="G30" s="27">
        <v>130</v>
      </c>
      <c r="H30" s="27">
        <v>31.26</v>
      </c>
      <c r="I30" s="24">
        <v>5.61</v>
      </c>
      <c r="J30" s="24">
        <v>0.23</v>
      </c>
      <c r="K30" s="27">
        <v>120</v>
      </c>
      <c r="L30" s="27">
        <v>145</v>
      </c>
      <c r="M30" s="21"/>
      <c r="N30" s="21"/>
      <c r="O30" s="21"/>
      <c r="P30" s="21"/>
    </row>
    <row r="31" spans="1:16" s="22" customFormat="1" ht="15.75" customHeight="1" x14ac:dyDescent="0.2">
      <c r="A31" s="163" t="s">
        <v>106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21"/>
      <c r="N31" s="21"/>
      <c r="O31" s="21"/>
      <c r="P31" s="21"/>
    </row>
    <row r="32" spans="1:16" s="22" customFormat="1" ht="15.75" customHeight="1" x14ac:dyDescent="0.2">
      <c r="A32" s="22" t="s">
        <v>692</v>
      </c>
      <c r="B32" s="30">
        <v>72019</v>
      </c>
      <c r="C32" s="21">
        <v>43</v>
      </c>
      <c r="D32" s="24">
        <v>14.45</v>
      </c>
      <c r="E32" s="25">
        <v>21.18</v>
      </c>
      <c r="F32" s="25">
        <v>17.8</v>
      </c>
      <c r="G32" s="26">
        <v>18.079999999999998</v>
      </c>
      <c r="H32" s="26">
        <v>2.0699999999999998</v>
      </c>
      <c r="I32" s="24">
        <v>0.32</v>
      </c>
      <c r="J32" s="24">
        <v>0.12</v>
      </c>
      <c r="K32" s="26">
        <v>15.93</v>
      </c>
      <c r="L32" s="26">
        <v>19.88</v>
      </c>
      <c r="M32" s="21"/>
      <c r="N32" s="21"/>
      <c r="O32" s="21"/>
      <c r="P32" s="21"/>
    </row>
    <row r="33" spans="1:16" s="22" customFormat="1" ht="15.75" customHeight="1" x14ac:dyDescent="0.2">
      <c r="A33" s="22" t="s">
        <v>693</v>
      </c>
      <c r="B33" s="30">
        <v>62610</v>
      </c>
      <c r="C33" s="21">
        <v>43</v>
      </c>
      <c r="D33" s="21">
        <v>1406.26</v>
      </c>
      <c r="E33" s="21">
        <v>1409.8</v>
      </c>
      <c r="F33" s="21">
        <v>1407.8</v>
      </c>
      <c r="G33" s="21">
        <v>1407.8</v>
      </c>
      <c r="H33" s="26">
        <v>0.93</v>
      </c>
      <c r="I33" s="24">
        <v>0.14000000000000001</v>
      </c>
      <c r="J33" s="52" t="s">
        <v>59</v>
      </c>
      <c r="K33" s="21">
        <v>1406.67</v>
      </c>
      <c r="L33" s="21">
        <v>1418.31</v>
      </c>
      <c r="M33" s="21"/>
      <c r="N33" s="21"/>
      <c r="O33" s="21"/>
      <c r="P33" s="21"/>
    </row>
    <row r="34" spans="1:16" s="22" customFormat="1" ht="15.75" customHeight="1" x14ac:dyDescent="0.2">
      <c r="A34" s="22" t="s">
        <v>680</v>
      </c>
      <c r="B34" s="23" t="s">
        <v>14</v>
      </c>
      <c r="C34" s="21">
        <v>43</v>
      </c>
      <c r="D34" s="26">
        <v>6</v>
      </c>
      <c r="E34" s="26">
        <v>6.8</v>
      </c>
      <c r="F34" s="26">
        <v>6.47</v>
      </c>
      <c r="G34" s="26">
        <v>6.5</v>
      </c>
      <c r="H34" s="26">
        <v>0.21</v>
      </c>
      <c r="I34" s="28">
        <v>0.03</v>
      </c>
      <c r="J34" s="28">
        <v>0.03</v>
      </c>
      <c r="K34" s="26">
        <v>6.3</v>
      </c>
      <c r="L34" s="26">
        <v>6.7</v>
      </c>
      <c r="M34" s="21"/>
      <c r="N34" s="21"/>
      <c r="O34" s="21"/>
      <c r="P34" s="21"/>
    </row>
    <row r="35" spans="1:16" s="22" customFormat="1" ht="15.75" customHeight="1" x14ac:dyDescent="0.2">
      <c r="A35" s="22" t="s">
        <v>679</v>
      </c>
      <c r="B35" s="23" t="s">
        <v>15</v>
      </c>
      <c r="C35" s="21">
        <v>43</v>
      </c>
      <c r="D35" s="21">
        <v>542</v>
      </c>
      <c r="E35" s="21">
        <v>2020</v>
      </c>
      <c r="F35" s="21">
        <v>905</v>
      </c>
      <c r="G35" s="21">
        <v>804</v>
      </c>
      <c r="H35" s="21">
        <v>344</v>
      </c>
      <c r="I35" s="26">
        <v>52.4</v>
      </c>
      <c r="J35" s="26">
        <v>0.38</v>
      </c>
      <c r="K35" s="21">
        <v>610</v>
      </c>
      <c r="L35" s="21">
        <v>1038</v>
      </c>
      <c r="M35" s="21"/>
      <c r="N35" s="21"/>
      <c r="O35" s="21"/>
      <c r="P35" s="21"/>
    </row>
    <row r="36" spans="1:16" s="22" customFormat="1" ht="15.75" customHeight="1" x14ac:dyDescent="0.2">
      <c r="A36" s="22" t="s">
        <v>681</v>
      </c>
      <c r="B36" s="23" t="s">
        <v>16</v>
      </c>
      <c r="C36" s="21">
        <v>43</v>
      </c>
      <c r="D36" s="26">
        <v>13.3</v>
      </c>
      <c r="E36" s="26">
        <v>16.7</v>
      </c>
      <c r="F36" s="26">
        <v>15.2</v>
      </c>
      <c r="G36" s="26">
        <v>15.2</v>
      </c>
      <c r="H36" s="28">
        <v>0.81</v>
      </c>
      <c r="I36" s="28">
        <v>0.12</v>
      </c>
      <c r="J36" s="28">
        <v>0.05</v>
      </c>
      <c r="K36" s="26">
        <v>14.55</v>
      </c>
      <c r="L36" s="26">
        <v>15.775</v>
      </c>
      <c r="M36" s="21"/>
      <c r="N36" s="21"/>
      <c r="O36" s="21"/>
      <c r="P36" s="21"/>
    </row>
    <row r="37" spans="1:16" s="22" customFormat="1" ht="15.75" customHeight="1" x14ac:dyDescent="0.2">
      <c r="A37" s="22" t="s">
        <v>682</v>
      </c>
      <c r="B37" s="23" t="s">
        <v>17</v>
      </c>
      <c r="C37" s="21">
        <v>43</v>
      </c>
      <c r="D37" s="29">
        <v>3.6</v>
      </c>
      <c r="E37" s="26">
        <v>7.1</v>
      </c>
      <c r="F37" s="26">
        <v>5.4980000000000002</v>
      </c>
      <c r="G37" s="26">
        <v>5.5</v>
      </c>
      <c r="H37" s="26">
        <v>0.89</v>
      </c>
      <c r="I37" s="28">
        <v>0.14000000000000001</v>
      </c>
      <c r="J37" s="26">
        <v>0.16</v>
      </c>
      <c r="K37" s="26">
        <v>4.5999999999999996</v>
      </c>
      <c r="L37" s="26">
        <v>6.18</v>
      </c>
      <c r="M37" s="21"/>
      <c r="N37" s="21"/>
      <c r="O37" s="21"/>
      <c r="P37" s="21"/>
    </row>
    <row r="38" spans="1:16" s="22" customFormat="1" ht="15.75" customHeight="1" x14ac:dyDescent="0.2">
      <c r="A38" s="22" t="s">
        <v>683</v>
      </c>
      <c r="B38" s="30">
        <v>63676</v>
      </c>
      <c r="C38" s="21">
        <v>42</v>
      </c>
      <c r="D38" s="31" t="s">
        <v>6</v>
      </c>
      <c r="E38" s="26">
        <v>12</v>
      </c>
      <c r="F38" s="28">
        <v>1.4</v>
      </c>
      <c r="G38" s="28">
        <v>0.75</v>
      </c>
      <c r="H38" s="28">
        <v>2.04</v>
      </c>
      <c r="I38" s="28">
        <v>0.31</v>
      </c>
      <c r="J38" s="28">
        <v>1.48</v>
      </c>
      <c r="K38" s="28">
        <v>0.3</v>
      </c>
      <c r="L38" s="28">
        <v>1.8</v>
      </c>
      <c r="M38" s="21"/>
      <c r="N38" s="21"/>
      <c r="O38" s="21"/>
      <c r="P38" s="21"/>
    </row>
    <row r="39" spans="1:16" s="22" customFormat="1" ht="15.75" customHeight="1" x14ac:dyDescent="0.2">
      <c r="A39" s="22" t="s">
        <v>694</v>
      </c>
      <c r="B39" s="30">
        <v>63002</v>
      </c>
      <c r="C39" s="21">
        <v>43</v>
      </c>
      <c r="D39" s="27">
        <v>180</v>
      </c>
      <c r="E39" s="27">
        <v>670</v>
      </c>
      <c r="F39" s="27">
        <v>483</v>
      </c>
      <c r="G39" s="27">
        <v>470</v>
      </c>
      <c r="H39" s="27">
        <v>102.16</v>
      </c>
      <c r="I39" s="24">
        <v>15.58</v>
      </c>
      <c r="J39" s="24">
        <v>0.21</v>
      </c>
      <c r="K39" s="27">
        <v>382.5</v>
      </c>
      <c r="L39" s="27">
        <v>530</v>
      </c>
      <c r="M39" s="21"/>
      <c r="N39" s="21"/>
      <c r="O39" s="21"/>
      <c r="P39" s="21"/>
    </row>
    <row r="40" spans="1:16" s="22" customFormat="1" ht="15.75" customHeight="1" x14ac:dyDescent="0.2">
      <c r="A40" s="163" t="s">
        <v>107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21"/>
      <c r="N40" s="21"/>
      <c r="O40" s="21"/>
      <c r="P40" s="21"/>
    </row>
    <row r="41" spans="1:16" s="22" customFormat="1" ht="15.75" customHeight="1" x14ac:dyDescent="0.2">
      <c r="A41" s="22" t="s">
        <v>692</v>
      </c>
      <c r="B41" s="30">
        <v>72019</v>
      </c>
      <c r="C41" s="21">
        <v>43</v>
      </c>
      <c r="D41" s="24">
        <v>26.65</v>
      </c>
      <c r="E41" s="25">
        <v>73.150000000000006</v>
      </c>
      <c r="F41" s="25">
        <v>47.994999999999997</v>
      </c>
      <c r="G41" s="26">
        <v>47.06</v>
      </c>
      <c r="H41" s="26">
        <v>11.4</v>
      </c>
      <c r="I41" s="24">
        <v>1.74</v>
      </c>
      <c r="J41" s="24">
        <v>0.24</v>
      </c>
      <c r="K41" s="26">
        <v>41.22</v>
      </c>
      <c r="L41" s="26">
        <v>55.72</v>
      </c>
      <c r="M41" s="21"/>
      <c r="N41" s="21"/>
      <c r="O41" s="21"/>
      <c r="P41" s="21"/>
    </row>
    <row r="42" spans="1:16" s="22" customFormat="1" ht="15.75" customHeight="1" x14ac:dyDescent="0.2">
      <c r="A42" s="22" t="s">
        <v>693</v>
      </c>
      <c r="B42" s="30">
        <v>62610</v>
      </c>
      <c r="C42" s="21">
        <v>43</v>
      </c>
      <c r="D42" s="21">
        <v>1353.7</v>
      </c>
      <c r="E42" s="21">
        <v>1400.2</v>
      </c>
      <c r="F42" s="21">
        <v>1377.09</v>
      </c>
      <c r="G42" s="21">
        <v>1377.28</v>
      </c>
      <c r="H42" s="26">
        <v>11.3</v>
      </c>
      <c r="I42" s="24">
        <v>1.72</v>
      </c>
      <c r="J42" s="52">
        <v>8.0000000000000002E-3</v>
      </c>
      <c r="K42" s="21">
        <v>1367.56</v>
      </c>
      <c r="L42" s="21">
        <v>1383.23</v>
      </c>
      <c r="M42" s="21"/>
      <c r="N42" s="21"/>
      <c r="O42" s="21"/>
      <c r="P42" s="21"/>
    </row>
    <row r="43" spans="1:16" s="22" customFormat="1" ht="15.75" customHeight="1" x14ac:dyDescent="0.2">
      <c r="A43" s="22" t="s">
        <v>680</v>
      </c>
      <c r="B43" s="23" t="s">
        <v>14</v>
      </c>
      <c r="C43" s="21">
        <v>43</v>
      </c>
      <c r="D43" s="26">
        <v>6.7</v>
      </c>
      <c r="E43" s="26">
        <v>7.4</v>
      </c>
      <c r="F43" s="26">
        <v>7.02</v>
      </c>
      <c r="G43" s="26">
        <v>7</v>
      </c>
      <c r="H43" s="26">
        <v>0.14000000000000001</v>
      </c>
      <c r="I43" s="28">
        <v>0.02</v>
      </c>
      <c r="J43" s="28">
        <v>0.02</v>
      </c>
      <c r="K43" s="26">
        <v>6.95</v>
      </c>
      <c r="L43" s="26">
        <v>7.1</v>
      </c>
      <c r="M43" s="21"/>
      <c r="N43" s="21"/>
      <c r="O43" s="21"/>
      <c r="P43" s="21"/>
    </row>
    <row r="44" spans="1:16" s="22" customFormat="1" ht="15.75" customHeight="1" x14ac:dyDescent="0.2">
      <c r="A44" s="22" t="s">
        <v>679</v>
      </c>
      <c r="B44" s="23" t="s">
        <v>15</v>
      </c>
      <c r="C44" s="21">
        <v>43</v>
      </c>
      <c r="D44" s="21">
        <v>342</v>
      </c>
      <c r="E44" s="21">
        <v>823</v>
      </c>
      <c r="F44" s="21">
        <v>672.86</v>
      </c>
      <c r="G44" s="21">
        <v>771</v>
      </c>
      <c r="H44" s="21">
        <v>176.6</v>
      </c>
      <c r="I44" s="26">
        <v>26.9</v>
      </c>
      <c r="J44" s="26">
        <v>0.26</v>
      </c>
      <c r="K44" s="21">
        <v>488.5</v>
      </c>
      <c r="L44" s="21">
        <v>800</v>
      </c>
      <c r="M44" s="21"/>
      <c r="N44" s="21"/>
      <c r="O44" s="21"/>
      <c r="P44" s="21"/>
    </row>
    <row r="45" spans="1:16" s="22" customFormat="1" ht="15.75" customHeight="1" x14ac:dyDescent="0.2">
      <c r="A45" s="22" t="s">
        <v>681</v>
      </c>
      <c r="B45" s="23" t="s">
        <v>16</v>
      </c>
      <c r="C45" s="21">
        <v>43</v>
      </c>
      <c r="D45" s="26">
        <v>15.1</v>
      </c>
      <c r="E45" s="26">
        <v>17.2</v>
      </c>
      <c r="F45" s="26">
        <v>15.98</v>
      </c>
      <c r="G45" s="26">
        <v>16</v>
      </c>
      <c r="H45" s="28">
        <v>0.36</v>
      </c>
      <c r="I45" s="28">
        <v>0.06</v>
      </c>
      <c r="J45" s="28">
        <v>0.02</v>
      </c>
      <c r="K45" s="26">
        <v>15.7</v>
      </c>
      <c r="L45" s="26">
        <v>16.2</v>
      </c>
      <c r="M45" s="21"/>
      <c r="N45" s="21"/>
      <c r="O45" s="21"/>
      <c r="P45" s="21"/>
    </row>
    <row r="46" spans="1:16" s="22" customFormat="1" ht="15.75" customHeight="1" x14ac:dyDescent="0.2">
      <c r="A46" s="22" t="s">
        <v>682</v>
      </c>
      <c r="B46" s="23" t="s">
        <v>17</v>
      </c>
      <c r="C46" s="21">
        <v>42</v>
      </c>
      <c r="D46" s="29" t="s">
        <v>59</v>
      </c>
      <c r="E46" s="26">
        <v>0.8</v>
      </c>
      <c r="F46" s="26">
        <v>0.23</v>
      </c>
      <c r="G46" s="26">
        <v>0.1</v>
      </c>
      <c r="H46" s="26">
        <v>0.23</v>
      </c>
      <c r="I46" s="28">
        <v>0.04</v>
      </c>
      <c r="J46" s="26">
        <v>0.99968999999999997</v>
      </c>
      <c r="K46" s="26">
        <v>0.1</v>
      </c>
      <c r="L46" s="26">
        <v>0.2</v>
      </c>
      <c r="M46" s="21"/>
      <c r="N46" s="21"/>
      <c r="O46" s="21"/>
      <c r="P46" s="21"/>
    </row>
    <row r="47" spans="1:16" s="22" customFormat="1" ht="15.75" customHeight="1" x14ac:dyDescent="0.2">
      <c r="A47" s="22" t="s">
        <v>683</v>
      </c>
      <c r="B47" s="30">
        <v>63676</v>
      </c>
      <c r="C47" s="21">
        <v>42</v>
      </c>
      <c r="D47" s="31" t="s">
        <v>6</v>
      </c>
      <c r="E47" s="26">
        <v>9.6999999999999993</v>
      </c>
      <c r="F47" s="28">
        <v>0.84</v>
      </c>
      <c r="G47" s="28">
        <v>0.2</v>
      </c>
      <c r="H47" s="28">
        <v>1.74</v>
      </c>
      <c r="I47" s="28">
        <v>0.27</v>
      </c>
      <c r="J47" s="28">
        <v>2.08</v>
      </c>
      <c r="K47" s="28">
        <v>0.1</v>
      </c>
      <c r="L47" s="28">
        <v>0.5</v>
      </c>
      <c r="M47" s="21"/>
      <c r="N47" s="21"/>
      <c r="O47" s="21"/>
      <c r="P47" s="21"/>
    </row>
    <row r="48" spans="1:16" s="22" customFormat="1" ht="15.75" customHeight="1" x14ac:dyDescent="0.2">
      <c r="A48" s="22" t="s">
        <v>694</v>
      </c>
      <c r="B48" s="30">
        <v>63002</v>
      </c>
      <c r="C48" s="21">
        <v>43</v>
      </c>
      <c r="D48" s="27">
        <v>100</v>
      </c>
      <c r="E48" s="27">
        <v>390</v>
      </c>
      <c r="F48" s="27">
        <v>170</v>
      </c>
      <c r="G48" s="27">
        <v>170</v>
      </c>
      <c r="H48" s="27">
        <v>46.95</v>
      </c>
      <c r="I48" s="24">
        <v>7.16</v>
      </c>
      <c r="J48" s="24">
        <v>0.28000000000000003</v>
      </c>
      <c r="K48" s="27">
        <v>140</v>
      </c>
      <c r="L48" s="27">
        <v>185</v>
      </c>
      <c r="M48" s="21"/>
      <c r="N48" s="21"/>
      <c r="O48" s="21"/>
      <c r="P48" s="21"/>
    </row>
    <row r="49" spans="1:16" s="22" customFormat="1" ht="15.75" customHeight="1" x14ac:dyDescent="0.2">
      <c r="A49" s="163" t="s">
        <v>696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21"/>
      <c r="N49" s="21"/>
      <c r="O49" s="21"/>
      <c r="P49" s="21"/>
    </row>
    <row r="50" spans="1:16" s="22" customFormat="1" ht="15.75" customHeight="1" x14ac:dyDescent="0.2">
      <c r="A50" s="22" t="s">
        <v>692</v>
      </c>
      <c r="B50" s="30">
        <v>72019</v>
      </c>
      <c r="C50" s="21">
        <v>68</v>
      </c>
      <c r="D50" s="24">
        <v>6.32</v>
      </c>
      <c r="E50" s="25">
        <v>20.38</v>
      </c>
      <c r="F50" s="25">
        <v>14.82</v>
      </c>
      <c r="G50" s="26">
        <v>14.625</v>
      </c>
      <c r="H50" s="26">
        <v>2.75</v>
      </c>
      <c r="I50" s="24">
        <v>0.33</v>
      </c>
      <c r="J50" s="24">
        <v>0.19</v>
      </c>
      <c r="K50" s="26">
        <v>13.32</v>
      </c>
      <c r="L50" s="26">
        <v>16.625</v>
      </c>
      <c r="M50" s="21"/>
      <c r="N50" s="21"/>
      <c r="O50" s="21"/>
      <c r="P50" s="21"/>
    </row>
    <row r="51" spans="1:16" s="22" customFormat="1" ht="15.75" customHeight="1" x14ac:dyDescent="0.2">
      <c r="A51" s="22" t="s">
        <v>695</v>
      </c>
      <c r="B51" s="30">
        <v>62611</v>
      </c>
      <c r="C51" s="21">
        <v>58</v>
      </c>
      <c r="D51" s="21">
        <v>1410.57</v>
      </c>
      <c r="E51" s="21">
        <v>1418.9</v>
      </c>
      <c r="F51" s="21">
        <v>1415.16</v>
      </c>
      <c r="G51" s="21">
        <v>1415.4549999999999</v>
      </c>
      <c r="H51" s="26">
        <v>2.35</v>
      </c>
      <c r="I51" s="24">
        <v>0.31</v>
      </c>
      <c r="J51" s="52" t="s">
        <v>7</v>
      </c>
      <c r="K51" s="21">
        <v>1413.15</v>
      </c>
      <c r="L51" s="21">
        <v>1417.395</v>
      </c>
      <c r="M51" s="21"/>
      <c r="N51" s="21"/>
      <c r="O51" s="21"/>
      <c r="P51" s="21"/>
    </row>
    <row r="52" spans="1:16" s="22" customFormat="1" ht="15.75" customHeight="1" x14ac:dyDescent="0.2">
      <c r="A52" s="22" t="s">
        <v>680</v>
      </c>
      <c r="B52" s="23" t="s">
        <v>14</v>
      </c>
      <c r="C52" s="21">
        <v>67</v>
      </c>
      <c r="D52" s="26">
        <v>6.3</v>
      </c>
      <c r="E52" s="26">
        <v>7.2</v>
      </c>
      <c r="F52" s="26">
        <v>6.8</v>
      </c>
      <c r="G52" s="26">
        <v>6.8</v>
      </c>
      <c r="H52" s="26">
        <v>0.19</v>
      </c>
      <c r="I52" s="28">
        <v>0.02</v>
      </c>
      <c r="J52" s="28">
        <v>0.03</v>
      </c>
      <c r="K52" s="26">
        <v>6.7</v>
      </c>
      <c r="L52" s="26">
        <v>7</v>
      </c>
      <c r="M52" s="21"/>
      <c r="N52" s="21"/>
      <c r="O52" s="21"/>
      <c r="P52" s="21"/>
    </row>
    <row r="53" spans="1:16" s="22" customFormat="1" ht="15.75" customHeight="1" x14ac:dyDescent="0.2">
      <c r="A53" s="22" t="s">
        <v>679</v>
      </c>
      <c r="B53" s="23" t="s">
        <v>15</v>
      </c>
      <c r="C53" s="21">
        <v>67</v>
      </c>
      <c r="D53" s="21">
        <v>526</v>
      </c>
      <c r="E53" s="21">
        <v>1740</v>
      </c>
      <c r="F53" s="21">
        <v>9.5</v>
      </c>
      <c r="G53" s="21">
        <v>994</v>
      </c>
      <c r="H53" s="21">
        <v>352</v>
      </c>
      <c r="I53" s="26">
        <v>43.05</v>
      </c>
      <c r="J53" s="26">
        <v>0.38900000000000001</v>
      </c>
      <c r="K53" s="21">
        <v>543</v>
      </c>
      <c r="L53" s="21">
        <v>1085</v>
      </c>
      <c r="M53" s="21"/>
      <c r="N53" s="21"/>
      <c r="O53" s="21"/>
      <c r="P53" s="21"/>
    </row>
    <row r="54" spans="1:16" s="22" customFormat="1" ht="15.75" customHeight="1" x14ac:dyDescent="0.2">
      <c r="A54" s="22" t="s">
        <v>681</v>
      </c>
      <c r="B54" s="23" t="s">
        <v>16</v>
      </c>
      <c r="C54" s="21">
        <v>67</v>
      </c>
      <c r="D54" s="26">
        <v>14.7</v>
      </c>
      <c r="E54" s="26">
        <v>17</v>
      </c>
      <c r="F54" s="26">
        <v>16</v>
      </c>
      <c r="G54" s="26">
        <v>16</v>
      </c>
      <c r="H54" s="28">
        <v>0.59</v>
      </c>
      <c r="I54" s="28">
        <v>7.0000000000000007E-2</v>
      </c>
      <c r="J54" s="28">
        <v>0.04</v>
      </c>
      <c r="K54" s="26">
        <v>15.6</v>
      </c>
      <c r="L54" s="26">
        <v>16.5</v>
      </c>
      <c r="M54" s="21"/>
      <c r="N54" s="21"/>
      <c r="O54" s="21"/>
      <c r="P54" s="21"/>
    </row>
    <row r="55" spans="1:16" s="22" customFormat="1" ht="15.75" customHeight="1" x14ac:dyDescent="0.2">
      <c r="A55" s="22" t="s">
        <v>682</v>
      </c>
      <c r="B55" s="23" t="s">
        <v>17</v>
      </c>
      <c r="C55" s="21">
        <v>63</v>
      </c>
      <c r="D55" s="29" t="s">
        <v>6</v>
      </c>
      <c r="E55" s="26">
        <v>3</v>
      </c>
      <c r="F55" s="26">
        <v>0.39</v>
      </c>
      <c r="G55" s="26">
        <v>0.2</v>
      </c>
      <c r="H55" s="26">
        <v>0.57999999999999996</v>
      </c>
      <c r="I55" s="28">
        <v>7.0000000000000007E-2</v>
      </c>
      <c r="J55" s="26">
        <v>1.49</v>
      </c>
      <c r="K55" s="26">
        <v>0.1</v>
      </c>
      <c r="L55" s="26">
        <v>0.4</v>
      </c>
      <c r="M55" s="21"/>
      <c r="N55" s="21"/>
      <c r="O55" s="21"/>
      <c r="P55" s="21"/>
    </row>
    <row r="56" spans="1:16" s="22" customFormat="1" ht="15.75" customHeight="1" x14ac:dyDescent="0.2">
      <c r="A56" s="22" t="s">
        <v>683</v>
      </c>
      <c r="B56" s="30">
        <v>63676</v>
      </c>
      <c r="C56" s="21">
        <v>67</v>
      </c>
      <c r="D56" s="31" t="s">
        <v>6</v>
      </c>
      <c r="E56" s="26">
        <v>5.6</v>
      </c>
      <c r="F56" s="28">
        <v>1.08</v>
      </c>
      <c r="G56" s="28">
        <v>0.8</v>
      </c>
      <c r="H56" s="28">
        <v>1.01</v>
      </c>
      <c r="I56" s="28">
        <v>0.12</v>
      </c>
      <c r="J56" s="28">
        <v>0.94</v>
      </c>
      <c r="K56" s="28">
        <v>0.5</v>
      </c>
      <c r="L56" s="28">
        <v>1.3</v>
      </c>
      <c r="M56" s="21"/>
      <c r="N56" s="21"/>
      <c r="O56" s="21"/>
      <c r="P56" s="21"/>
    </row>
    <row r="57" spans="1:16" s="22" customFormat="1" ht="15.75" customHeight="1" x14ac:dyDescent="0.2">
      <c r="A57" s="22" t="s">
        <v>694</v>
      </c>
      <c r="B57" s="30">
        <v>63002</v>
      </c>
      <c r="C57" s="21">
        <v>66</v>
      </c>
      <c r="D57" s="27">
        <v>100</v>
      </c>
      <c r="E57" s="27">
        <v>410</v>
      </c>
      <c r="F57" s="27">
        <v>157</v>
      </c>
      <c r="G57" s="27">
        <v>150</v>
      </c>
      <c r="H57" s="27">
        <v>40.097999999999999</v>
      </c>
      <c r="I57" s="24">
        <v>4.93</v>
      </c>
      <c r="J57" s="24">
        <v>0.25</v>
      </c>
      <c r="K57" s="27">
        <v>140</v>
      </c>
      <c r="L57" s="27">
        <v>170</v>
      </c>
      <c r="M57" s="21"/>
      <c r="N57" s="21"/>
      <c r="O57" s="21"/>
      <c r="P57" s="21"/>
    </row>
    <row r="58" spans="1:16" s="22" customFormat="1" ht="15.75" customHeight="1" x14ac:dyDescent="0.2">
      <c r="A58" s="163" t="s">
        <v>697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21"/>
      <c r="N58" s="21"/>
      <c r="O58" s="21"/>
      <c r="P58" s="21"/>
    </row>
    <row r="59" spans="1:16" s="22" customFormat="1" ht="15.75" customHeight="1" x14ac:dyDescent="0.2">
      <c r="A59" s="22" t="s">
        <v>692</v>
      </c>
      <c r="B59" s="30">
        <v>72019</v>
      </c>
      <c r="C59" s="21">
        <v>70</v>
      </c>
      <c r="D59" s="24">
        <v>11.17</v>
      </c>
      <c r="E59" s="25">
        <v>49.52</v>
      </c>
      <c r="F59" s="25">
        <v>26.56</v>
      </c>
      <c r="G59" s="26">
        <v>25.67</v>
      </c>
      <c r="H59" s="26">
        <v>7.41</v>
      </c>
      <c r="I59" s="24">
        <v>0.89</v>
      </c>
      <c r="J59" s="24">
        <v>0.27900000000000003</v>
      </c>
      <c r="K59" s="26">
        <v>21.987500000000001</v>
      </c>
      <c r="L59" s="26">
        <v>28.887499999999999</v>
      </c>
      <c r="M59" s="21"/>
      <c r="N59" s="21"/>
      <c r="O59" s="21"/>
      <c r="P59" s="21"/>
    </row>
    <row r="60" spans="1:16" s="22" customFormat="1" ht="15.75" customHeight="1" x14ac:dyDescent="0.2">
      <c r="A60" s="22" t="s">
        <v>695</v>
      </c>
      <c r="B60" s="30">
        <v>62611</v>
      </c>
      <c r="C60" s="21">
        <v>59</v>
      </c>
      <c r="D60" s="21">
        <v>1375.94</v>
      </c>
      <c r="E60" s="21">
        <v>1413.1</v>
      </c>
      <c r="F60" s="21">
        <v>1404.09</v>
      </c>
      <c r="G60" s="21">
        <v>1405.66</v>
      </c>
      <c r="H60" s="26">
        <v>7.22</v>
      </c>
      <c r="I60" s="24">
        <v>0.9395</v>
      </c>
      <c r="J60" s="52">
        <v>5.0000000000000001E-3</v>
      </c>
      <c r="K60" s="21">
        <v>1402.04</v>
      </c>
      <c r="L60" s="21">
        <v>1408.74</v>
      </c>
      <c r="M60" s="21"/>
      <c r="N60" s="21"/>
      <c r="O60" s="21"/>
      <c r="P60" s="21"/>
    </row>
    <row r="61" spans="1:16" s="22" customFormat="1" ht="15.75" customHeight="1" x14ac:dyDescent="0.2">
      <c r="A61" s="22" t="s">
        <v>680</v>
      </c>
      <c r="B61" s="23" t="s">
        <v>14</v>
      </c>
      <c r="C61" s="21">
        <v>68</v>
      </c>
      <c r="D61" s="26">
        <v>6.6</v>
      </c>
      <c r="E61" s="26">
        <v>7.5</v>
      </c>
      <c r="F61" s="26">
        <v>7.17</v>
      </c>
      <c r="G61" s="26">
        <v>7.2</v>
      </c>
      <c r="H61" s="26">
        <v>0.1996</v>
      </c>
      <c r="I61" s="28">
        <v>2.4E-2</v>
      </c>
      <c r="J61" s="28">
        <v>2.7E-2</v>
      </c>
      <c r="K61" s="26">
        <v>7.1</v>
      </c>
      <c r="L61" s="26">
        <v>7.3</v>
      </c>
      <c r="M61" s="21"/>
      <c r="N61" s="21"/>
      <c r="O61" s="21"/>
      <c r="P61" s="21"/>
    </row>
    <row r="62" spans="1:16" s="22" customFormat="1" ht="15.75" customHeight="1" x14ac:dyDescent="0.2">
      <c r="A62" s="22" t="s">
        <v>679</v>
      </c>
      <c r="B62" s="23" t="s">
        <v>15</v>
      </c>
      <c r="C62" s="21">
        <v>68</v>
      </c>
      <c r="D62" s="21">
        <v>477</v>
      </c>
      <c r="E62" s="21">
        <v>1550</v>
      </c>
      <c r="F62" s="21">
        <v>646</v>
      </c>
      <c r="G62" s="21">
        <v>583</v>
      </c>
      <c r="H62" s="21">
        <v>187</v>
      </c>
      <c r="I62" s="26">
        <v>22.62</v>
      </c>
      <c r="J62" s="26">
        <v>0.28999999999999998</v>
      </c>
      <c r="K62" s="21">
        <v>535</v>
      </c>
      <c r="L62" s="21">
        <v>648.25</v>
      </c>
      <c r="M62" s="21"/>
      <c r="N62" s="21"/>
      <c r="O62" s="21"/>
      <c r="P62" s="21"/>
    </row>
    <row r="63" spans="1:16" s="22" customFormat="1" ht="15.75" customHeight="1" x14ac:dyDescent="0.2">
      <c r="A63" s="22" t="s">
        <v>681</v>
      </c>
      <c r="B63" s="23" t="s">
        <v>16</v>
      </c>
      <c r="C63" s="21">
        <v>68</v>
      </c>
      <c r="D63" s="26">
        <v>15</v>
      </c>
      <c r="E63" s="26">
        <v>18</v>
      </c>
      <c r="F63" s="26">
        <v>16.239999999999998</v>
      </c>
      <c r="G63" s="26">
        <v>16.149999999999999</v>
      </c>
      <c r="H63" s="28">
        <v>0.59</v>
      </c>
      <c r="I63" s="28">
        <v>7.0000000000000007E-2</v>
      </c>
      <c r="J63" s="28">
        <v>0.04</v>
      </c>
      <c r="K63" s="26">
        <v>15.8</v>
      </c>
      <c r="L63" s="26">
        <v>16.600000000000001</v>
      </c>
      <c r="M63" s="21"/>
      <c r="N63" s="21"/>
      <c r="O63" s="21"/>
      <c r="P63" s="21"/>
    </row>
    <row r="64" spans="1:16" s="22" customFormat="1" ht="15.75" customHeight="1" x14ac:dyDescent="0.2">
      <c r="A64" s="22" t="s">
        <v>682</v>
      </c>
      <c r="B64" s="23" t="s">
        <v>17</v>
      </c>
      <c r="C64" s="21">
        <v>64</v>
      </c>
      <c r="D64" s="29" t="s">
        <v>59</v>
      </c>
      <c r="E64" s="26">
        <v>0.9</v>
      </c>
      <c r="F64" s="26">
        <v>0.15</v>
      </c>
      <c r="G64" s="26">
        <v>0.1</v>
      </c>
      <c r="H64" s="26">
        <v>0.13</v>
      </c>
      <c r="I64" s="28">
        <v>0.02</v>
      </c>
      <c r="J64" s="26">
        <v>0.86</v>
      </c>
      <c r="K64" s="26">
        <v>0.1</v>
      </c>
      <c r="L64" s="26">
        <v>0.2</v>
      </c>
      <c r="M64" s="21"/>
      <c r="N64" s="21"/>
      <c r="O64" s="21"/>
      <c r="P64" s="21"/>
    </row>
    <row r="65" spans="1:16" s="22" customFormat="1" ht="15.75" customHeight="1" x14ac:dyDescent="0.2">
      <c r="A65" s="22" t="s">
        <v>683</v>
      </c>
      <c r="B65" s="30">
        <v>63676</v>
      </c>
      <c r="C65" s="21">
        <v>68</v>
      </c>
      <c r="D65" s="31" t="s">
        <v>6</v>
      </c>
      <c r="E65" s="26">
        <v>18</v>
      </c>
      <c r="F65" s="28">
        <v>2</v>
      </c>
      <c r="G65" s="28">
        <v>0.4</v>
      </c>
      <c r="H65" s="28">
        <v>3.61</v>
      </c>
      <c r="I65" s="28">
        <v>0.44</v>
      </c>
      <c r="J65" s="28">
        <v>1.8</v>
      </c>
      <c r="K65" s="28">
        <v>0.2</v>
      </c>
      <c r="L65" s="28">
        <v>0.72499999999999998</v>
      </c>
      <c r="M65" s="21"/>
      <c r="N65" s="21"/>
      <c r="O65" s="21"/>
      <c r="P65" s="21"/>
    </row>
    <row r="66" spans="1:16" s="22" customFormat="1" ht="15.75" customHeight="1" x14ac:dyDescent="0.2">
      <c r="A66" s="22" t="s">
        <v>694</v>
      </c>
      <c r="B66" s="30">
        <v>63002</v>
      </c>
      <c r="C66" s="21">
        <v>67</v>
      </c>
      <c r="D66" s="27">
        <v>40</v>
      </c>
      <c r="E66" s="27">
        <v>400</v>
      </c>
      <c r="F66" s="27">
        <v>177</v>
      </c>
      <c r="G66" s="27">
        <v>150</v>
      </c>
      <c r="H66" s="27">
        <v>83.26</v>
      </c>
      <c r="I66" s="24">
        <v>10.17</v>
      </c>
      <c r="J66" s="24">
        <v>0.47</v>
      </c>
      <c r="K66" s="27">
        <v>130</v>
      </c>
      <c r="L66" s="27">
        <v>185</v>
      </c>
      <c r="M66" s="21"/>
      <c r="N66" s="21"/>
      <c r="O66" s="21"/>
      <c r="P66" s="21"/>
    </row>
    <row r="67" spans="1:16" s="22" customFormat="1" ht="15.75" customHeight="1" x14ac:dyDescent="0.2">
      <c r="A67" s="163" t="s">
        <v>698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21"/>
      <c r="N67" s="21"/>
      <c r="O67" s="21"/>
      <c r="P67" s="21"/>
    </row>
    <row r="68" spans="1:16" s="22" customFormat="1" ht="15.75" customHeight="1" x14ac:dyDescent="0.2">
      <c r="A68" s="22" t="s">
        <v>692</v>
      </c>
      <c r="B68" s="30">
        <v>72019</v>
      </c>
      <c r="C68" s="21">
        <v>136</v>
      </c>
      <c r="D68" s="24">
        <v>7.86</v>
      </c>
      <c r="E68" s="25">
        <v>35.04</v>
      </c>
      <c r="F68" s="25">
        <v>21.66</v>
      </c>
      <c r="G68" s="26">
        <v>22.81</v>
      </c>
      <c r="H68" s="26">
        <v>5.42</v>
      </c>
      <c r="I68" s="24">
        <v>0.46</v>
      </c>
      <c r="J68" s="24">
        <v>0.25</v>
      </c>
      <c r="K68" s="26">
        <v>8.9499999999999993</v>
      </c>
      <c r="L68" s="26">
        <v>24.71</v>
      </c>
      <c r="M68" s="21"/>
      <c r="N68" s="21"/>
      <c r="O68" s="21"/>
      <c r="P68" s="21"/>
    </row>
    <row r="69" spans="1:16" s="22" customFormat="1" ht="15.75" customHeight="1" x14ac:dyDescent="0.2">
      <c r="A69" s="22" t="s">
        <v>695</v>
      </c>
      <c r="B69" s="30">
        <v>62611</v>
      </c>
      <c r="C69" s="21">
        <v>80</v>
      </c>
      <c r="D69" s="21">
        <v>1313.92</v>
      </c>
      <c r="E69" s="21">
        <v>1374.15</v>
      </c>
      <c r="F69" s="21">
        <v>1359.8</v>
      </c>
      <c r="G69" s="21">
        <v>1358.81</v>
      </c>
      <c r="H69" s="26">
        <v>7.19</v>
      </c>
      <c r="I69" s="24">
        <v>0.8</v>
      </c>
      <c r="J69" s="52">
        <v>5.0000000000000001E-3</v>
      </c>
      <c r="K69" s="21">
        <v>1357.28</v>
      </c>
      <c r="L69" s="21">
        <v>1361.31</v>
      </c>
      <c r="M69" s="21"/>
      <c r="N69" s="21"/>
      <c r="O69" s="21"/>
      <c r="P69" s="21"/>
    </row>
    <row r="70" spans="1:16" s="22" customFormat="1" ht="15.75" customHeight="1" x14ac:dyDescent="0.2">
      <c r="A70" s="22" t="s">
        <v>680</v>
      </c>
      <c r="B70" s="23" t="s">
        <v>14</v>
      </c>
      <c r="C70" s="21">
        <v>136</v>
      </c>
      <c r="D70" s="26">
        <v>6.1</v>
      </c>
      <c r="E70" s="26">
        <v>7.3</v>
      </c>
      <c r="F70" s="26">
        <v>6.67</v>
      </c>
      <c r="G70" s="26">
        <v>6.65</v>
      </c>
      <c r="H70" s="26">
        <v>0.28000000000000003</v>
      </c>
      <c r="I70" s="28">
        <v>0.02</v>
      </c>
      <c r="J70" s="28">
        <v>0.04</v>
      </c>
      <c r="K70" s="26">
        <v>6.5</v>
      </c>
      <c r="L70" s="26">
        <v>6.9</v>
      </c>
      <c r="M70" s="21"/>
      <c r="N70" s="21"/>
      <c r="O70" s="21"/>
      <c r="P70" s="21"/>
    </row>
    <row r="71" spans="1:16" s="22" customFormat="1" ht="15.75" customHeight="1" x14ac:dyDescent="0.2">
      <c r="A71" s="22" t="s">
        <v>679</v>
      </c>
      <c r="B71" s="23" t="s">
        <v>15</v>
      </c>
      <c r="C71" s="21">
        <v>135</v>
      </c>
      <c r="D71" s="21">
        <v>171</v>
      </c>
      <c r="E71" s="21">
        <v>1410</v>
      </c>
      <c r="F71" s="21">
        <v>688</v>
      </c>
      <c r="G71" s="21">
        <v>634</v>
      </c>
      <c r="H71" s="21">
        <v>249</v>
      </c>
      <c r="I71" s="26">
        <v>21.44</v>
      </c>
      <c r="J71" s="26">
        <v>0.36</v>
      </c>
      <c r="K71" s="21">
        <v>528</v>
      </c>
      <c r="L71" s="21">
        <v>881</v>
      </c>
      <c r="M71" s="21"/>
      <c r="N71" s="21"/>
      <c r="O71" s="21"/>
      <c r="P71" s="21"/>
    </row>
    <row r="72" spans="1:16" s="22" customFormat="1" ht="15.75" customHeight="1" x14ac:dyDescent="0.2">
      <c r="A72" s="22" t="s">
        <v>681</v>
      </c>
      <c r="B72" s="23" t="s">
        <v>16</v>
      </c>
      <c r="C72" s="21">
        <v>136</v>
      </c>
      <c r="D72" s="26">
        <v>12.5</v>
      </c>
      <c r="E72" s="26">
        <v>29.1</v>
      </c>
      <c r="F72" s="26">
        <v>18.2</v>
      </c>
      <c r="G72" s="26">
        <v>16.399999999999999</v>
      </c>
      <c r="H72" s="28">
        <v>3.98</v>
      </c>
      <c r="I72" s="28">
        <v>0.34</v>
      </c>
      <c r="J72" s="28">
        <v>0.22</v>
      </c>
      <c r="K72" s="26">
        <v>15.8</v>
      </c>
      <c r="L72" s="26">
        <v>19.2</v>
      </c>
      <c r="M72" s="21"/>
      <c r="N72" s="21"/>
      <c r="O72" s="21"/>
      <c r="P72" s="21"/>
    </row>
    <row r="73" spans="1:16" s="22" customFormat="1" ht="15.75" customHeight="1" x14ac:dyDescent="0.2">
      <c r="A73" s="22" t="s">
        <v>682</v>
      </c>
      <c r="B73" s="23" t="s">
        <v>17</v>
      </c>
      <c r="C73" s="21">
        <v>133</v>
      </c>
      <c r="D73" s="29" t="s">
        <v>6</v>
      </c>
      <c r="E73" s="26">
        <v>7.4</v>
      </c>
      <c r="F73" s="26">
        <v>3.3</v>
      </c>
      <c r="G73" s="26">
        <v>3.1</v>
      </c>
      <c r="H73" s="26">
        <v>2.69</v>
      </c>
      <c r="I73" s="28">
        <v>0.23</v>
      </c>
      <c r="J73" s="26">
        <v>0.81</v>
      </c>
      <c r="K73" s="26">
        <v>0.3</v>
      </c>
      <c r="L73" s="26">
        <v>5.9</v>
      </c>
      <c r="M73" s="21"/>
      <c r="N73" s="21"/>
      <c r="O73" s="21"/>
      <c r="P73" s="21"/>
    </row>
    <row r="74" spans="1:16" s="22" customFormat="1" ht="15.75" customHeight="1" x14ac:dyDescent="0.2">
      <c r="A74" s="22" t="s">
        <v>683</v>
      </c>
      <c r="B74" s="30">
        <v>63676</v>
      </c>
      <c r="C74" s="21">
        <v>67</v>
      </c>
      <c r="D74" s="31" t="s">
        <v>6</v>
      </c>
      <c r="E74" s="26">
        <v>5.6</v>
      </c>
      <c r="F74" s="28">
        <v>1.08</v>
      </c>
      <c r="G74" s="28">
        <v>0.8</v>
      </c>
      <c r="H74" s="28">
        <v>1.01</v>
      </c>
      <c r="I74" s="28">
        <v>0.12</v>
      </c>
      <c r="J74" s="28">
        <v>0.94</v>
      </c>
      <c r="K74" s="28">
        <v>0.5</v>
      </c>
      <c r="L74" s="28">
        <v>1.3</v>
      </c>
      <c r="M74" s="21"/>
      <c r="N74" s="21"/>
      <c r="O74" s="21"/>
      <c r="P74" s="21"/>
    </row>
    <row r="75" spans="1:16" s="22" customFormat="1" ht="15.75" customHeight="1" x14ac:dyDescent="0.2">
      <c r="A75" s="22" t="s">
        <v>694</v>
      </c>
      <c r="B75" s="30">
        <v>63002</v>
      </c>
      <c r="C75" s="21">
        <v>136</v>
      </c>
      <c r="D75" s="27">
        <v>0.9</v>
      </c>
      <c r="E75" s="27">
        <v>680</v>
      </c>
      <c r="F75" s="27">
        <v>393.21</v>
      </c>
      <c r="G75" s="27">
        <v>401</v>
      </c>
      <c r="H75" s="27">
        <v>146.72</v>
      </c>
      <c r="I75" s="24">
        <v>12.58</v>
      </c>
      <c r="J75" s="24">
        <v>0.37</v>
      </c>
      <c r="K75" s="27">
        <v>340</v>
      </c>
      <c r="L75" s="27">
        <v>480</v>
      </c>
      <c r="M75" s="21"/>
      <c r="N75" s="21"/>
      <c r="O75" s="21"/>
      <c r="P75" s="21"/>
    </row>
    <row r="76" spans="1:16" s="22" customFormat="1" ht="15.75" customHeight="1" x14ac:dyDescent="0.2">
      <c r="A76" s="163" t="s">
        <v>699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21"/>
      <c r="N76" s="21"/>
      <c r="O76" s="21"/>
      <c r="P76" s="21"/>
    </row>
    <row r="77" spans="1:16" s="22" customFormat="1" ht="15.75" customHeight="1" x14ac:dyDescent="0.2">
      <c r="A77" s="22" t="s">
        <v>692</v>
      </c>
      <c r="B77" s="30">
        <v>72019</v>
      </c>
      <c r="C77" s="21">
        <v>141</v>
      </c>
      <c r="D77" s="24">
        <v>11.26</v>
      </c>
      <c r="E77" s="25">
        <v>41.83</v>
      </c>
      <c r="F77" s="25">
        <v>24.08</v>
      </c>
      <c r="G77" s="26">
        <v>23.57</v>
      </c>
      <c r="H77" s="26">
        <v>6.33</v>
      </c>
      <c r="I77" s="24">
        <v>0.53</v>
      </c>
      <c r="J77" s="24">
        <v>0.27</v>
      </c>
      <c r="K77" s="26">
        <v>20.48</v>
      </c>
      <c r="L77" s="26">
        <v>27.25</v>
      </c>
      <c r="M77" s="21"/>
      <c r="N77" s="21"/>
      <c r="O77" s="21"/>
      <c r="P77" s="21"/>
    </row>
    <row r="78" spans="1:16" s="22" customFormat="1" ht="15.75" customHeight="1" x14ac:dyDescent="0.2">
      <c r="A78" s="22" t="s">
        <v>695</v>
      </c>
      <c r="B78" s="30">
        <v>62611</v>
      </c>
      <c r="C78" s="21">
        <v>63</v>
      </c>
      <c r="D78" s="21">
        <v>136.29</v>
      </c>
      <c r="E78" s="21">
        <v>1369.26</v>
      </c>
      <c r="F78" s="21">
        <v>1336.07</v>
      </c>
      <c r="G78" s="21">
        <v>1357.74</v>
      </c>
      <c r="H78" s="26">
        <v>153.80000000000001</v>
      </c>
      <c r="I78" s="24">
        <v>19.38</v>
      </c>
      <c r="J78" s="52">
        <v>0.12</v>
      </c>
      <c r="K78" s="21">
        <v>1353.165</v>
      </c>
      <c r="L78" s="21">
        <v>1359.05</v>
      </c>
      <c r="M78" s="21"/>
      <c r="N78" s="21"/>
      <c r="O78" s="21"/>
      <c r="P78" s="21"/>
    </row>
    <row r="79" spans="1:16" s="22" customFormat="1" ht="15.75" customHeight="1" x14ac:dyDescent="0.2">
      <c r="A79" s="22" t="s">
        <v>680</v>
      </c>
      <c r="B79" s="23" t="s">
        <v>14</v>
      </c>
      <c r="C79" s="21">
        <v>141</v>
      </c>
      <c r="D79" s="26">
        <v>6.4</v>
      </c>
      <c r="E79" s="26">
        <v>7.7</v>
      </c>
      <c r="F79" s="26">
        <v>7.2</v>
      </c>
      <c r="G79" s="26">
        <v>7.2</v>
      </c>
      <c r="H79" s="26">
        <v>0.24</v>
      </c>
      <c r="I79" s="28">
        <v>0.02</v>
      </c>
      <c r="J79" s="28">
        <v>0.03</v>
      </c>
      <c r="K79" s="26">
        <v>7.1</v>
      </c>
      <c r="L79" s="26">
        <v>7.4</v>
      </c>
      <c r="M79" s="21"/>
      <c r="N79" s="21"/>
      <c r="O79" s="21"/>
      <c r="P79" s="21"/>
    </row>
    <row r="80" spans="1:16" s="22" customFormat="1" ht="15.75" customHeight="1" x14ac:dyDescent="0.2">
      <c r="A80" s="22" t="s">
        <v>679</v>
      </c>
      <c r="B80" s="23" t="s">
        <v>15</v>
      </c>
      <c r="C80" s="21">
        <v>141</v>
      </c>
      <c r="D80" s="21">
        <v>457</v>
      </c>
      <c r="E80" s="21">
        <v>1530</v>
      </c>
      <c r="F80" s="21">
        <v>808</v>
      </c>
      <c r="G80" s="21">
        <v>772</v>
      </c>
      <c r="H80" s="21">
        <v>245</v>
      </c>
      <c r="I80" s="26">
        <v>20.62</v>
      </c>
      <c r="J80" s="26">
        <v>0.3</v>
      </c>
      <c r="K80" s="21">
        <v>656</v>
      </c>
      <c r="L80" s="21">
        <v>884</v>
      </c>
      <c r="M80" s="21"/>
      <c r="N80" s="21"/>
      <c r="O80" s="21"/>
      <c r="P80" s="21"/>
    </row>
    <row r="81" spans="1:16" s="22" customFormat="1" ht="15.75" customHeight="1" x14ac:dyDescent="0.2">
      <c r="A81" s="22" t="s">
        <v>681</v>
      </c>
      <c r="B81" s="23" t="s">
        <v>16</v>
      </c>
      <c r="C81" s="21">
        <v>141</v>
      </c>
      <c r="D81" s="26">
        <v>14.8</v>
      </c>
      <c r="E81" s="26">
        <v>17.8</v>
      </c>
      <c r="F81" s="26">
        <v>16.399999999999999</v>
      </c>
      <c r="G81" s="26">
        <v>16.399999999999999</v>
      </c>
      <c r="H81" s="28">
        <v>0.49</v>
      </c>
      <c r="I81" s="28">
        <v>0.04</v>
      </c>
      <c r="J81" s="28">
        <v>0.03</v>
      </c>
      <c r="K81" s="26">
        <v>16.100000000000001</v>
      </c>
      <c r="L81" s="26">
        <v>16.7</v>
      </c>
      <c r="M81" s="21"/>
      <c r="N81" s="21"/>
      <c r="O81" s="21"/>
      <c r="P81" s="21"/>
    </row>
    <row r="82" spans="1:16" s="22" customFormat="1" ht="15.75" customHeight="1" x14ac:dyDescent="0.2">
      <c r="A82" s="22" t="s">
        <v>682</v>
      </c>
      <c r="B82" s="23" t="s">
        <v>17</v>
      </c>
      <c r="C82" s="21">
        <v>128</v>
      </c>
      <c r="D82" s="29" t="s">
        <v>59</v>
      </c>
      <c r="E82" s="26">
        <v>2.6</v>
      </c>
      <c r="F82" s="26">
        <v>0.28999999999999998</v>
      </c>
      <c r="G82" s="26">
        <v>0.1</v>
      </c>
      <c r="H82" s="26">
        <v>0.5</v>
      </c>
      <c r="I82" s="28">
        <v>0.04</v>
      </c>
      <c r="J82" s="26">
        <v>1.75</v>
      </c>
      <c r="K82" s="26">
        <v>0.1</v>
      </c>
      <c r="L82" s="26">
        <v>0.2</v>
      </c>
      <c r="M82" s="21"/>
      <c r="N82" s="21"/>
      <c r="O82" s="21"/>
      <c r="P82" s="21"/>
    </row>
    <row r="83" spans="1:16" s="22" customFormat="1" ht="15.75" customHeight="1" x14ac:dyDescent="0.2">
      <c r="A83" s="22" t="s">
        <v>683</v>
      </c>
      <c r="B83" s="30">
        <v>63676</v>
      </c>
      <c r="C83" s="21">
        <v>141</v>
      </c>
      <c r="D83" s="31" t="s">
        <v>6</v>
      </c>
      <c r="E83" s="26">
        <v>52</v>
      </c>
      <c r="F83" s="28">
        <v>1.44</v>
      </c>
      <c r="G83" s="28">
        <v>0.5</v>
      </c>
      <c r="H83" s="28">
        <v>4.8899999999999997</v>
      </c>
      <c r="I83" s="28">
        <v>0.4</v>
      </c>
      <c r="J83" s="28">
        <v>3.38</v>
      </c>
      <c r="K83" s="28">
        <v>0.2</v>
      </c>
      <c r="L83" s="28">
        <v>1</v>
      </c>
      <c r="M83" s="21"/>
      <c r="N83" s="21"/>
      <c r="O83" s="21"/>
      <c r="P83" s="21"/>
    </row>
    <row r="84" spans="1:16" s="22" customFormat="1" ht="15.75" customHeight="1" x14ac:dyDescent="0.2">
      <c r="A84" s="70" t="s">
        <v>694</v>
      </c>
      <c r="B84" s="76">
        <v>63002</v>
      </c>
      <c r="C84" s="77">
        <v>141</v>
      </c>
      <c r="D84" s="74">
        <v>92</v>
      </c>
      <c r="E84" s="74">
        <v>790</v>
      </c>
      <c r="F84" s="74">
        <v>306</v>
      </c>
      <c r="G84" s="74">
        <v>280</v>
      </c>
      <c r="H84" s="74">
        <v>135</v>
      </c>
      <c r="I84" s="78">
        <v>11.36</v>
      </c>
      <c r="J84" s="78">
        <v>0.44</v>
      </c>
      <c r="K84" s="74">
        <v>205</v>
      </c>
      <c r="L84" s="74">
        <v>380</v>
      </c>
      <c r="M84" s="21"/>
      <c r="N84" s="21"/>
      <c r="O84" s="21"/>
      <c r="P84" s="21"/>
    </row>
    <row r="86" spans="1:16" x14ac:dyDescent="0.2">
      <c r="C86" s="79"/>
    </row>
    <row r="87" spans="1:16" x14ac:dyDescent="0.2">
      <c r="C87" s="79"/>
    </row>
  </sheetData>
  <mergeCells count="11">
    <mergeCell ref="A31:L31"/>
    <mergeCell ref="A1:L1"/>
    <mergeCell ref="A2:L2"/>
    <mergeCell ref="A4:L4"/>
    <mergeCell ref="A13:L13"/>
    <mergeCell ref="A22:L22"/>
    <mergeCell ref="A40:L40"/>
    <mergeCell ref="A49:L49"/>
    <mergeCell ref="A58:L58"/>
    <mergeCell ref="A67:L67"/>
    <mergeCell ref="A76:L76"/>
  </mergeCells>
  <pageMargins left="0.25" right="0.25" top="0.75" bottom="0.75" header="0.3" footer="0.3"/>
  <pageSetup scale="7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166"/>
  <sheetViews>
    <sheetView showGridLines="0" zoomScaleNormal="100" workbookViewId="0">
      <selection activeCell="A4" sqref="A4:M4"/>
    </sheetView>
  </sheetViews>
  <sheetFormatPr defaultColWidth="9.140625" defaultRowHeight="12.75" x14ac:dyDescent="0.2"/>
  <cols>
    <col min="1" max="1" width="46.42578125" style="1" customWidth="1"/>
    <col min="2" max="2" width="9" style="1" customWidth="1"/>
    <col min="3" max="3" width="8.28515625" style="1" customWidth="1"/>
    <col min="4" max="4" width="7.140625" style="1" customWidth="1"/>
    <col min="5" max="5" width="7.7109375" style="1" customWidth="1"/>
    <col min="6" max="6" width="10" style="1" customWidth="1"/>
    <col min="7" max="10" width="7.7109375" style="1" customWidth="1"/>
    <col min="11" max="11" width="10.28515625" style="1" customWidth="1"/>
    <col min="12" max="13" width="7.7109375" style="1" customWidth="1"/>
    <col min="14" max="17" width="5.7109375" style="1" customWidth="1"/>
    <col min="18" max="16384" width="9.140625" style="1"/>
  </cols>
  <sheetData>
    <row r="1" spans="1:17" ht="17.25" customHeight="1" x14ac:dyDescent="0.2">
      <c r="A1" s="164" t="s">
        <v>704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5"/>
      <c r="O1" s="15"/>
      <c r="P1" s="15"/>
      <c r="Q1" s="15"/>
    </row>
    <row r="2" spans="1:17" ht="27.75" customHeight="1" x14ac:dyDescent="0.2">
      <c r="A2" s="162" t="s">
        <v>709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"/>
      <c r="O2" s="16"/>
      <c r="P2" s="16"/>
      <c r="Q2" s="16"/>
    </row>
    <row r="3" spans="1:17" s="20" customFormat="1" ht="43.5" customHeight="1" x14ac:dyDescent="0.2">
      <c r="A3" s="147" t="s">
        <v>9</v>
      </c>
      <c r="B3" s="147" t="s">
        <v>10</v>
      </c>
      <c r="C3" s="147" t="s">
        <v>674</v>
      </c>
      <c r="D3" s="148" t="s">
        <v>0</v>
      </c>
      <c r="E3" s="19" t="s">
        <v>1</v>
      </c>
      <c r="F3" s="19" t="s">
        <v>2</v>
      </c>
      <c r="G3" s="19" t="s">
        <v>3</v>
      </c>
      <c r="H3" s="19" t="s">
        <v>4</v>
      </c>
      <c r="I3" s="147" t="s">
        <v>675</v>
      </c>
      <c r="J3" s="147" t="s">
        <v>676</v>
      </c>
      <c r="K3" s="147" t="s">
        <v>677</v>
      </c>
      <c r="L3" s="147" t="s">
        <v>678</v>
      </c>
      <c r="M3" s="147" t="s">
        <v>807</v>
      </c>
      <c r="N3" s="19"/>
      <c r="O3" s="19"/>
      <c r="P3" s="19"/>
      <c r="Q3" s="19"/>
    </row>
    <row r="4" spans="1:17" s="20" customFormat="1" ht="15.75" customHeight="1" x14ac:dyDescent="0.2">
      <c r="A4" s="156" t="s">
        <v>103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80"/>
      <c r="O4" s="80"/>
      <c r="P4" s="80"/>
      <c r="Q4" s="80"/>
    </row>
    <row r="5" spans="1:17" s="20" customFormat="1" ht="15.75" customHeight="1" x14ac:dyDescent="0.2">
      <c r="A5" s="32" t="s">
        <v>500</v>
      </c>
      <c r="B5" s="33">
        <v>29809</v>
      </c>
      <c r="C5" s="34" t="s">
        <v>6</v>
      </c>
      <c r="D5" s="21">
        <v>139</v>
      </c>
      <c r="E5" s="35" t="s">
        <v>6</v>
      </c>
      <c r="F5" s="29" t="s">
        <v>6</v>
      </c>
      <c r="G5" s="36">
        <v>7.0000000000000001E-3</v>
      </c>
      <c r="H5" s="36">
        <v>5.9799999999999999E-2</v>
      </c>
      <c r="I5" s="37">
        <v>5.9700000000000003E-2</v>
      </c>
      <c r="J5" s="37" t="s">
        <v>50</v>
      </c>
      <c r="K5" s="37" t="s">
        <v>50</v>
      </c>
      <c r="L5" s="36">
        <v>0</v>
      </c>
      <c r="M5" s="36">
        <v>0</v>
      </c>
      <c r="N5" s="80"/>
      <c r="O5" s="80"/>
      <c r="P5" s="80"/>
      <c r="Q5" s="80"/>
    </row>
    <row r="6" spans="1:17" s="20" customFormat="1" ht="15.75" customHeight="1" x14ac:dyDescent="0.25">
      <c r="A6" s="32" t="s">
        <v>501</v>
      </c>
      <c r="B6" s="33" t="s">
        <v>19</v>
      </c>
      <c r="C6" s="22">
        <v>0</v>
      </c>
      <c r="D6" s="21">
        <v>139</v>
      </c>
      <c r="E6" s="35">
        <v>140</v>
      </c>
      <c r="F6" s="26">
        <v>300</v>
      </c>
      <c r="G6" s="36">
        <v>229</v>
      </c>
      <c r="H6" s="36">
        <v>240</v>
      </c>
      <c r="I6" s="37">
        <v>47.19</v>
      </c>
      <c r="J6" s="36">
        <v>4.0030000000000001</v>
      </c>
      <c r="K6" s="37">
        <v>0.20599999999999999</v>
      </c>
      <c r="L6" s="36">
        <v>190</v>
      </c>
      <c r="M6" s="36">
        <v>260</v>
      </c>
      <c r="N6" s="32"/>
      <c r="O6" s="32"/>
      <c r="P6" s="32"/>
      <c r="Q6" s="32"/>
    </row>
    <row r="7" spans="1:17" s="20" customFormat="1" ht="15.75" customHeight="1" x14ac:dyDescent="0.25">
      <c r="A7" s="32" t="s">
        <v>524</v>
      </c>
      <c r="B7" s="32">
        <v>39087</v>
      </c>
      <c r="C7" s="22">
        <v>0</v>
      </c>
      <c r="D7" s="22">
        <v>139</v>
      </c>
      <c r="E7" s="22">
        <v>174</v>
      </c>
      <c r="F7" s="22">
        <v>301</v>
      </c>
      <c r="G7" s="22">
        <v>231</v>
      </c>
      <c r="H7" s="20">
        <v>226</v>
      </c>
      <c r="I7" s="20">
        <v>37.299999999999997</v>
      </c>
      <c r="J7" s="38">
        <v>3.17</v>
      </c>
      <c r="K7" s="20">
        <v>0.2</v>
      </c>
      <c r="L7" s="20">
        <v>195</v>
      </c>
      <c r="M7" s="20">
        <v>266</v>
      </c>
      <c r="N7" s="32"/>
      <c r="O7" s="32"/>
      <c r="P7" s="32"/>
      <c r="Q7" s="32"/>
    </row>
    <row r="8" spans="1:17" s="20" customFormat="1" ht="15.75" customHeight="1" x14ac:dyDescent="0.2">
      <c r="A8" s="32" t="s">
        <v>525</v>
      </c>
      <c r="B8" s="32">
        <v>29806</v>
      </c>
      <c r="C8" s="22">
        <v>0</v>
      </c>
      <c r="D8" s="22">
        <v>139</v>
      </c>
      <c r="E8" s="22">
        <v>210</v>
      </c>
      <c r="F8" s="22">
        <v>370</v>
      </c>
      <c r="G8" s="22">
        <v>282</v>
      </c>
      <c r="H8" s="20">
        <v>280</v>
      </c>
      <c r="I8" s="20">
        <v>45.4</v>
      </c>
      <c r="J8" s="38">
        <v>3.85</v>
      </c>
      <c r="K8" s="20">
        <v>0.16</v>
      </c>
      <c r="L8" s="20">
        <v>240</v>
      </c>
      <c r="M8" s="20">
        <v>325</v>
      </c>
      <c r="N8" s="32"/>
      <c r="O8" s="32"/>
      <c r="P8" s="32"/>
      <c r="Q8" s="32"/>
    </row>
    <row r="9" spans="1:17" s="20" customFormat="1" ht="15.75" customHeight="1" x14ac:dyDescent="0.2">
      <c r="A9" s="32" t="s">
        <v>526</v>
      </c>
      <c r="B9" s="32">
        <v>70300</v>
      </c>
      <c r="C9" s="22">
        <v>0</v>
      </c>
      <c r="D9" s="22">
        <v>139</v>
      </c>
      <c r="E9" s="22">
        <v>197</v>
      </c>
      <c r="F9" s="22">
        <v>503</v>
      </c>
      <c r="G9" s="22">
        <v>363.5</v>
      </c>
      <c r="H9" s="20">
        <v>388</v>
      </c>
      <c r="I9" s="20">
        <v>74.900000000000006</v>
      </c>
      <c r="J9" s="20">
        <v>6.35</v>
      </c>
      <c r="K9" s="20">
        <v>0.20599999999999999</v>
      </c>
      <c r="L9" s="20">
        <v>339</v>
      </c>
      <c r="M9" s="20">
        <v>417.5</v>
      </c>
      <c r="N9" s="32"/>
      <c r="O9" s="32"/>
      <c r="P9" s="32"/>
      <c r="Q9" s="32"/>
    </row>
    <row r="10" spans="1:17" s="20" customFormat="1" ht="15.75" customHeight="1" x14ac:dyDescent="0.2">
      <c r="A10" s="32" t="s">
        <v>527</v>
      </c>
      <c r="B10" s="33" t="s">
        <v>20</v>
      </c>
      <c r="C10" s="22">
        <v>83</v>
      </c>
      <c r="D10" s="22">
        <v>139</v>
      </c>
      <c r="E10" s="39" t="s">
        <v>21</v>
      </c>
      <c r="F10" s="22">
        <v>13</v>
      </c>
      <c r="G10" s="37" t="s">
        <v>50</v>
      </c>
      <c r="H10" s="37" t="s">
        <v>50</v>
      </c>
      <c r="I10" s="37" t="s">
        <v>50</v>
      </c>
      <c r="J10" s="37" t="s">
        <v>50</v>
      </c>
      <c r="K10" s="37" t="s">
        <v>50</v>
      </c>
      <c r="L10" s="37" t="s">
        <v>50</v>
      </c>
      <c r="M10" s="37" t="s">
        <v>50</v>
      </c>
      <c r="N10" s="32"/>
      <c r="O10" s="32"/>
      <c r="P10" s="32"/>
      <c r="Q10" s="32"/>
    </row>
    <row r="11" spans="1:17" s="20" customFormat="1" ht="15.75" customHeight="1" x14ac:dyDescent="0.2">
      <c r="A11" s="32" t="s">
        <v>528</v>
      </c>
      <c r="B11" s="33" t="s">
        <v>22</v>
      </c>
      <c r="C11" s="22">
        <v>0</v>
      </c>
      <c r="D11" s="22">
        <v>46</v>
      </c>
      <c r="E11" s="38">
        <v>206</v>
      </c>
      <c r="F11" s="22">
        <v>464</v>
      </c>
      <c r="G11" s="30">
        <v>373</v>
      </c>
      <c r="H11" s="30">
        <v>402</v>
      </c>
      <c r="I11" s="30">
        <v>83.13</v>
      </c>
      <c r="J11" s="38">
        <v>12.26</v>
      </c>
      <c r="K11" s="38">
        <v>0.22</v>
      </c>
      <c r="L11" s="30">
        <v>331</v>
      </c>
      <c r="M11" s="30">
        <v>432</v>
      </c>
      <c r="N11" s="32"/>
      <c r="O11" s="32"/>
      <c r="P11" s="32"/>
      <c r="Q11" s="32"/>
    </row>
    <row r="12" spans="1:17" s="20" customFormat="1" ht="15.75" customHeight="1" x14ac:dyDescent="0.2">
      <c r="A12" s="32" t="s">
        <v>529</v>
      </c>
      <c r="B12" s="33" t="s">
        <v>23</v>
      </c>
      <c r="C12" s="22">
        <v>0</v>
      </c>
      <c r="D12" s="22">
        <v>139</v>
      </c>
      <c r="E12" s="40">
        <v>48.5</v>
      </c>
      <c r="F12" s="22">
        <v>104</v>
      </c>
      <c r="G12" s="40">
        <v>74.8</v>
      </c>
      <c r="H12" s="38">
        <v>77.099999999999994</v>
      </c>
      <c r="I12" s="38">
        <v>16.5</v>
      </c>
      <c r="J12" s="20">
        <v>1.4</v>
      </c>
      <c r="K12" s="20">
        <v>0.22</v>
      </c>
      <c r="L12" s="38">
        <v>58.1</v>
      </c>
      <c r="M12" s="20">
        <v>87.2</v>
      </c>
      <c r="N12" s="32"/>
      <c r="O12" s="32"/>
      <c r="P12" s="32"/>
      <c r="Q12" s="32"/>
    </row>
    <row r="13" spans="1:17" s="20" customFormat="1" ht="15.75" customHeight="1" x14ac:dyDescent="0.2">
      <c r="A13" s="32" t="s">
        <v>530</v>
      </c>
      <c r="B13" s="33" t="s">
        <v>24</v>
      </c>
      <c r="C13" s="22">
        <v>0</v>
      </c>
      <c r="D13" s="22">
        <v>139</v>
      </c>
      <c r="E13" s="38">
        <v>4.78</v>
      </c>
      <c r="F13" s="38">
        <v>14.8</v>
      </c>
      <c r="G13" s="38">
        <v>10.029999999999999</v>
      </c>
      <c r="H13" s="38">
        <v>10.4</v>
      </c>
      <c r="I13" s="38">
        <v>2.98</v>
      </c>
      <c r="J13" s="20">
        <v>0.25</v>
      </c>
      <c r="K13" s="20">
        <v>0.29670000000000002</v>
      </c>
      <c r="L13" s="38">
        <v>8.14</v>
      </c>
      <c r="M13" s="38">
        <v>12.45</v>
      </c>
      <c r="N13" s="32"/>
      <c r="O13" s="32"/>
      <c r="P13" s="32"/>
      <c r="Q13" s="32"/>
    </row>
    <row r="14" spans="1:17" s="20" customFormat="1" ht="15.75" customHeight="1" x14ac:dyDescent="0.2">
      <c r="A14" s="32" t="s">
        <v>531</v>
      </c>
      <c r="B14" s="33" t="s">
        <v>25</v>
      </c>
      <c r="C14" s="22">
        <v>0</v>
      </c>
      <c r="D14" s="21">
        <v>139</v>
      </c>
      <c r="E14" s="25">
        <v>1.55</v>
      </c>
      <c r="F14" s="26">
        <v>4.8</v>
      </c>
      <c r="G14" s="26">
        <v>2.4</v>
      </c>
      <c r="H14" s="26">
        <v>2.13</v>
      </c>
      <c r="I14" s="26">
        <v>0.70799999999999996</v>
      </c>
      <c r="J14" s="32">
        <v>0.06</v>
      </c>
      <c r="K14" s="32">
        <v>0.28999999999999998</v>
      </c>
      <c r="L14" s="32">
        <v>1.86</v>
      </c>
      <c r="M14" s="26">
        <v>3</v>
      </c>
      <c r="N14" s="32"/>
      <c r="O14" s="32"/>
      <c r="P14" s="32"/>
      <c r="Q14" s="32"/>
    </row>
    <row r="15" spans="1:17" s="20" customFormat="1" ht="15.75" customHeight="1" x14ac:dyDescent="0.2">
      <c r="A15" s="32" t="s">
        <v>532</v>
      </c>
      <c r="B15" s="33" t="s">
        <v>26</v>
      </c>
      <c r="C15" s="22">
        <v>0</v>
      </c>
      <c r="D15" s="21">
        <v>139</v>
      </c>
      <c r="E15" s="25">
        <v>17.8</v>
      </c>
      <c r="F15" s="27">
        <v>73.7</v>
      </c>
      <c r="G15" s="26">
        <v>40.26</v>
      </c>
      <c r="H15" s="26">
        <v>39.9</v>
      </c>
      <c r="I15" s="26">
        <v>17.5</v>
      </c>
      <c r="J15" s="26">
        <v>1.48</v>
      </c>
      <c r="K15" s="28">
        <v>0.43</v>
      </c>
      <c r="L15" s="26">
        <v>21.8</v>
      </c>
      <c r="M15" s="26">
        <v>50.15</v>
      </c>
      <c r="N15" s="80"/>
      <c r="O15" s="80"/>
      <c r="P15" s="80"/>
      <c r="Q15" s="80"/>
    </row>
    <row r="16" spans="1:17" s="20" customFormat="1" ht="15.75" customHeight="1" x14ac:dyDescent="0.2">
      <c r="A16" s="32" t="s">
        <v>533</v>
      </c>
      <c r="B16" s="32">
        <v>71870</v>
      </c>
      <c r="C16" s="22">
        <v>19</v>
      </c>
      <c r="D16" s="21">
        <v>131</v>
      </c>
      <c r="E16" s="41" t="s">
        <v>112</v>
      </c>
      <c r="F16" s="28">
        <v>0.5</v>
      </c>
      <c r="G16" s="28">
        <v>0.09</v>
      </c>
      <c r="H16" s="28">
        <v>0.1</v>
      </c>
      <c r="I16" s="28">
        <v>0.05</v>
      </c>
      <c r="J16" s="37" t="s">
        <v>50</v>
      </c>
      <c r="K16" s="37" t="s">
        <v>50</v>
      </c>
      <c r="L16" s="28">
        <v>0.1</v>
      </c>
      <c r="M16" s="28">
        <v>0.1</v>
      </c>
      <c r="N16" s="32"/>
      <c r="O16" s="32"/>
      <c r="P16" s="32"/>
      <c r="Q16" s="32"/>
    </row>
    <row r="17" spans="1:17" s="20" customFormat="1" ht="15.75" customHeight="1" x14ac:dyDescent="0.2">
      <c r="A17" s="32" t="s">
        <v>534</v>
      </c>
      <c r="B17" s="33" t="s">
        <v>28</v>
      </c>
      <c r="C17" s="22">
        <v>14</v>
      </c>
      <c r="D17" s="21">
        <v>138</v>
      </c>
      <c r="E17" s="41" t="s">
        <v>29</v>
      </c>
      <c r="F17" s="27">
        <v>44.5</v>
      </c>
      <c r="G17" s="26">
        <v>16.97</v>
      </c>
      <c r="H17" s="32">
        <v>18</v>
      </c>
      <c r="I17" s="26">
        <v>10.38</v>
      </c>
      <c r="J17" s="37" t="s">
        <v>50</v>
      </c>
      <c r="K17" s="37" t="s">
        <v>50</v>
      </c>
      <c r="L17" s="26">
        <v>7</v>
      </c>
      <c r="M17" s="26">
        <v>26.824999999999999</v>
      </c>
      <c r="N17" s="32"/>
      <c r="O17" s="32"/>
      <c r="P17" s="32"/>
      <c r="Q17" s="32"/>
    </row>
    <row r="18" spans="1:17" s="20" customFormat="1" ht="15.75" customHeight="1" x14ac:dyDescent="0.2">
      <c r="A18" s="32" t="s">
        <v>705</v>
      </c>
      <c r="B18" s="33" t="s">
        <v>30</v>
      </c>
      <c r="C18" s="34">
        <v>0</v>
      </c>
      <c r="D18" s="21">
        <v>139</v>
      </c>
      <c r="E18" s="41">
        <v>7.0000000000000007E-2</v>
      </c>
      <c r="F18" s="28">
        <v>0.56999999999999995</v>
      </c>
      <c r="G18" s="28">
        <v>0.28999999999999998</v>
      </c>
      <c r="H18" s="28">
        <v>0.28999999999999998</v>
      </c>
      <c r="I18" s="28">
        <v>0.12</v>
      </c>
      <c r="J18" s="28">
        <v>0.01</v>
      </c>
      <c r="K18" s="28">
        <v>0.40400000000000003</v>
      </c>
      <c r="L18" s="28">
        <v>0.19</v>
      </c>
      <c r="M18" s="28">
        <v>0.39</v>
      </c>
      <c r="N18" s="26"/>
      <c r="O18" s="26"/>
      <c r="P18" s="26"/>
      <c r="Q18" s="26"/>
    </row>
    <row r="19" spans="1:17" s="20" customFormat="1" ht="15.75" customHeight="1" x14ac:dyDescent="0.25">
      <c r="A19" s="32" t="s">
        <v>536</v>
      </c>
      <c r="B19" s="33" t="s">
        <v>31</v>
      </c>
      <c r="C19" s="22">
        <v>0</v>
      </c>
      <c r="D19" s="21">
        <v>133</v>
      </c>
      <c r="E19" s="26">
        <v>19.2</v>
      </c>
      <c r="F19" s="26">
        <v>35.1</v>
      </c>
      <c r="G19" s="26">
        <v>24.7</v>
      </c>
      <c r="H19" s="26">
        <v>23.3</v>
      </c>
      <c r="I19" s="26">
        <v>4.53</v>
      </c>
      <c r="J19" s="26">
        <v>0.39</v>
      </c>
      <c r="K19" s="26">
        <v>0.18</v>
      </c>
      <c r="L19" s="26">
        <v>21.1</v>
      </c>
      <c r="M19" s="26">
        <v>28.1</v>
      </c>
      <c r="N19" s="26"/>
      <c r="O19" s="26"/>
      <c r="P19" s="26"/>
      <c r="Q19" s="26"/>
    </row>
    <row r="20" spans="1:17" s="20" customFormat="1" ht="15.75" customHeight="1" x14ac:dyDescent="0.2">
      <c r="A20" s="32" t="s">
        <v>537</v>
      </c>
      <c r="B20" s="33" t="s">
        <v>32</v>
      </c>
      <c r="C20" s="34">
        <v>1</v>
      </c>
      <c r="D20" s="21">
        <v>137</v>
      </c>
      <c r="E20" s="29" t="s">
        <v>29</v>
      </c>
      <c r="F20" s="27">
        <v>137</v>
      </c>
      <c r="G20" s="27">
        <v>55.3</v>
      </c>
      <c r="H20" s="27">
        <v>54.4</v>
      </c>
      <c r="I20" s="27">
        <v>34.6</v>
      </c>
      <c r="J20" s="37" t="s">
        <v>50</v>
      </c>
      <c r="K20" s="37" t="s">
        <v>50</v>
      </c>
      <c r="L20" s="27">
        <v>36</v>
      </c>
      <c r="M20" s="27">
        <v>68.2</v>
      </c>
      <c r="N20" s="27"/>
      <c r="O20" s="27"/>
      <c r="P20" s="27"/>
      <c r="Q20" s="27"/>
    </row>
    <row r="21" spans="1:17" s="20" customFormat="1" ht="15.75" customHeight="1" x14ac:dyDescent="0.2">
      <c r="A21" s="156" t="s">
        <v>104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80"/>
      <c r="O21" s="80"/>
      <c r="P21" s="80"/>
      <c r="Q21" s="80"/>
    </row>
    <row r="22" spans="1:17" s="20" customFormat="1" ht="15.75" customHeight="1" x14ac:dyDescent="0.2">
      <c r="A22" s="32" t="s">
        <v>500</v>
      </c>
      <c r="B22" s="33">
        <v>29809</v>
      </c>
      <c r="C22" s="22">
        <v>0</v>
      </c>
      <c r="D22" s="21">
        <v>82</v>
      </c>
      <c r="E22" s="35">
        <v>0</v>
      </c>
      <c r="F22" s="27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80"/>
      <c r="O22" s="80"/>
      <c r="P22" s="80"/>
      <c r="Q22" s="80"/>
    </row>
    <row r="23" spans="1:17" s="20" customFormat="1" ht="15.75" customHeight="1" x14ac:dyDescent="0.25">
      <c r="A23" s="32" t="s">
        <v>501</v>
      </c>
      <c r="B23" s="33" t="s">
        <v>19</v>
      </c>
      <c r="C23" s="22">
        <v>0</v>
      </c>
      <c r="D23" s="22">
        <v>82</v>
      </c>
      <c r="E23" s="22">
        <v>190</v>
      </c>
      <c r="F23" s="22">
        <v>430</v>
      </c>
      <c r="G23" s="22">
        <v>339</v>
      </c>
      <c r="H23" s="20">
        <v>340</v>
      </c>
      <c r="I23" s="20">
        <v>44.85</v>
      </c>
      <c r="J23" s="20">
        <v>4.95</v>
      </c>
      <c r="K23" s="20">
        <v>0.13</v>
      </c>
      <c r="L23" s="20">
        <v>320</v>
      </c>
      <c r="M23" s="20">
        <v>360</v>
      </c>
      <c r="N23" s="32"/>
      <c r="O23" s="32"/>
      <c r="P23" s="32"/>
      <c r="Q23" s="32"/>
    </row>
    <row r="24" spans="1:17" s="20" customFormat="1" ht="15.75" customHeight="1" x14ac:dyDescent="0.25">
      <c r="A24" s="32" t="s">
        <v>524</v>
      </c>
      <c r="B24" s="32">
        <v>39087</v>
      </c>
      <c r="C24" s="22">
        <v>0</v>
      </c>
      <c r="D24" s="22">
        <v>82</v>
      </c>
      <c r="E24" s="22">
        <v>213</v>
      </c>
      <c r="F24" s="22">
        <v>424</v>
      </c>
      <c r="G24" s="22">
        <v>321</v>
      </c>
      <c r="H24" s="20">
        <v>327</v>
      </c>
      <c r="I24" s="20">
        <v>38.299999999999997</v>
      </c>
      <c r="J24" s="38">
        <v>4.2300000000000004</v>
      </c>
      <c r="K24" s="20">
        <v>0.12</v>
      </c>
      <c r="L24" s="20">
        <v>312</v>
      </c>
      <c r="M24" s="20">
        <v>342</v>
      </c>
      <c r="N24" s="32"/>
      <c r="O24" s="32"/>
      <c r="P24" s="32"/>
      <c r="Q24" s="32"/>
    </row>
    <row r="25" spans="1:17" s="20" customFormat="1" ht="15.75" customHeight="1" x14ac:dyDescent="0.2">
      <c r="A25" s="32" t="s">
        <v>525</v>
      </c>
      <c r="B25" s="32">
        <v>29806</v>
      </c>
      <c r="C25" s="22">
        <v>0</v>
      </c>
      <c r="D25" s="22">
        <v>82</v>
      </c>
      <c r="E25" s="22">
        <v>260</v>
      </c>
      <c r="F25" s="22">
        <v>520</v>
      </c>
      <c r="G25" s="22">
        <v>397</v>
      </c>
      <c r="H25" s="20">
        <v>400</v>
      </c>
      <c r="I25" s="20">
        <v>48.49</v>
      </c>
      <c r="J25" s="38">
        <v>5.35</v>
      </c>
      <c r="K25" s="20">
        <v>0.125</v>
      </c>
      <c r="L25" s="20">
        <v>370</v>
      </c>
      <c r="M25" s="20">
        <v>420</v>
      </c>
      <c r="N25" s="32"/>
      <c r="O25" s="32"/>
      <c r="P25" s="32"/>
      <c r="Q25" s="32"/>
    </row>
    <row r="26" spans="1:17" s="20" customFormat="1" ht="15.75" customHeight="1" x14ac:dyDescent="0.2">
      <c r="A26" s="32" t="s">
        <v>526</v>
      </c>
      <c r="B26" s="32">
        <v>70300</v>
      </c>
      <c r="C26" s="22">
        <v>0</v>
      </c>
      <c r="D26" s="22">
        <v>82</v>
      </c>
      <c r="E26" s="22">
        <v>324</v>
      </c>
      <c r="F26" s="22">
        <v>771</v>
      </c>
      <c r="G26" s="22">
        <v>573</v>
      </c>
      <c r="H26" s="20">
        <v>554</v>
      </c>
      <c r="I26" s="20">
        <v>78.400000000000006</v>
      </c>
      <c r="J26" s="20">
        <v>8.66</v>
      </c>
      <c r="K26" s="20">
        <v>0.14000000000000001</v>
      </c>
      <c r="L26" s="20">
        <v>529</v>
      </c>
      <c r="M26" s="20">
        <v>620</v>
      </c>
      <c r="N26" s="32"/>
      <c r="O26" s="32"/>
      <c r="P26" s="32"/>
      <c r="Q26" s="32"/>
    </row>
    <row r="27" spans="1:17" s="20" customFormat="1" ht="15.75" customHeight="1" x14ac:dyDescent="0.2">
      <c r="A27" s="32" t="s">
        <v>527</v>
      </c>
      <c r="B27" s="33" t="s">
        <v>20</v>
      </c>
      <c r="C27" s="22">
        <v>64</v>
      </c>
      <c r="D27" s="22">
        <v>82</v>
      </c>
      <c r="E27" s="39" t="s">
        <v>21</v>
      </c>
      <c r="F27" s="22">
        <v>17</v>
      </c>
      <c r="G27" s="37">
        <v>4.5999999999999996</v>
      </c>
      <c r="H27" s="37">
        <v>2</v>
      </c>
      <c r="I27" s="37">
        <v>4.3499999999999996</v>
      </c>
      <c r="J27" s="37" t="s">
        <v>50</v>
      </c>
      <c r="K27" s="37" t="s">
        <v>50</v>
      </c>
      <c r="L27" s="37">
        <v>2</v>
      </c>
      <c r="M27" s="37">
        <v>6</v>
      </c>
      <c r="N27" s="32"/>
      <c r="O27" s="32"/>
      <c r="P27" s="32"/>
      <c r="Q27" s="32"/>
    </row>
    <row r="28" spans="1:17" s="20" customFormat="1" ht="15.75" customHeight="1" x14ac:dyDescent="0.2">
      <c r="A28" s="32" t="s">
        <v>528</v>
      </c>
      <c r="B28" s="33" t="s">
        <v>22</v>
      </c>
      <c r="C28" s="22">
        <v>0</v>
      </c>
      <c r="D28" s="22">
        <v>45</v>
      </c>
      <c r="E28" s="38">
        <v>354</v>
      </c>
      <c r="F28" s="22">
        <v>786</v>
      </c>
      <c r="G28" s="30">
        <v>539</v>
      </c>
      <c r="H28" s="30">
        <v>550</v>
      </c>
      <c r="I28" s="30">
        <v>112</v>
      </c>
      <c r="J28" s="38">
        <v>16.7</v>
      </c>
      <c r="K28" s="38">
        <v>0.21</v>
      </c>
      <c r="L28" s="30">
        <v>456</v>
      </c>
      <c r="M28" s="30">
        <v>602</v>
      </c>
      <c r="N28" s="32"/>
      <c r="O28" s="32"/>
      <c r="P28" s="32"/>
      <c r="Q28" s="32"/>
    </row>
    <row r="29" spans="1:17" s="20" customFormat="1" ht="15.75" customHeight="1" x14ac:dyDescent="0.2">
      <c r="A29" s="32" t="s">
        <v>529</v>
      </c>
      <c r="B29" s="33" t="s">
        <v>23</v>
      </c>
      <c r="C29" s="22">
        <v>0</v>
      </c>
      <c r="D29" s="22">
        <v>82</v>
      </c>
      <c r="E29" s="40">
        <v>62.3</v>
      </c>
      <c r="F29" s="22">
        <v>140</v>
      </c>
      <c r="G29" s="30">
        <v>110.3</v>
      </c>
      <c r="H29" s="30">
        <v>113</v>
      </c>
      <c r="I29" s="38">
        <v>14.75</v>
      </c>
      <c r="J29" s="44">
        <v>1.629</v>
      </c>
      <c r="K29" s="20">
        <v>0.13</v>
      </c>
      <c r="L29" s="30">
        <v>106</v>
      </c>
      <c r="M29" s="30">
        <v>117.75</v>
      </c>
      <c r="N29" s="32"/>
      <c r="O29" s="32"/>
      <c r="P29" s="32"/>
      <c r="Q29" s="32"/>
    </row>
    <row r="30" spans="1:17" s="20" customFormat="1" ht="15.75" customHeight="1" x14ac:dyDescent="0.2">
      <c r="A30" s="32" t="s">
        <v>530</v>
      </c>
      <c r="B30" s="33" t="s">
        <v>24</v>
      </c>
      <c r="C30" s="22">
        <v>0</v>
      </c>
      <c r="D30" s="22">
        <v>82</v>
      </c>
      <c r="E30" s="38">
        <v>7.97</v>
      </c>
      <c r="F30" s="38">
        <v>22.7</v>
      </c>
      <c r="G30" s="38">
        <v>15.4</v>
      </c>
      <c r="H30" s="38">
        <v>14.95</v>
      </c>
      <c r="I30" s="38">
        <v>2.35</v>
      </c>
      <c r="J30" s="20">
        <v>0.26</v>
      </c>
      <c r="K30" s="20">
        <v>0.15</v>
      </c>
      <c r="L30" s="38">
        <v>14.425000000000001</v>
      </c>
      <c r="M30" s="38">
        <v>16.7</v>
      </c>
      <c r="N30" s="32"/>
      <c r="O30" s="32"/>
      <c r="P30" s="32"/>
      <c r="Q30" s="32"/>
    </row>
    <row r="31" spans="1:17" s="20" customFormat="1" ht="15.75" customHeight="1" x14ac:dyDescent="0.2">
      <c r="A31" s="32" t="s">
        <v>531</v>
      </c>
      <c r="B31" s="33" t="s">
        <v>25</v>
      </c>
      <c r="C31" s="22">
        <v>0</v>
      </c>
      <c r="D31" s="21">
        <v>82</v>
      </c>
      <c r="E31" s="25">
        <v>2</v>
      </c>
      <c r="F31" s="26">
        <v>9.8699999999999992</v>
      </c>
      <c r="G31" s="26">
        <v>4.8600000000000003</v>
      </c>
      <c r="H31" s="26">
        <v>3.43</v>
      </c>
      <c r="I31" s="26">
        <v>2.58</v>
      </c>
      <c r="J31" s="32">
        <v>0.28000000000000003</v>
      </c>
      <c r="K31" s="32">
        <v>0.53</v>
      </c>
      <c r="L31" s="26">
        <v>2.7050000000000001</v>
      </c>
      <c r="M31" s="26">
        <v>7.23</v>
      </c>
      <c r="N31" s="32"/>
      <c r="O31" s="32"/>
      <c r="P31" s="32"/>
      <c r="Q31" s="32"/>
    </row>
    <row r="32" spans="1:17" s="20" customFormat="1" ht="15.75" customHeight="1" x14ac:dyDescent="0.2">
      <c r="A32" s="32" t="s">
        <v>532</v>
      </c>
      <c r="B32" s="33" t="s">
        <v>26</v>
      </c>
      <c r="C32" s="22">
        <v>0</v>
      </c>
      <c r="D32" s="21">
        <v>82</v>
      </c>
      <c r="E32" s="25">
        <v>49.6</v>
      </c>
      <c r="F32" s="27">
        <v>113</v>
      </c>
      <c r="G32" s="26">
        <v>73.97</v>
      </c>
      <c r="H32" s="26">
        <v>77.349999999999994</v>
      </c>
      <c r="I32" s="26">
        <v>15.86</v>
      </c>
      <c r="J32" s="26">
        <v>1.75</v>
      </c>
      <c r="K32" s="28">
        <v>0.21</v>
      </c>
      <c r="L32" s="26">
        <v>56.8</v>
      </c>
      <c r="M32" s="26">
        <v>86.224999999999994</v>
      </c>
      <c r="N32" s="80"/>
      <c r="O32" s="80"/>
      <c r="P32" s="80"/>
      <c r="Q32" s="80"/>
    </row>
    <row r="33" spans="1:17" s="20" customFormat="1" ht="15.75" customHeight="1" x14ac:dyDescent="0.2">
      <c r="A33" s="32" t="s">
        <v>533</v>
      </c>
      <c r="B33" s="32">
        <v>71870</v>
      </c>
      <c r="C33" s="22">
        <v>4</v>
      </c>
      <c r="D33" s="21">
        <v>79</v>
      </c>
      <c r="E33" s="41" t="s">
        <v>27</v>
      </c>
      <c r="F33" s="28">
        <v>0.8</v>
      </c>
      <c r="G33" s="28">
        <v>0.32</v>
      </c>
      <c r="H33" s="28">
        <v>0.3</v>
      </c>
      <c r="I33" s="28">
        <v>0.22</v>
      </c>
      <c r="J33" s="28">
        <v>0.02</v>
      </c>
      <c r="K33" s="28">
        <v>0.68</v>
      </c>
      <c r="L33" s="28">
        <v>0.1</v>
      </c>
      <c r="M33" s="28">
        <v>0.5</v>
      </c>
      <c r="N33" s="32"/>
      <c r="O33" s="32"/>
      <c r="P33" s="32"/>
      <c r="Q33" s="32"/>
    </row>
    <row r="34" spans="1:17" s="20" customFormat="1" ht="15.75" customHeight="1" x14ac:dyDescent="0.2">
      <c r="A34" s="32" t="s">
        <v>534</v>
      </c>
      <c r="B34" s="33" t="s">
        <v>28</v>
      </c>
      <c r="C34" s="22">
        <v>0</v>
      </c>
      <c r="D34" s="21">
        <v>82</v>
      </c>
      <c r="E34" s="41">
        <v>15</v>
      </c>
      <c r="F34" s="27">
        <v>198</v>
      </c>
      <c r="G34" s="26">
        <v>93.8</v>
      </c>
      <c r="H34" s="32">
        <v>94.5</v>
      </c>
      <c r="I34" s="26">
        <v>55.02</v>
      </c>
      <c r="J34" s="32">
        <v>6.08</v>
      </c>
      <c r="K34" s="32">
        <v>0.59</v>
      </c>
      <c r="L34" s="26">
        <v>34.25</v>
      </c>
      <c r="M34" s="26">
        <v>143</v>
      </c>
      <c r="N34" s="32"/>
      <c r="O34" s="32"/>
      <c r="P34" s="32"/>
      <c r="Q34" s="32"/>
    </row>
    <row r="35" spans="1:17" s="20" customFormat="1" ht="15.75" customHeight="1" x14ac:dyDescent="0.2">
      <c r="A35" s="32" t="s">
        <v>113</v>
      </c>
      <c r="B35" s="32">
        <v>50060</v>
      </c>
      <c r="C35" s="22">
        <v>100</v>
      </c>
      <c r="D35" s="21">
        <v>3</v>
      </c>
      <c r="E35" s="35" t="s">
        <v>57</v>
      </c>
      <c r="F35" s="35" t="s">
        <v>57</v>
      </c>
      <c r="G35" s="36" t="s">
        <v>50</v>
      </c>
      <c r="H35" s="33" t="s">
        <v>50</v>
      </c>
      <c r="I35" s="33" t="s">
        <v>50</v>
      </c>
      <c r="J35" s="33" t="s">
        <v>50</v>
      </c>
      <c r="K35" s="33" t="s">
        <v>50</v>
      </c>
      <c r="L35" s="33" t="s">
        <v>50</v>
      </c>
      <c r="M35" s="33" t="s">
        <v>50</v>
      </c>
      <c r="N35" s="32"/>
      <c r="O35" s="32"/>
      <c r="P35" s="32"/>
      <c r="Q35" s="32"/>
    </row>
    <row r="36" spans="1:17" s="20" customFormat="1" ht="15.75" customHeight="1" x14ac:dyDescent="0.2">
      <c r="A36" s="32" t="s">
        <v>705</v>
      </c>
      <c r="B36" s="33" t="s">
        <v>30</v>
      </c>
      <c r="C36" s="34">
        <v>0</v>
      </c>
      <c r="D36" s="21">
        <v>82</v>
      </c>
      <c r="E36" s="41">
        <v>0.17</v>
      </c>
      <c r="F36" s="28">
        <v>0.7</v>
      </c>
      <c r="G36" s="28">
        <v>0.29899999999999999</v>
      </c>
      <c r="H36" s="28">
        <v>0.28999999999999998</v>
      </c>
      <c r="I36" s="28">
        <v>0.08</v>
      </c>
      <c r="J36" s="28">
        <v>8.8000000000000005E-3</v>
      </c>
      <c r="K36" s="28">
        <v>0.27</v>
      </c>
      <c r="L36" s="28">
        <v>0.25</v>
      </c>
      <c r="M36" s="28">
        <v>0.32750000000000001</v>
      </c>
      <c r="N36" s="26"/>
      <c r="O36" s="26"/>
      <c r="P36" s="26"/>
      <c r="Q36" s="26"/>
    </row>
    <row r="37" spans="1:17" s="20" customFormat="1" ht="15.75" customHeight="1" x14ac:dyDescent="0.25">
      <c r="A37" s="32" t="s">
        <v>536</v>
      </c>
      <c r="B37" s="33" t="s">
        <v>31</v>
      </c>
      <c r="C37" s="22">
        <v>0</v>
      </c>
      <c r="D37" s="21">
        <v>80</v>
      </c>
      <c r="E37" s="26">
        <v>22.6</v>
      </c>
      <c r="F37" s="26">
        <v>36.299999999999997</v>
      </c>
      <c r="G37" s="26">
        <v>29.48</v>
      </c>
      <c r="H37" s="26">
        <v>30.15</v>
      </c>
      <c r="I37" s="26">
        <v>3.22</v>
      </c>
      <c r="J37" s="26">
        <v>0.36</v>
      </c>
      <c r="K37" s="26">
        <v>0.11</v>
      </c>
      <c r="L37" s="26">
        <v>26.574999999999999</v>
      </c>
      <c r="M37" s="26">
        <v>31.925000000000001</v>
      </c>
      <c r="N37" s="26"/>
      <c r="O37" s="26"/>
      <c r="P37" s="26"/>
      <c r="Q37" s="26"/>
    </row>
    <row r="38" spans="1:17" s="20" customFormat="1" ht="15.75" customHeight="1" x14ac:dyDescent="0.2">
      <c r="A38" s="32" t="s">
        <v>537</v>
      </c>
      <c r="B38" s="33" t="s">
        <v>32</v>
      </c>
      <c r="C38" s="34">
        <v>43</v>
      </c>
      <c r="D38" s="21">
        <v>82</v>
      </c>
      <c r="E38" s="29" t="s">
        <v>29</v>
      </c>
      <c r="F38" s="27">
        <v>163</v>
      </c>
      <c r="G38" s="27">
        <v>42.9</v>
      </c>
      <c r="H38" s="27">
        <v>12</v>
      </c>
      <c r="I38" s="27">
        <v>43.7</v>
      </c>
      <c r="J38" s="37" t="s">
        <v>50</v>
      </c>
      <c r="K38" s="37" t="s">
        <v>50</v>
      </c>
      <c r="L38" s="27">
        <v>2.5</v>
      </c>
      <c r="M38" s="27">
        <v>84</v>
      </c>
      <c r="N38" s="27"/>
      <c r="O38" s="27"/>
      <c r="P38" s="27"/>
      <c r="Q38" s="27"/>
    </row>
    <row r="39" spans="1:17" s="20" customFormat="1" ht="15.75" customHeight="1" x14ac:dyDescent="0.2">
      <c r="A39" s="169" t="s">
        <v>105</v>
      </c>
      <c r="B39" s="169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27"/>
      <c r="O39" s="27"/>
      <c r="P39" s="27"/>
      <c r="Q39" s="27"/>
    </row>
    <row r="40" spans="1:17" s="20" customFormat="1" ht="15.75" customHeight="1" x14ac:dyDescent="0.2">
      <c r="A40" s="32" t="s">
        <v>500</v>
      </c>
      <c r="B40" s="33">
        <v>29809</v>
      </c>
      <c r="C40" s="22">
        <v>0</v>
      </c>
      <c r="D40" s="21">
        <v>31</v>
      </c>
      <c r="E40" s="35">
        <v>0</v>
      </c>
      <c r="F40" s="27">
        <v>0</v>
      </c>
      <c r="G40" s="36">
        <v>0</v>
      </c>
      <c r="H40" s="36">
        <v>0</v>
      </c>
      <c r="I40" s="36">
        <v>0</v>
      </c>
      <c r="J40" s="36">
        <v>4.0000000000000001E-3</v>
      </c>
      <c r="K40" s="36">
        <v>0</v>
      </c>
      <c r="L40" s="36">
        <v>0</v>
      </c>
      <c r="M40" s="36">
        <v>0</v>
      </c>
      <c r="N40" s="80"/>
      <c r="O40" s="80"/>
      <c r="P40" s="80"/>
      <c r="Q40" s="80"/>
    </row>
    <row r="41" spans="1:17" s="20" customFormat="1" ht="15.75" customHeight="1" x14ac:dyDescent="0.25">
      <c r="A41" s="32" t="s">
        <v>501</v>
      </c>
      <c r="B41" s="33" t="s">
        <v>19</v>
      </c>
      <c r="C41" s="22">
        <v>0</v>
      </c>
      <c r="D41" s="22">
        <v>31</v>
      </c>
      <c r="E41" s="22">
        <v>170</v>
      </c>
      <c r="F41" s="22">
        <v>320</v>
      </c>
      <c r="G41" s="22">
        <v>220</v>
      </c>
      <c r="H41" s="20">
        <v>210</v>
      </c>
      <c r="I41" s="20">
        <v>37.4</v>
      </c>
      <c r="J41" s="20">
        <v>6.71</v>
      </c>
      <c r="K41" s="20">
        <v>0.17</v>
      </c>
      <c r="L41" s="20">
        <v>190</v>
      </c>
      <c r="M41" s="20">
        <v>240</v>
      </c>
      <c r="N41" s="32"/>
      <c r="O41" s="32"/>
      <c r="P41" s="32"/>
      <c r="Q41" s="32"/>
    </row>
    <row r="42" spans="1:17" s="20" customFormat="1" ht="15.75" customHeight="1" x14ac:dyDescent="0.25">
      <c r="A42" s="32" t="s">
        <v>524</v>
      </c>
      <c r="B42" s="32">
        <v>39087</v>
      </c>
      <c r="C42" s="22">
        <v>0</v>
      </c>
      <c r="D42" s="22">
        <v>31</v>
      </c>
      <c r="E42" s="22">
        <v>207</v>
      </c>
      <c r="F42" s="22">
        <v>288</v>
      </c>
      <c r="G42" s="22">
        <v>238</v>
      </c>
      <c r="H42" s="20">
        <v>238</v>
      </c>
      <c r="I42" s="20">
        <v>20.2</v>
      </c>
      <c r="J42" s="38">
        <v>3.63</v>
      </c>
      <c r="K42" s="20">
        <v>0.08</v>
      </c>
      <c r="L42" s="20">
        <v>222</v>
      </c>
      <c r="M42" s="20">
        <v>250</v>
      </c>
      <c r="N42" s="32"/>
      <c r="O42" s="32"/>
      <c r="P42" s="32"/>
      <c r="Q42" s="32"/>
    </row>
    <row r="43" spans="1:17" s="20" customFormat="1" ht="15.75" customHeight="1" x14ac:dyDescent="0.2">
      <c r="A43" s="32" t="s">
        <v>525</v>
      </c>
      <c r="B43" s="32">
        <v>29806</v>
      </c>
      <c r="C43" s="22">
        <v>0</v>
      </c>
      <c r="D43" s="22">
        <v>31</v>
      </c>
      <c r="E43" s="22">
        <v>250</v>
      </c>
      <c r="F43" s="22">
        <v>350</v>
      </c>
      <c r="G43" s="22">
        <v>289</v>
      </c>
      <c r="H43" s="20">
        <v>290</v>
      </c>
      <c r="I43" s="20">
        <v>25.1</v>
      </c>
      <c r="J43" s="38">
        <v>4.5</v>
      </c>
      <c r="K43" s="20">
        <v>0.09</v>
      </c>
      <c r="L43" s="20">
        <v>270</v>
      </c>
      <c r="M43" s="20">
        <v>300</v>
      </c>
      <c r="N43" s="32"/>
      <c r="O43" s="32"/>
      <c r="P43" s="32"/>
      <c r="Q43" s="32"/>
    </row>
    <row r="44" spans="1:17" s="20" customFormat="1" ht="15.75" customHeight="1" x14ac:dyDescent="0.2">
      <c r="A44" s="32" t="s">
        <v>526</v>
      </c>
      <c r="B44" s="32">
        <v>70300</v>
      </c>
      <c r="C44" s="22">
        <v>0</v>
      </c>
      <c r="D44" s="22">
        <v>31</v>
      </c>
      <c r="E44" s="22">
        <v>334</v>
      </c>
      <c r="F44" s="22">
        <v>534</v>
      </c>
      <c r="G44" s="22">
        <v>406</v>
      </c>
      <c r="H44" s="20">
        <v>396</v>
      </c>
      <c r="I44" s="20">
        <v>56.1</v>
      </c>
      <c r="J44" s="20">
        <v>10.1</v>
      </c>
      <c r="K44" s="20">
        <v>0.14000000000000001</v>
      </c>
      <c r="L44" s="20">
        <v>365</v>
      </c>
      <c r="M44" s="20">
        <v>432</v>
      </c>
      <c r="N44" s="32"/>
      <c r="O44" s="32"/>
      <c r="P44" s="32"/>
      <c r="Q44" s="32"/>
    </row>
    <row r="45" spans="1:17" s="20" customFormat="1" ht="15.75" customHeight="1" x14ac:dyDescent="0.2">
      <c r="A45" s="32" t="s">
        <v>527</v>
      </c>
      <c r="B45" s="33" t="s">
        <v>20</v>
      </c>
      <c r="C45" s="22">
        <v>97</v>
      </c>
      <c r="D45" s="22">
        <v>31</v>
      </c>
      <c r="E45" s="39" t="s">
        <v>21</v>
      </c>
      <c r="F45" s="34" t="s">
        <v>21</v>
      </c>
      <c r="G45" s="36" t="s">
        <v>50</v>
      </c>
      <c r="H45" s="33" t="s">
        <v>50</v>
      </c>
      <c r="I45" s="33" t="s">
        <v>50</v>
      </c>
      <c r="J45" s="33" t="s">
        <v>50</v>
      </c>
      <c r="K45" s="33" t="s">
        <v>50</v>
      </c>
      <c r="L45" s="33" t="s">
        <v>50</v>
      </c>
      <c r="M45" s="33" t="s">
        <v>50</v>
      </c>
      <c r="N45" s="32"/>
      <c r="O45" s="32"/>
      <c r="P45" s="32"/>
      <c r="Q45" s="32"/>
    </row>
    <row r="46" spans="1:17" s="20" customFormat="1" ht="15.75" customHeight="1" x14ac:dyDescent="0.2">
      <c r="A46" s="32" t="s">
        <v>528</v>
      </c>
      <c r="B46" s="33" t="s">
        <v>22</v>
      </c>
      <c r="C46" s="22">
        <v>0</v>
      </c>
      <c r="D46" s="22">
        <v>12</v>
      </c>
      <c r="E46" s="38">
        <v>354</v>
      </c>
      <c r="F46" s="22">
        <v>550</v>
      </c>
      <c r="G46" s="30">
        <v>407</v>
      </c>
      <c r="H46" s="30">
        <v>381</v>
      </c>
      <c r="I46" s="30">
        <v>58.2</v>
      </c>
      <c r="J46" s="38">
        <v>16.8</v>
      </c>
      <c r="K46" s="38">
        <v>0.14000000000000001</v>
      </c>
      <c r="L46" s="30">
        <v>370</v>
      </c>
      <c r="M46" s="30">
        <v>436</v>
      </c>
      <c r="N46" s="32"/>
      <c r="O46" s="32"/>
      <c r="P46" s="32"/>
      <c r="Q46" s="32"/>
    </row>
    <row r="47" spans="1:17" s="20" customFormat="1" ht="15.75" customHeight="1" x14ac:dyDescent="0.2">
      <c r="A47" s="32" t="s">
        <v>529</v>
      </c>
      <c r="B47" s="33" t="s">
        <v>23</v>
      </c>
      <c r="C47" s="22">
        <v>0</v>
      </c>
      <c r="D47" s="22">
        <v>31</v>
      </c>
      <c r="E47" s="40">
        <v>56.1</v>
      </c>
      <c r="F47" s="22">
        <v>102</v>
      </c>
      <c r="G47" s="40">
        <v>70.599999999999994</v>
      </c>
      <c r="H47" s="38">
        <v>67.2</v>
      </c>
      <c r="I47" s="38">
        <v>12.009</v>
      </c>
      <c r="J47" s="20">
        <v>2.16</v>
      </c>
      <c r="K47" s="20">
        <v>0.17</v>
      </c>
      <c r="L47" s="38">
        <v>62</v>
      </c>
      <c r="M47" s="38">
        <v>76.349999999999994</v>
      </c>
      <c r="N47" s="32"/>
      <c r="O47" s="32"/>
      <c r="P47" s="32"/>
      <c r="Q47" s="32"/>
    </row>
    <row r="48" spans="1:17" s="20" customFormat="1" ht="15.75" customHeight="1" x14ac:dyDescent="0.2">
      <c r="A48" s="32" t="s">
        <v>530</v>
      </c>
      <c r="B48" s="33" t="s">
        <v>24</v>
      </c>
      <c r="C48" s="22">
        <v>0</v>
      </c>
      <c r="D48" s="22">
        <v>31</v>
      </c>
      <c r="E48" s="38">
        <v>8.4600000000000009</v>
      </c>
      <c r="F48" s="38">
        <v>15.2</v>
      </c>
      <c r="G48" s="38">
        <v>10.69</v>
      </c>
      <c r="H48" s="38">
        <v>10.199999999999999</v>
      </c>
      <c r="I48" s="38">
        <v>1.8</v>
      </c>
      <c r="J48" s="20">
        <v>0.32</v>
      </c>
      <c r="K48" s="20">
        <v>0.17</v>
      </c>
      <c r="L48" s="38">
        <v>9.4</v>
      </c>
      <c r="M48" s="38">
        <v>11.6</v>
      </c>
      <c r="N48" s="32"/>
      <c r="O48" s="32"/>
      <c r="P48" s="32"/>
      <c r="Q48" s="32"/>
    </row>
    <row r="49" spans="1:17" s="20" customFormat="1" ht="15.75" customHeight="1" x14ac:dyDescent="0.2">
      <c r="A49" s="32" t="s">
        <v>531</v>
      </c>
      <c r="B49" s="33" t="s">
        <v>25</v>
      </c>
      <c r="C49" s="22">
        <v>0</v>
      </c>
      <c r="D49" s="21">
        <v>31</v>
      </c>
      <c r="E49" s="25">
        <v>1.95</v>
      </c>
      <c r="F49" s="26">
        <v>5</v>
      </c>
      <c r="G49" s="26">
        <v>2.38</v>
      </c>
      <c r="H49" s="26">
        <v>2.2200000000000002</v>
      </c>
      <c r="I49" s="26">
        <v>0.57999999999999996</v>
      </c>
      <c r="J49" s="32">
        <v>0.1</v>
      </c>
      <c r="K49" s="32">
        <v>0.24</v>
      </c>
      <c r="L49" s="26">
        <v>2</v>
      </c>
      <c r="M49" s="26">
        <v>2.5</v>
      </c>
      <c r="N49" s="32"/>
      <c r="O49" s="32"/>
      <c r="P49" s="32"/>
      <c r="Q49" s="32"/>
    </row>
    <row r="50" spans="1:17" s="20" customFormat="1" ht="15.75" customHeight="1" x14ac:dyDescent="0.2">
      <c r="A50" s="32" t="s">
        <v>532</v>
      </c>
      <c r="B50" s="33" t="s">
        <v>26</v>
      </c>
      <c r="C50" s="22">
        <v>0</v>
      </c>
      <c r="D50" s="21">
        <v>31</v>
      </c>
      <c r="E50" s="25">
        <v>54.6</v>
      </c>
      <c r="F50" s="27">
        <v>79.400000000000006</v>
      </c>
      <c r="G50" s="26">
        <v>64.099999999999994</v>
      </c>
      <c r="H50" s="26">
        <v>62.9</v>
      </c>
      <c r="I50" s="26">
        <v>7.16</v>
      </c>
      <c r="J50" s="26">
        <v>1.29</v>
      </c>
      <c r="K50" s="28">
        <v>0.11</v>
      </c>
      <c r="L50" s="26">
        <v>57.6</v>
      </c>
      <c r="M50" s="26">
        <v>67.5</v>
      </c>
      <c r="N50" s="80"/>
      <c r="O50" s="80"/>
      <c r="P50" s="80"/>
      <c r="Q50" s="80"/>
    </row>
    <row r="51" spans="1:17" s="20" customFormat="1" ht="15.75" customHeight="1" x14ac:dyDescent="0.2">
      <c r="A51" s="32" t="s">
        <v>533</v>
      </c>
      <c r="B51" s="32">
        <v>71870</v>
      </c>
      <c r="C51" s="22">
        <v>3</v>
      </c>
      <c r="D51" s="21">
        <v>30</v>
      </c>
      <c r="E51" s="41" t="s">
        <v>112</v>
      </c>
      <c r="F51" s="28">
        <v>0.3</v>
      </c>
      <c r="G51" s="28">
        <v>0.16</v>
      </c>
      <c r="H51" s="28">
        <v>0.15</v>
      </c>
      <c r="I51" s="28">
        <v>0.08</v>
      </c>
      <c r="J51" s="37" t="s">
        <v>50</v>
      </c>
      <c r="K51" s="37" t="s">
        <v>50</v>
      </c>
      <c r="L51" s="28">
        <v>0.1</v>
      </c>
      <c r="M51" s="28">
        <v>0.2</v>
      </c>
      <c r="N51" s="32"/>
      <c r="O51" s="32"/>
      <c r="P51" s="32"/>
      <c r="Q51" s="32"/>
    </row>
    <row r="52" spans="1:17" s="20" customFormat="1" ht="15.75" customHeight="1" x14ac:dyDescent="0.2">
      <c r="A52" s="32" t="s">
        <v>534</v>
      </c>
      <c r="B52" s="33" t="s">
        <v>28</v>
      </c>
      <c r="C52" s="22">
        <v>0</v>
      </c>
      <c r="D52" s="21">
        <v>31</v>
      </c>
      <c r="E52" s="29">
        <v>18</v>
      </c>
      <c r="F52" s="21">
        <v>134</v>
      </c>
      <c r="G52" s="26">
        <v>50.4</v>
      </c>
      <c r="H52" s="32">
        <v>38</v>
      </c>
      <c r="I52" s="26">
        <v>31.05</v>
      </c>
      <c r="J52" s="32">
        <v>5.58</v>
      </c>
      <c r="K52" s="32">
        <v>0.62</v>
      </c>
      <c r="L52" s="26">
        <v>25.5</v>
      </c>
      <c r="M52" s="26">
        <v>73</v>
      </c>
      <c r="N52" s="32"/>
      <c r="O52" s="32"/>
      <c r="P52" s="32"/>
      <c r="Q52" s="32"/>
    </row>
    <row r="53" spans="1:17" s="20" customFormat="1" ht="15.75" customHeight="1" x14ac:dyDescent="0.2">
      <c r="A53" s="32" t="s">
        <v>113</v>
      </c>
      <c r="B53" s="32">
        <v>50060</v>
      </c>
      <c r="C53" s="22">
        <v>100</v>
      </c>
      <c r="D53" s="21">
        <v>3</v>
      </c>
      <c r="E53" s="35" t="s">
        <v>57</v>
      </c>
      <c r="F53" s="36" t="s">
        <v>57</v>
      </c>
      <c r="G53" s="36" t="s">
        <v>50</v>
      </c>
      <c r="H53" s="33" t="s">
        <v>50</v>
      </c>
      <c r="I53" s="33" t="s">
        <v>50</v>
      </c>
      <c r="J53" s="33" t="s">
        <v>50</v>
      </c>
      <c r="K53" s="33" t="s">
        <v>50</v>
      </c>
      <c r="L53" s="33" t="s">
        <v>50</v>
      </c>
      <c r="M53" s="33" t="s">
        <v>50</v>
      </c>
      <c r="N53" s="32"/>
      <c r="O53" s="32"/>
      <c r="P53" s="32"/>
      <c r="Q53" s="32"/>
    </row>
    <row r="54" spans="1:17" s="20" customFormat="1" ht="15.75" customHeight="1" x14ac:dyDescent="0.2">
      <c r="A54" s="32" t="s">
        <v>705</v>
      </c>
      <c r="B54" s="33" t="s">
        <v>30</v>
      </c>
      <c r="C54" s="22">
        <v>0</v>
      </c>
      <c r="D54" s="21">
        <v>31</v>
      </c>
      <c r="E54" s="41">
        <v>0.1</v>
      </c>
      <c r="F54" s="28">
        <v>0.9</v>
      </c>
      <c r="G54" s="28">
        <v>0.34</v>
      </c>
      <c r="H54" s="28">
        <v>0.3</v>
      </c>
      <c r="I54" s="28">
        <v>0.12</v>
      </c>
      <c r="J54" s="28">
        <v>0.02</v>
      </c>
      <c r="K54" s="28">
        <v>0.37</v>
      </c>
      <c r="L54" s="28">
        <v>0.28999999999999998</v>
      </c>
      <c r="M54" s="28">
        <v>0.4</v>
      </c>
      <c r="N54" s="26"/>
      <c r="O54" s="26"/>
      <c r="P54" s="26"/>
      <c r="Q54" s="26"/>
    </row>
    <row r="55" spans="1:17" s="20" customFormat="1" ht="15.75" customHeight="1" x14ac:dyDescent="0.25">
      <c r="A55" s="32" t="s">
        <v>536</v>
      </c>
      <c r="B55" s="33" t="s">
        <v>31</v>
      </c>
      <c r="C55" s="22">
        <v>0</v>
      </c>
      <c r="D55" s="21">
        <v>30</v>
      </c>
      <c r="E55" s="26">
        <v>19.7</v>
      </c>
      <c r="F55" s="26">
        <v>24.7</v>
      </c>
      <c r="G55" s="26">
        <v>22.86</v>
      </c>
      <c r="H55" s="26">
        <v>23.05</v>
      </c>
      <c r="I55" s="26">
        <v>1.18</v>
      </c>
      <c r="J55" s="26">
        <v>0.22</v>
      </c>
      <c r="K55" s="26">
        <v>0.05</v>
      </c>
      <c r="L55" s="26">
        <v>22.024999999999999</v>
      </c>
      <c r="M55" s="26">
        <v>23.824999999999999</v>
      </c>
      <c r="N55" s="26"/>
      <c r="O55" s="26"/>
      <c r="P55" s="26"/>
      <c r="Q55" s="26"/>
    </row>
    <row r="56" spans="1:17" s="20" customFormat="1" ht="15.75" customHeight="1" x14ac:dyDescent="0.2">
      <c r="A56" s="32" t="s">
        <v>537</v>
      </c>
      <c r="B56" s="33" t="s">
        <v>32</v>
      </c>
      <c r="C56" s="34">
        <v>3</v>
      </c>
      <c r="D56" s="21">
        <v>31</v>
      </c>
      <c r="E56" s="29" t="s">
        <v>29</v>
      </c>
      <c r="F56" s="27">
        <v>70</v>
      </c>
      <c r="G56" s="27">
        <v>47.18</v>
      </c>
      <c r="H56" s="27">
        <v>48.7</v>
      </c>
      <c r="I56" s="27">
        <v>14.4</v>
      </c>
      <c r="J56" s="37" t="s">
        <v>50</v>
      </c>
      <c r="K56" s="37" t="s">
        <v>50</v>
      </c>
      <c r="L56" s="27">
        <v>37</v>
      </c>
      <c r="M56" s="27">
        <v>55</v>
      </c>
      <c r="N56" s="27"/>
      <c r="O56" s="27"/>
      <c r="P56" s="27"/>
      <c r="Q56" s="27"/>
    </row>
    <row r="57" spans="1:17" s="20" customFormat="1" ht="15.75" customHeight="1" x14ac:dyDescent="0.2">
      <c r="A57" s="156" t="s">
        <v>106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80"/>
      <c r="O57" s="80"/>
      <c r="P57" s="80"/>
      <c r="Q57" s="80"/>
    </row>
    <row r="58" spans="1:17" s="20" customFormat="1" ht="15.75" customHeight="1" x14ac:dyDescent="0.2">
      <c r="A58" s="32" t="s">
        <v>500</v>
      </c>
      <c r="B58" s="33">
        <v>29809</v>
      </c>
      <c r="C58" s="22">
        <v>0</v>
      </c>
      <c r="D58" s="21">
        <v>43</v>
      </c>
      <c r="E58" s="35">
        <v>0</v>
      </c>
      <c r="F58" s="27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80"/>
      <c r="O58" s="80"/>
      <c r="P58" s="80"/>
      <c r="Q58" s="80"/>
    </row>
    <row r="59" spans="1:17" s="20" customFormat="1" ht="15.75" customHeight="1" x14ac:dyDescent="0.25">
      <c r="A59" s="32" t="s">
        <v>501</v>
      </c>
      <c r="B59" s="33" t="s">
        <v>19</v>
      </c>
      <c r="C59" s="22">
        <v>0</v>
      </c>
      <c r="D59" s="22">
        <v>43</v>
      </c>
      <c r="E59" s="22">
        <v>160</v>
      </c>
      <c r="F59" s="22">
        <v>460</v>
      </c>
      <c r="G59" s="22">
        <v>263</v>
      </c>
      <c r="H59" s="20">
        <v>260</v>
      </c>
      <c r="I59" s="20">
        <v>54.75</v>
      </c>
      <c r="J59" s="20">
        <v>8.35</v>
      </c>
      <c r="K59" s="20">
        <v>0.21</v>
      </c>
      <c r="L59" s="20">
        <v>213</v>
      </c>
      <c r="M59" s="20">
        <v>280</v>
      </c>
      <c r="N59" s="32"/>
      <c r="O59" s="32"/>
      <c r="P59" s="32"/>
      <c r="Q59" s="32"/>
    </row>
    <row r="60" spans="1:17" s="20" customFormat="1" ht="15.75" customHeight="1" x14ac:dyDescent="0.25">
      <c r="A60" s="32" t="s">
        <v>524</v>
      </c>
      <c r="B60" s="32">
        <v>39087</v>
      </c>
      <c r="C60" s="22">
        <v>0</v>
      </c>
      <c r="D60" s="22">
        <v>43</v>
      </c>
      <c r="E60" s="22">
        <v>127</v>
      </c>
      <c r="F60" s="22">
        <v>271</v>
      </c>
      <c r="G60" s="22">
        <v>182</v>
      </c>
      <c r="H60" s="20">
        <v>179</v>
      </c>
      <c r="I60" s="20">
        <v>33.6</v>
      </c>
      <c r="J60" s="38">
        <v>5.13</v>
      </c>
      <c r="K60" s="20">
        <v>0.19</v>
      </c>
      <c r="L60" s="20">
        <v>144.25</v>
      </c>
      <c r="M60" s="20">
        <v>207</v>
      </c>
      <c r="N60" s="32"/>
      <c r="O60" s="32"/>
      <c r="P60" s="32"/>
      <c r="Q60" s="32"/>
    </row>
    <row r="61" spans="1:17" s="20" customFormat="1" ht="15.75" customHeight="1" x14ac:dyDescent="0.2">
      <c r="A61" s="32" t="s">
        <v>525</v>
      </c>
      <c r="B61" s="32">
        <v>29806</v>
      </c>
      <c r="C61" s="22">
        <v>0</v>
      </c>
      <c r="D61" s="22">
        <v>43</v>
      </c>
      <c r="E61" s="22">
        <v>160</v>
      </c>
      <c r="F61" s="22">
        <v>330</v>
      </c>
      <c r="G61" s="22">
        <v>222</v>
      </c>
      <c r="H61" s="20">
        <v>220</v>
      </c>
      <c r="I61" s="20">
        <v>40.9</v>
      </c>
      <c r="J61" s="38">
        <v>6.23</v>
      </c>
      <c r="K61" s="20">
        <v>0.18</v>
      </c>
      <c r="L61" s="20">
        <v>180</v>
      </c>
      <c r="M61" s="20">
        <v>250</v>
      </c>
      <c r="N61" s="32"/>
      <c r="O61" s="32"/>
      <c r="P61" s="32"/>
      <c r="Q61" s="32"/>
    </row>
    <row r="62" spans="1:17" s="20" customFormat="1" ht="15.75" customHeight="1" x14ac:dyDescent="0.2">
      <c r="A62" s="32" t="s">
        <v>526</v>
      </c>
      <c r="B62" s="32">
        <v>70300</v>
      </c>
      <c r="C62" s="22">
        <v>0</v>
      </c>
      <c r="D62" s="22">
        <v>43</v>
      </c>
      <c r="E62" s="22">
        <v>172</v>
      </c>
      <c r="F62" s="22">
        <v>1180</v>
      </c>
      <c r="G62" s="22">
        <v>529</v>
      </c>
      <c r="H62" s="20">
        <v>449</v>
      </c>
      <c r="I62" s="20">
        <v>193</v>
      </c>
      <c r="J62" s="20">
        <v>29.5</v>
      </c>
      <c r="K62" s="20">
        <v>0.37</v>
      </c>
      <c r="L62" s="20">
        <v>382</v>
      </c>
      <c r="M62" s="20">
        <v>583</v>
      </c>
      <c r="N62" s="32"/>
      <c r="O62" s="32"/>
      <c r="P62" s="32"/>
      <c r="Q62" s="32"/>
    </row>
    <row r="63" spans="1:17" s="20" customFormat="1" ht="15.75" customHeight="1" x14ac:dyDescent="0.2">
      <c r="A63" s="32" t="s">
        <v>527</v>
      </c>
      <c r="B63" s="33" t="s">
        <v>20</v>
      </c>
      <c r="C63" s="22">
        <v>98</v>
      </c>
      <c r="D63" s="22">
        <v>43</v>
      </c>
      <c r="E63" s="39" t="s">
        <v>21</v>
      </c>
      <c r="F63" s="22">
        <v>5</v>
      </c>
      <c r="G63" s="37" t="s">
        <v>50</v>
      </c>
      <c r="H63" s="37" t="s">
        <v>50</v>
      </c>
      <c r="I63" s="37" t="s">
        <v>50</v>
      </c>
      <c r="J63" s="37" t="s">
        <v>50</v>
      </c>
      <c r="K63" s="37" t="s">
        <v>50</v>
      </c>
      <c r="L63" s="37" t="s">
        <v>50</v>
      </c>
      <c r="M63" s="37" t="s">
        <v>50</v>
      </c>
      <c r="N63" s="32"/>
      <c r="O63" s="32"/>
      <c r="P63" s="32"/>
      <c r="Q63" s="32"/>
    </row>
    <row r="64" spans="1:17" s="20" customFormat="1" ht="15.75" customHeight="1" x14ac:dyDescent="0.2">
      <c r="A64" s="32" t="s">
        <v>528</v>
      </c>
      <c r="B64" s="33" t="s">
        <v>22</v>
      </c>
      <c r="C64" s="22">
        <v>0</v>
      </c>
      <c r="D64" s="22">
        <v>20</v>
      </c>
      <c r="E64" s="38">
        <v>364</v>
      </c>
      <c r="F64" s="22">
        <v>756</v>
      </c>
      <c r="G64" s="30">
        <v>556</v>
      </c>
      <c r="H64" s="30">
        <v>515</v>
      </c>
      <c r="I64" s="30">
        <v>147</v>
      </c>
      <c r="J64" s="38">
        <v>32.86</v>
      </c>
      <c r="K64" s="38">
        <v>0.26</v>
      </c>
      <c r="L64" s="30">
        <v>383</v>
      </c>
      <c r="M64" s="30">
        <v>632</v>
      </c>
      <c r="N64" s="32"/>
      <c r="O64" s="32"/>
      <c r="P64" s="32"/>
      <c r="Q64" s="32"/>
    </row>
    <row r="65" spans="1:17" s="20" customFormat="1" ht="15.75" customHeight="1" x14ac:dyDescent="0.2">
      <c r="A65" s="32" t="s">
        <v>529</v>
      </c>
      <c r="B65" s="33" t="s">
        <v>23</v>
      </c>
      <c r="C65" s="22">
        <v>0</v>
      </c>
      <c r="D65" s="22">
        <v>43</v>
      </c>
      <c r="E65" s="40">
        <v>48.9</v>
      </c>
      <c r="F65" s="22">
        <v>141</v>
      </c>
      <c r="G65" s="30">
        <v>80.798000000000002</v>
      </c>
      <c r="H65" s="30">
        <v>79</v>
      </c>
      <c r="I65" s="38">
        <v>17</v>
      </c>
      <c r="J65" s="44">
        <v>2.59</v>
      </c>
      <c r="K65" s="20">
        <v>0.21</v>
      </c>
      <c r="L65" s="30">
        <v>67.010000000000005</v>
      </c>
      <c r="M65" s="30">
        <v>88</v>
      </c>
      <c r="N65" s="32"/>
      <c r="O65" s="32"/>
      <c r="P65" s="32"/>
      <c r="Q65" s="32"/>
    </row>
    <row r="66" spans="1:17" s="20" customFormat="1" ht="15.75" customHeight="1" x14ac:dyDescent="0.2">
      <c r="A66" s="32" t="s">
        <v>530</v>
      </c>
      <c r="B66" s="33" t="s">
        <v>24</v>
      </c>
      <c r="C66" s="22">
        <v>0</v>
      </c>
      <c r="D66" s="22">
        <v>43</v>
      </c>
      <c r="E66" s="38">
        <v>8.15</v>
      </c>
      <c r="F66" s="38">
        <v>26.3</v>
      </c>
      <c r="G66" s="38">
        <v>14.9</v>
      </c>
      <c r="H66" s="38">
        <v>14.4</v>
      </c>
      <c r="I66" s="38">
        <v>3.22</v>
      </c>
      <c r="J66" s="20">
        <v>0.49</v>
      </c>
      <c r="K66" s="20">
        <v>0.22</v>
      </c>
      <c r="L66" s="38">
        <v>12.19</v>
      </c>
      <c r="M66" s="38">
        <v>16.25</v>
      </c>
      <c r="N66" s="32"/>
      <c r="O66" s="32"/>
      <c r="P66" s="32"/>
      <c r="Q66" s="32"/>
    </row>
    <row r="67" spans="1:17" s="20" customFormat="1" ht="15.75" customHeight="1" x14ac:dyDescent="0.2">
      <c r="A67" s="32" t="s">
        <v>531</v>
      </c>
      <c r="B67" s="33" t="s">
        <v>25</v>
      </c>
      <c r="C67" s="22">
        <v>0</v>
      </c>
      <c r="D67" s="21">
        <v>43</v>
      </c>
      <c r="E67" s="25">
        <v>1.78</v>
      </c>
      <c r="F67" s="26">
        <v>5</v>
      </c>
      <c r="G67" s="26">
        <v>3.01</v>
      </c>
      <c r="H67" s="26">
        <v>3</v>
      </c>
      <c r="I67" s="26">
        <v>0.95</v>
      </c>
      <c r="J67" s="32">
        <v>0.14000000000000001</v>
      </c>
      <c r="K67" s="32">
        <v>0.32</v>
      </c>
      <c r="L67" s="26">
        <v>2</v>
      </c>
      <c r="M67" s="26">
        <v>3.9350000000000001</v>
      </c>
      <c r="N67" s="32"/>
      <c r="O67" s="32"/>
      <c r="P67" s="32"/>
      <c r="Q67" s="32"/>
    </row>
    <row r="68" spans="1:17" s="20" customFormat="1" ht="15.75" customHeight="1" x14ac:dyDescent="0.2">
      <c r="A68" s="32" t="s">
        <v>532</v>
      </c>
      <c r="B68" s="33" t="s">
        <v>26</v>
      </c>
      <c r="C68" s="22">
        <v>0</v>
      </c>
      <c r="D68" s="21">
        <v>43</v>
      </c>
      <c r="E68" s="25">
        <v>38.299999999999997</v>
      </c>
      <c r="F68" s="27">
        <v>247</v>
      </c>
      <c r="G68" s="26">
        <v>86.6</v>
      </c>
      <c r="H68" s="26">
        <v>62.7</v>
      </c>
      <c r="I68" s="26">
        <v>54.4</v>
      </c>
      <c r="J68" s="26">
        <v>8.3000000000000007</v>
      </c>
      <c r="K68" s="28">
        <v>0.63</v>
      </c>
      <c r="L68" s="26">
        <v>42.3</v>
      </c>
      <c r="M68" s="27">
        <v>111.5</v>
      </c>
      <c r="N68" s="80"/>
      <c r="O68" s="80"/>
      <c r="P68" s="80"/>
      <c r="Q68" s="80"/>
    </row>
    <row r="69" spans="1:17" s="20" customFormat="1" ht="15.75" customHeight="1" x14ac:dyDescent="0.2">
      <c r="A69" s="32" t="s">
        <v>533</v>
      </c>
      <c r="B69" s="32">
        <v>71870</v>
      </c>
      <c r="C69" s="22">
        <v>9</v>
      </c>
      <c r="D69" s="21">
        <v>43</v>
      </c>
      <c r="E69" s="41" t="s">
        <v>27</v>
      </c>
      <c r="F69" s="28">
        <v>0.4</v>
      </c>
      <c r="G69" s="28">
        <v>0.19</v>
      </c>
      <c r="H69" s="28">
        <v>0.2</v>
      </c>
      <c r="I69" s="28">
        <v>0.08</v>
      </c>
      <c r="J69" s="37" t="s">
        <v>50</v>
      </c>
      <c r="K69" s="37" t="s">
        <v>50</v>
      </c>
      <c r="L69" s="28">
        <v>0.12</v>
      </c>
      <c r="M69" s="28">
        <v>0.2</v>
      </c>
      <c r="N69" s="32"/>
      <c r="O69" s="32"/>
      <c r="P69" s="32"/>
      <c r="Q69" s="32"/>
    </row>
    <row r="70" spans="1:17" s="20" customFormat="1" ht="15.75" customHeight="1" x14ac:dyDescent="0.2">
      <c r="A70" s="32" t="s">
        <v>534</v>
      </c>
      <c r="B70" s="33" t="s">
        <v>28</v>
      </c>
      <c r="C70" s="22">
        <v>0</v>
      </c>
      <c r="D70" s="21">
        <v>43</v>
      </c>
      <c r="E70" s="29">
        <v>27</v>
      </c>
      <c r="F70" s="27">
        <v>450</v>
      </c>
      <c r="G70" s="27">
        <v>113</v>
      </c>
      <c r="H70" s="32">
        <v>57</v>
      </c>
      <c r="I70" s="26">
        <v>100.9</v>
      </c>
      <c r="J70" s="32">
        <v>15.4</v>
      </c>
      <c r="K70" s="32">
        <v>0.89600000000000002</v>
      </c>
      <c r="L70" s="26">
        <v>37.1</v>
      </c>
      <c r="M70" s="26">
        <v>144</v>
      </c>
      <c r="N70" s="32"/>
      <c r="O70" s="32"/>
      <c r="P70" s="32"/>
      <c r="Q70" s="32"/>
    </row>
    <row r="71" spans="1:17" s="20" customFormat="1" ht="15.75" customHeight="1" x14ac:dyDescent="0.2">
      <c r="A71" s="32" t="s">
        <v>113</v>
      </c>
      <c r="B71" s="32">
        <v>50060</v>
      </c>
      <c r="C71" s="22">
        <v>100</v>
      </c>
      <c r="D71" s="21">
        <v>5</v>
      </c>
      <c r="E71" s="35" t="s">
        <v>57</v>
      </c>
      <c r="F71" s="35" t="s">
        <v>59</v>
      </c>
      <c r="G71" s="36" t="s">
        <v>50</v>
      </c>
      <c r="H71" s="33" t="s">
        <v>50</v>
      </c>
      <c r="I71" s="33" t="s">
        <v>50</v>
      </c>
      <c r="J71" s="33" t="s">
        <v>50</v>
      </c>
      <c r="K71" s="33" t="s">
        <v>50</v>
      </c>
      <c r="L71" s="33" t="s">
        <v>50</v>
      </c>
      <c r="M71" s="33" t="s">
        <v>50</v>
      </c>
      <c r="N71" s="32"/>
      <c r="O71" s="32"/>
      <c r="P71" s="32"/>
      <c r="Q71" s="32"/>
    </row>
    <row r="72" spans="1:17" s="20" customFormat="1" ht="15.75" customHeight="1" x14ac:dyDescent="0.2">
      <c r="A72" s="32" t="s">
        <v>705</v>
      </c>
      <c r="B72" s="33" t="s">
        <v>30</v>
      </c>
      <c r="C72" s="34">
        <v>0</v>
      </c>
      <c r="D72" s="21">
        <v>43</v>
      </c>
      <c r="E72" s="41">
        <v>0.16</v>
      </c>
      <c r="F72" s="28">
        <v>0.5</v>
      </c>
      <c r="G72" s="28">
        <v>0.33</v>
      </c>
      <c r="H72" s="28">
        <v>0.32</v>
      </c>
      <c r="I72" s="28">
        <v>7.0000000000000007E-2</v>
      </c>
      <c r="J72" s="28">
        <v>0.01</v>
      </c>
      <c r="K72" s="28">
        <v>0.2</v>
      </c>
      <c r="L72" s="28">
        <v>0.27</v>
      </c>
      <c r="M72" s="28">
        <v>0.375</v>
      </c>
      <c r="N72" s="26"/>
      <c r="O72" s="26"/>
      <c r="P72" s="26"/>
      <c r="Q72" s="26"/>
    </row>
    <row r="73" spans="1:17" s="20" customFormat="1" ht="15.75" customHeight="1" x14ac:dyDescent="0.25">
      <c r="A73" s="32" t="s">
        <v>536</v>
      </c>
      <c r="B73" s="33" t="s">
        <v>31</v>
      </c>
      <c r="C73" s="22">
        <v>0</v>
      </c>
      <c r="D73" s="21">
        <v>39</v>
      </c>
      <c r="E73" s="26">
        <v>17.8</v>
      </c>
      <c r="F73" s="26">
        <v>30.8</v>
      </c>
      <c r="G73" s="26">
        <v>24.4</v>
      </c>
      <c r="H73" s="26">
        <v>25.4</v>
      </c>
      <c r="I73" s="26">
        <v>4.2</v>
      </c>
      <c r="J73" s="26">
        <v>0.67</v>
      </c>
      <c r="K73" s="26">
        <v>0.17</v>
      </c>
      <c r="L73" s="26">
        <v>20.225000000000001</v>
      </c>
      <c r="M73" s="26">
        <v>28.15</v>
      </c>
      <c r="N73" s="26"/>
      <c r="O73" s="26"/>
      <c r="P73" s="26"/>
      <c r="Q73" s="26"/>
    </row>
    <row r="74" spans="1:17" s="20" customFormat="1" ht="15.75" customHeight="1" x14ac:dyDescent="0.2">
      <c r="A74" s="32" t="s">
        <v>537</v>
      </c>
      <c r="B74" s="33" t="s">
        <v>32</v>
      </c>
      <c r="C74" s="34">
        <v>0</v>
      </c>
      <c r="D74" s="21">
        <v>43</v>
      </c>
      <c r="E74" s="29">
        <v>26</v>
      </c>
      <c r="F74" s="27">
        <v>96</v>
      </c>
      <c r="G74" s="27">
        <v>59</v>
      </c>
      <c r="H74" s="27">
        <v>60</v>
      </c>
      <c r="I74" s="27">
        <v>15.3</v>
      </c>
      <c r="J74" s="26">
        <v>2.33</v>
      </c>
      <c r="K74" s="26">
        <v>0.26</v>
      </c>
      <c r="L74" s="27">
        <v>47.06</v>
      </c>
      <c r="M74" s="27">
        <v>68.75</v>
      </c>
      <c r="N74" s="27"/>
      <c r="O74" s="27"/>
      <c r="P74" s="27"/>
      <c r="Q74" s="27"/>
    </row>
    <row r="75" spans="1:17" s="20" customFormat="1" ht="15.75" customHeight="1" x14ac:dyDescent="0.2">
      <c r="A75" s="169" t="s">
        <v>107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27"/>
      <c r="O75" s="27"/>
      <c r="P75" s="27"/>
      <c r="Q75" s="27"/>
    </row>
    <row r="76" spans="1:17" s="20" customFormat="1" ht="15.75" customHeight="1" x14ac:dyDescent="0.2">
      <c r="A76" s="32" t="s">
        <v>500</v>
      </c>
      <c r="B76" s="33">
        <v>29809</v>
      </c>
      <c r="C76" s="22">
        <v>0</v>
      </c>
      <c r="D76" s="21">
        <v>43</v>
      </c>
      <c r="E76" s="35">
        <v>0</v>
      </c>
      <c r="F76" s="27">
        <v>0</v>
      </c>
      <c r="G76" s="36">
        <v>0</v>
      </c>
      <c r="H76" s="36">
        <v>0</v>
      </c>
      <c r="I76" s="36">
        <v>0</v>
      </c>
      <c r="J76" s="36">
        <v>4.0000000000000001E-3</v>
      </c>
      <c r="K76" s="36">
        <v>0</v>
      </c>
      <c r="L76" s="36">
        <v>0</v>
      </c>
      <c r="M76" s="36">
        <v>0</v>
      </c>
      <c r="N76" s="80"/>
      <c r="O76" s="80"/>
      <c r="P76" s="80"/>
      <c r="Q76" s="80"/>
    </row>
    <row r="77" spans="1:17" s="20" customFormat="1" ht="15.75" customHeight="1" x14ac:dyDescent="0.25">
      <c r="A77" s="32" t="s">
        <v>501</v>
      </c>
      <c r="B77" s="33" t="s">
        <v>19</v>
      </c>
      <c r="C77" s="22">
        <v>0</v>
      </c>
      <c r="D77" s="22">
        <v>43</v>
      </c>
      <c r="E77" s="22">
        <v>120</v>
      </c>
      <c r="F77" s="22">
        <v>320</v>
      </c>
      <c r="G77" s="22">
        <v>238</v>
      </c>
      <c r="H77" s="20">
        <v>280</v>
      </c>
      <c r="I77" s="20">
        <v>65.5</v>
      </c>
      <c r="J77" s="20">
        <v>9.99</v>
      </c>
      <c r="K77" s="20">
        <v>0.27</v>
      </c>
      <c r="L77" s="20">
        <v>170</v>
      </c>
      <c r="M77" s="20">
        <v>280</v>
      </c>
      <c r="N77" s="32"/>
      <c r="O77" s="32"/>
      <c r="P77" s="32"/>
      <c r="Q77" s="32"/>
    </row>
    <row r="78" spans="1:17" s="20" customFormat="1" ht="15.75" customHeight="1" x14ac:dyDescent="0.25">
      <c r="A78" s="32" t="s">
        <v>524</v>
      </c>
      <c r="B78" s="32">
        <v>39087</v>
      </c>
      <c r="C78" s="22">
        <v>0</v>
      </c>
      <c r="D78" s="22">
        <v>42</v>
      </c>
      <c r="E78" s="22">
        <v>162</v>
      </c>
      <c r="F78" s="22">
        <v>278</v>
      </c>
      <c r="G78" s="22">
        <v>235</v>
      </c>
      <c r="H78" s="20">
        <v>250</v>
      </c>
      <c r="I78" s="20">
        <v>37.6</v>
      </c>
      <c r="J78" s="38">
        <v>5.8</v>
      </c>
      <c r="K78" s="20">
        <v>0.16</v>
      </c>
      <c r="L78" s="20">
        <v>195</v>
      </c>
      <c r="M78" s="20">
        <v>264</v>
      </c>
      <c r="N78" s="32"/>
      <c r="O78" s="32"/>
      <c r="P78" s="32"/>
      <c r="Q78" s="32"/>
    </row>
    <row r="79" spans="1:17" s="20" customFormat="1" ht="15.75" customHeight="1" x14ac:dyDescent="0.2">
      <c r="A79" s="32" t="s">
        <v>525</v>
      </c>
      <c r="B79" s="32">
        <v>29806</v>
      </c>
      <c r="C79" s="22">
        <v>0</v>
      </c>
      <c r="D79" s="22">
        <v>43</v>
      </c>
      <c r="E79" s="22">
        <v>200</v>
      </c>
      <c r="F79" s="22">
        <v>340</v>
      </c>
      <c r="G79" s="22">
        <v>286</v>
      </c>
      <c r="H79" s="20">
        <v>300</v>
      </c>
      <c r="I79" s="20">
        <v>45.7</v>
      </c>
      <c r="J79" s="38">
        <v>6.97</v>
      </c>
      <c r="K79" s="20">
        <v>0.16</v>
      </c>
      <c r="L79" s="20">
        <v>240</v>
      </c>
      <c r="M79" s="20">
        <v>320</v>
      </c>
      <c r="N79" s="32"/>
      <c r="O79" s="32"/>
      <c r="P79" s="32"/>
      <c r="Q79" s="32"/>
    </row>
    <row r="80" spans="1:17" s="20" customFormat="1" ht="15.75" customHeight="1" x14ac:dyDescent="0.2">
      <c r="A80" s="32" t="s">
        <v>526</v>
      </c>
      <c r="B80" s="32">
        <v>70300</v>
      </c>
      <c r="C80" s="22">
        <v>0</v>
      </c>
      <c r="D80" s="22">
        <v>43</v>
      </c>
      <c r="E80" s="22">
        <v>196</v>
      </c>
      <c r="F80" s="22">
        <v>525</v>
      </c>
      <c r="G80" s="22">
        <v>411</v>
      </c>
      <c r="H80" s="20">
        <v>477</v>
      </c>
      <c r="I80" s="20">
        <v>112</v>
      </c>
      <c r="J80" s="20">
        <v>17.02</v>
      </c>
      <c r="K80" s="20">
        <v>0.27</v>
      </c>
      <c r="L80" s="20">
        <v>295</v>
      </c>
      <c r="M80" s="20">
        <v>492</v>
      </c>
      <c r="N80" s="32"/>
      <c r="O80" s="32"/>
      <c r="P80" s="32"/>
      <c r="Q80" s="32"/>
    </row>
    <row r="81" spans="1:17" s="20" customFormat="1" ht="15.75" customHeight="1" x14ac:dyDescent="0.2">
      <c r="A81" s="32" t="s">
        <v>527</v>
      </c>
      <c r="B81" s="33" t="s">
        <v>20</v>
      </c>
      <c r="C81" s="22">
        <v>91</v>
      </c>
      <c r="D81" s="22">
        <v>43</v>
      </c>
      <c r="E81" s="39" t="s">
        <v>21</v>
      </c>
      <c r="F81" s="34">
        <v>15</v>
      </c>
      <c r="G81" s="36" t="s">
        <v>50</v>
      </c>
      <c r="H81" s="33" t="s">
        <v>50</v>
      </c>
      <c r="I81" s="33" t="s">
        <v>50</v>
      </c>
      <c r="J81" s="33" t="s">
        <v>50</v>
      </c>
      <c r="K81" s="33" t="s">
        <v>50</v>
      </c>
      <c r="L81" s="33" t="s">
        <v>50</v>
      </c>
      <c r="M81" s="33" t="s">
        <v>50</v>
      </c>
      <c r="N81" s="32"/>
      <c r="O81" s="32"/>
      <c r="P81" s="32"/>
      <c r="Q81" s="32"/>
    </row>
    <row r="82" spans="1:17" s="20" customFormat="1" ht="15.75" customHeight="1" x14ac:dyDescent="0.2">
      <c r="A82" s="32" t="s">
        <v>528</v>
      </c>
      <c r="B82" s="33" t="s">
        <v>22</v>
      </c>
      <c r="C82" s="22">
        <v>0</v>
      </c>
      <c r="D82" s="22">
        <v>20</v>
      </c>
      <c r="E82" s="38">
        <v>206</v>
      </c>
      <c r="F82" s="22">
        <v>768</v>
      </c>
      <c r="G82" s="30">
        <v>408</v>
      </c>
      <c r="H82" s="30">
        <v>461</v>
      </c>
      <c r="I82" s="30">
        <v>149</v>
      </c>
      <c r="J82" s="38">
        <v>33.299999999999997</v>
      </c>
      <c r="K82" s="38">
        <v>0.37</v>
      </c>
      <c r="L82" s="30">
        <v>279</v>
      </c>
      <c r="M82" s="30">
        <v>495</v>
      </c>
      <c r="N82" s="32"/>
      <c r="O82" s="32"/>
      <c r="P82" s="32"/>
      <c r="Q82" s="32"/>
    </row>
    <row r="83" spans="1:17" s="20" customFormat="1" ht="15.75" customHeight="1" x14ac:dyDescent="0.2">
      <c r="A83" s="32" t="s">
        <v>529</v>
      </c>
      <c r="B83" s="33" t="s">
        <v>23</v>
      </c>
      <c r="C83" s="22">
        <v>0</v>
      </c>
      <c r="D83" s="22">
        <v>43</v>
      </c>
      <c r="E83" s="40">
        <v>39.700000000000003</v>
      </c>
      <c r="F83" s="22">
        <v>101</v>
      </c>
      <c r="G83" s="40">
        <v>76.900000000000006</v>
      </c>
      <c r="H83" s="38">
        <v>88.2</v>
      </c>
      <c r="I83" s="38">
        <v>20.6</v>
      </c>
      <c r="J83" s="20">
        <v>3.14</v>
      </c>
      <c r="K83" s="20">
        <v>0.27</v>
      </c>
      <c r="L83" s="38">
        <v>54.65</v>
      </c>
      <c r="M83" s="38">
        <v>91.35</v>
      </c>
      <c r="N83" s="32"/>
      <c r="O83" s="32"/>
      <c r="P83" s="32"/>
      <c r="Q83" s="32"/>
    </row>
    <row r="84" spans="1:17" s="20" customFormat="1" ht="15.75" customHeight="1" x14ac:dyDescent="0.2">
      <c r="A84" s="32" t="s">
        <v>530</v>
      </c>
      <c r="B84" s="33" t="s">
        <v>24</v>
      </c>
      <c r="C84" s="22">
        <v>0</v>
      </c>
      <c r="D84" s="22">
        <v>43</v>
      </c>
      <c r="E84" s="38">
        <v>5.14</v>
      </c>
      <c r="F84" s="38">
        <v>15.3</v>
      </c>
      <c r="G84" s="38">
        <v>11.33</v>
      </c>
      <c r="H84" s="38">
        <v>13</v>
      </c>
      <c r="I84" s="38">
        <v>3.42</v>
      </c>
      <c r="J84" s="20">
        <v>0.52</v>
      </c>
      <c r="K84" s="20">
        <v>0.3</v>
      </c>
      <c r="L84" s="38">
        <v>7.57</v>
      </c>
      <c r="M84" s="38">
        <v>13.65</v>
      </c>
      <c r="N84" s="32"/>
      <c r="O84" s="32"/>
      <c r="P84" s="32"/>
      <c r="Q84" s="32"/>
    </row>
    <row r="85" spans="1:17" s="20" customFormat="1" ht="15.75" customHeight="1" x14ac:dyDescent="0.2">
      <c r="A85" s="32" t="s">
        <v>531</v>
      </c>
      <c r="B85" s="33" t="s">
        <v>25</v>
      </c>
      <c r="C85" s="22">
        <v>0</v>
      </c>
      <c r="D85" s="21">
        <v>43</v>
      </c>
      <c r="E85" s="25">
        <v>1.95</v>
      </c>
      <c r="F85" s="26">
        <v>3</v>
      </c>
      <c r="G85" s="26">
        <v>2.4900000000000002</v>
      </c>
      <c r="H85" s="26">
        <v>2.63</v>
      </c>
      <c r="I85" s="26">
        <v>0.37</v>
      </c>
      <c r="J85" s="32">
        <v>0.06</v>
      </c>
      <c r="K85" s="32">
        <v>0.15</v>
      </c>
      <c r="L85" s="26">
        <v>2.0449999999999999</v>
      </c>
      <c r="M85" s="26">
        <v>2.75</v>
      </c>
      <c r="N85" s="32"/>
      <c r="O85" s="32"/>
      <c r="P85" s="32"/>
      <c r="Q85" s="32"/>
    </row>
    <row r="86" spans="1:17" s="20" customFormat="1" ht="15.75" customHeight="1" x14ac:dyDescent="0.2">
      <c r="A86" s="32" t="s">
        <v>532</v>
      </c>
      <c r="B86" s="33" t="s">
        <v>26</v>
      </c>
      <c r="C86" s="22">
        <v>0</v>
      </c>
      <c r="D86" s="21">
        <v>43</v>
      </c>
      <c r="E86" s="25">
        <v>29</v>
      </c>
      <c r="F86" s="27">
        <v>70.599999999999994</v>
      </c>
      <c r="G86" s="26">
        <v>56.13</v>
      </c>
      <c r="H86" s="26">
        <v>63.8</v>
      </c>
      <c r="I86" s="26">
        <v>14.68</v>
      </c>
      <c r="J86" s="26">
        <v>2.2400000000000002</v>
      </c>
      <c r="K86" s="28">
        <v>0.26</v>
      </c>
      <c r="L86" s="26">
        <v>39.25</v>
      </c>
      <c r="M86" s="26">
        <v>68.150000000000006</v>
      </c>
      <c r="N86" s="80"/>
      <c r="O86" s="80"/>
      <c r="P86" s="80"/>
      <c r="Q86" s="80"/>
    </row>
    <row r="87" spans="1:17" s="20" customFormat="1" ht="15.75" customHeight="1" x14ac:dyDescent="0.2">
      <c r="A87" s="32" t="s">
        <v>533</v>
      </c>
      <c r="B87" s="32">
        <v>71870</v>
      </c>
      <c r="C87" s="22">
        <v>15</v>
      </c>
      <c r="D87" s="21">
        <v>41</v>
      </c>
      <c r="E87" s="41" t="s">
        <v>27</v>
      </c>
      <c r="F87" s="28">
        <v>0.2</v>
      </c>
      <c r="G87" s="28">
        <v>0.15</v>
      </c>
      <c r="H87" s="28">
        <v>0.2</v>
      </c>
      <c r="I87" s="28">
        <v>7.0000000000000007E-2</v>
      </c>
      <c r="J87" s="37" t="s">
        <v>50</v>
      </c>
      <c r="K87" s="37" t="s">
        <v>50</v>
      </c>
      <c r="L87" s="28">
        <v>0.1</v>
      </c>
      <c r="M87" s="28">
        <v>0.2</v>
      </c>
      <c r="N87" s="32"/>
      <c r="O87" s="32"/>
      <c r="P87" s="32"/>
      <c r="Q87" s="32"/>
    </row>
    <row r="88" spans="1:17" s="20" customFormat="1" ht="15.75" customHeight="1" x14ac:dyDescent="0.2">
      <c r="A88" s="32" t="s">
        <v>534</v>
      </c>
      <c r="B88" s="33" t="s">
        <v>28</v>
      </c>
      <c r="C88" s="22">
        <v>2</v>
      </c>
      <c r="D88" s="21">
        <v>43</v>
      </c>
      <c r="E88" s="41" t="s">
        <v>29</v>
      </c>
      <c r="F88" s="21">
        <v>79</v>
      </c>
      <c r="G88" s="26">
        <v>44.4</v>
      </c>
      <c r="H88" s="32">
        <v>54</v>
      </c>
      <c r="I88" s="26">
        <v>20.9</v>
      </c>
      <c r="J88" s="37" t="s">
        <v>50</v>
      </c>
      <c r="K88" s="37" t="s">
        <v>50</v>
      </c>
      <c r="L88" s="26">
        <v>27.85</v>
      </c>
      <c r="M88" s="26">
        <v>57</v>
      </c>
      <c r="N88" s="32"/>
      <c r="O88" s="32"/>
      <c r="P88" s="32"/>
      <c r="Q88" s="32"/>
    </row>
    <row r="89" spans="1:17" s="20" customFormat="1" ht="15.75" customHeight="1" x14ac:dyDescent="0.2">
      <c r="A89" s="32" t="s">
        <v>113</v>
      </c>
      <c r="B89" s="32">
        <v>50060</v>
      </c>
      <c r="C89" s="22">
        <v>100</v>
      </c>
      <c r="D89" s="21">
        <v>5</v>
      </c>
      <c r="E89" s="35" t="s">
        <v>57</v>
      </c>
      <c r="F89" s="36" t="s">
        <v>59</v>
      </c>
      <c r="G89" s="36" t="s">
        <v>50</v>
      </c>
      <c r="H89" s="33" t="s">
        <v>50</v>
      </c>
      <c r="I89" s="33" t="s">
        <v>50</v>
      </c>
      <c r="J89" s="33" t="s">
        <v>50</v>
      </c>
      <c r="K89" s="33" t="s">
        <v>50</v>
      </c>
      <c r="L89" s="33" t="s">
        <v>50</v>
      </c>
      <c r="M89" s="33" t="s">
        <v>50</v>
      </c>
      <c r="N89" s="32"/>
      <c r="O89" s="32"/>
      <c r="P89" s="32"/>
      <c r="Q89" s="32"/>
    </row>
    <row r="90" spans="1:17" s="20" customFormat="1" ht="15.75" customHeight="1" x14ac:dyDescent="0.2">
      <c r="A90" s="32" t="s">
        <v>705</v>
      </c>
      <c r="B90" s="33" t="s">
        <v>30</v>
      </c>
      <c r="C90" s="22">
        <v>0</v>
      </c>
      <c r="D90" s="21">
        <v>43</v>
      </c>
      <c r="E90" s="41">
        <v>0.19</v>
      </c>
      <c r="F90" s="28">
        <v>1.1000000000000001</v>
      </c>
      <c r="G90" s="28">
        <v>0.32</v>
      </c>
      <c r="H90" s="28">
        <v>0.3</v>
      </c>
      <c r="I90" s="28">
        <v>0.13</v>
      </c>
      <c r="J90" s="28">
        <v>0.02</v>
      </c>
      <c r="K90" s="28">
        <v>0.42</v>
      </c>
      <c r="L90" s="28">
        <v>0.26</v>
      </c>
      <c r="M90" s="28">
        <v>0.32500000000000001</v>
      </c>
      <c r="N90" s="26"/>
      <c r="O90" s="26"/>
      <c r="P90" s="26"/>
      <c r="Q90" s="26"/>
    </row>
    <row r="91" spans="1:17" s="20" customFormat="1" ht="15.75" customHeight="1" x14ac:dyDescent="0.25">
      <c r="A91" s="32" t="s">
        <v>536</v>
      </c>
      <c r="B91" s="33" t="s">
        <v>31</v>
      </c>
      <c r="C91" s="22">
        <v>0</v>
      </c>
      <c r="D91" s="21">
        <v>39</v>
      </c>
      <c r="E91" s="26">
        <v>14.6</v>
      </c>
      <c r="F91" s="26">
        <v>25.3</v>
      </c>
      <c r="G91" s="26">
        <v>22.3</v>
      </c>
      <c r="H91" s="26">
        <v>22.5</v>
      </c>
      <c r="I91" s="26">
        <v>1.81</v>
      </c>
      <c r="J91" s="26">
        <v>0.28000000000000003</v>
      </c>
      <c r="K91" s="26">
        <v>0.08</v>
      </c>
      <c r="L91" s="26">
        <v>21.55</v>
      </c>
      <c r="M91" s="26">
        <v>23.35</v>
      </c>
      <c r="N91" s="26"/>
      <c r="O91" s="26"/>
      <c r="P91" s="26"/>
      <c r="Q91" s="26"/>
    </row>
    <row r="92" spans="1:17" s="20" customFormat="1" ht="15.75" customHeight="1" x14ac:dyDescent="0.2">
      <c r="A92" s="32" t="s">
        <v>537</v>
      </c>
      <c r="B92" s="33" t="s">
        <v>32</v>
      </c>
      <c r="C92" s="34">
        <v>0</v>
      </c>
      <c r="D92" s="21">
        <v>43</v>
      </c>
      <c r="E92" s="29">
        <v>7.4</v>
      </c>
      <c r="F92" s="27">
        <v>110</v>
      </c>
      <c r="G92" s="27">
        <v>58.49</v>
      </c>
      <c r="H92" s="27">
        <v>69.2</v>
      </c>
      <c r="I92" s="27">
        <v>28.19</v>
      </c>
      <c r="J92" s="26">
        <v>4.2995999999999999</v>
      </c>
      <c r="K92" s="26">
        <v>0.48</v>
      </c>
      <c r="L92" s="27">
        <v>34.299999999999997</v>
      </c>
      <c r="M92" s="27">
        <v>79</v>
      </c>
      <c r="N92" s="27"/>
      <c r="O92" s="27"/>
      <c r="P92" s="27"/>
      <c r="Q92" s="27"/>
    </row>
    <row r="93" spans="1:17" s="20" customFormat="1" ht="15.75" customHeight="1" x14ac:dyDescent="0.2">
      <c r="A93" s="156" t="s">
        <v>696</v>
      </c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80"/>
      <c r="O93" s="80"/>
      <c r="P93" s="80"/>
      <c r="Q93" s="80"/>
    </row>
    <row r="94" spans="1:17" s="20" customFormat="1" ht="15.75" customHeight="1" x14ac:dyDescent="0.2">
      <c r="A94" s="32" t="s">
        <v>500</v>
      </c>
      <c r="B94" s="33">
        <v>29809</v>
      </c>
      <c r="C94" s="22">
        <v>0</v>
      </c>
      <c r="D94" s="21">
        <v>67</v>
      </c>
      <c r="E94" s="35">
        <v>0</v>
      </c>
      <c r="F94" s="27">
        <v>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0</v>
      </c>
      <c r="N94" s="80"/>
      <c r="O94" s="80"/>
      <c r="P94" s="80"/>
      <c r="Q94" s="80"/>
    </row>
    <row r="95" spans="1:17" s="20" customFormat="1" ht="15.75" customHeight="1" x14ac:dyDescent="0.25">
      <c r="A95" s="32" t="s">
        <v>501</v>
      </c>
      <c r="B95" s="33" t="s">
        <v>19</v>
      </c>
      <c r="C95" s="22">
        <v>0</v>
      </c>
      <c r="D95" s="22">
        <v>67</v>
      </c>
      <c r="E95" s="22">
        <v>170</v>
      </c>
      <c r="F95" s="22">
        <v>700</v>
      </c>
      <c r="G95" s="22">
        <v>320</v>
      </c>
      <c r="H95" s="20">
        <v>350</v>
      </c>
      <c r="I95" s="20">
        <v>135</v>
      </c>
      <c r="J95" s="20">
        <v>16.5</v>
      </c>
      <c r="K95" s="20">
        <v>0.42</v>
      </c>
      <c r="L95" s="20">
        <v>190</v>
      </c>
      <c r="M95" s="20">
        <v>395</v>
      </c>
      <c r="N95" s="32"/>
      <c r="O95" s="32"/>
      <c r="P95" s="32"/>
      <c r="Q95" s="32"/>
    </row>
    <row r="96" spans="1:17" s="20" customFormat="1" ht="15.75" customHeight="1" x14ac:dyDescent="0.25">
      <c r="A96" s="32" t="s">
        <v>524</v>
      </c>
      <c r="B96" s="32">
        <v>39087</v>
      </c>
      <c r="C96" s="22">
        <v>0</v>
      </c>
      <c r="D96" s="22">
        <v>67</v>
      </c>
      <c r="E96" s="22">
        <v>149</v>
      </c>
      <c r="F96" s="22">
        <v>213</v>
      </c>
      <c r="G96" s="22">
        <v>183</v>
      </c>
      <c r="H96" s="20">
        <v>183</v>
      </c>
      <c r="I96" s="20">
        <v>16.34</v>
      </c>
      <c r="J96" s="38">
        <v>1.9959</v>
      </c>
      <c r="K96" s="20">
        <v>0.09</v>
      </c>
      <c r="L96" s="20">
        <v>172</v>
      </c>
      <c r="M96" s="20">
        <v>200</v>
      </c>
      <c r="N96" s="32"/>
      <c r="O96" s="32"/>
      <c r="P96" s="32"/>
      <c r="Q96" s="32"/>
    </row>
    <row r="97" spans="1:17" s="20" customFormat="1" ht="15.75" customHeight="1" x14ac:dyDescent="0.2">
      <c r="A97" s="32" t="s">
        <v>525</v>
      </c>
      <c r="B97" s="32">
        <v>29806</v>
      </c>
      <c r="C97" s="22">
        <v>0</v>
      </c>
      <c r="D97" s="22">
        <v>67</v>
      </c>
      <c r="E97" s="22">
        <v>180</v>
      </c>
      <c r="F97" s="22">
        <v>260</v>
      </c>
      <c r="G97" s="22">
        <v>223</v>
      </c>
      <c r="H97" s="20">
        <v>220</v>
      </c>
      <c r="I97" s="20">
        <v>20.04</v>
      </c>
      <c r="J97" s="38">
        <v>2.4500000000000002</v>
      </c>
      <c r="K97" s="20">
        <v>0.09</v>
      </c>
      <c r="L97" s="20">
        <v>210</v>
      </c>
      <c r="M97" s="20">
        <v>240</v>
      </c>
      <c r="N97" s="32"/>
      <c r="O97" s="32"/>
      <c r="P97" s="32"/>
      <c r="Q97" s="32"/>
    </row>
    <row r="98" spans="1:17" s="20" customFormat="1" ht="15.75" customHeight="1" x14ac:dyDescent="0.2">
      <c r="A98" s="32" t="s">
        <v>526</v>
      </c>
      <c r="B98" s="32">
        <v>70300</v>
      </c>
      <c r="C98" s="22">
        <v>0</v>
      </c>
      <c r="D98" s="22">
        <v>67</v>
      </c>
      <c r="E98" s="22">
        <v>314</v>
      </c>
      <c r="F98" s="22">
        <v>1220</v>
      </c>
      <c r="G98" s="22">
        <v>575</v>
      </c>
      <c r="H98" s="20">
        <v>582</v>
      </c>
      <c r="I98" s="20">
        <v>262</v>
      </c>
      <c r="J98" s="20">
        <v>32.06</v>
      </c>
      <c r="K98" s="20">
        <v>0.46</v>
      </c>
      <c r="L98" s="20">
        <v>333</v>
      </c>
      <c r="M98" s="20">
        <v>730</v>
      </c>
      <c r="N98" s="32"/>
      <c r="O98" s="32"/>
      <c r="P98" s="32"/>
      <c r="Q98" s="32"/>
    </row>
    <row r="99" spans="1:17" s="20" customFormat="1" ht="15.75" customHeight="1" x14ac:dyDescent="0.2">
      <c r="A99" s="32" t="s">
        <v>527</v>
      </c>
      <c r="B99" s="33" t="s">
        <v>20</v>
      </c>
      <c r="C99" s="22">
        <v>61</v>
      </c>
      <c r="D99" s="22">
        <v>67</v>
      </c>
      <c r="E99" s="39" t="s">
        <v>21</v>
      </c>
      <c r="F99" s="22">
        <v>21</v>
      </c>
      <c r="G99" s="37">
        <v>4.22</v>
      </c>
      <c r="H99" s="37">
        <v>4</v>
      </c>
      <c r="I99" s="37">
        <v>2.99</v>
      </c>
      <c r="J99" s="37" t="s">
        <v>50</v>
      </c>
      <c r="K99" s="37" t="s">
        <v>50</v>
      </c>
      <c r="L99" s="37">
        <v>2</v>
      </c>
      <c r="M99" s="37">
        <v>5</v>
      </c>
      <c r="N99" s="32"/>
      <c r="O99" s="32"/>
      <c r="P99" s="32"/>
      <c r="Q99" s="32"/>
    </row>
    <row r="100" spans="1:17" s="20" customFormat="1" ht="15.75" customHeight="1" x14ac:dyDescent="0.2">
      <c r="A100" s="32" t="s">
        <v>528</v>
      </c>
      <c r="B100" s="33" t="s">
        <v>22</v>
      </c>
      <c r="C100" s="22">
        <v>0</v>
      </c>
      <c r="D100" s="22">
        <v>35</v>
      </c>
      <c r="E100" s="30">
        <v>324</v>
      </c>
      <c r="F100" s="22">
        <v>1380</v>
      </c>
      <c r="G100" s="30">
        <v>734</v>
      </c>
      <c r="H100" s="30">
        <v>722</v>
      </c>
      <c r="I100" s="30">
        <v>325</v>
      </c>
      <c r="J100" s="38">
        <v>54.9</v>
      </c>
      <c r="K100" s="38">
        <v>0.44</v>
      </c>
      <c r="L100" s="30">
        <v>400</v>
      </c>
      <c r="M100" s="22">
        <v>1025</v>
      </c>
      <c r="N100" s="32"/>
      <c r="O100" s="32"/>
      <c r="P100" s="32"/>
      <c r="Q100" s="32"/>
    </row>
    <row r="101" spans="1:17" s="20" customFormat="1" ht="15.75" customHeight="1" x14ac:dyDescent="0.2">
      <c r="A101" s="32" t="s">
        <v>529</v>
      </c>
      <c r="B101" s="33" t="s">
        <v>23</v>
      </c>
      <c r="C101" s="22">
        <v>0</v>
      </c>
      <c r="D101" s="22">
        <v>67</v>
      </c>
      <c r="E101" s="40">
        <v>53.2</v>
      </c>
      <c r="F101" s="22">
        <v>211</v>
      </c>
      <c r="G101" s="30">
        <v>96.6</v>
      </c>
      <c r="H101" s="30">
        <v>105</v>
      </c>
      <c r="I101" s="38">
        <v>40.18</v>
      </c>
      <c r="J101" s="44">
        <v>4.91</v>
      </c>
      <c r="K101" s="20">
        <v>0.42</v>
      </c>
      <c r="L101" s="30">
        <v>57.05</v>
      </c>
      <c r="M101" s="30">
        <v>119</v>
      </c>
      <c r="N101" s="32"/>
      <c r="O101" s="32"/>
      <c r="P101" s="32"/>
      <c r="Q101" s="32"/>
    </row>
    <row r="102" spans="1:17" s="20" customFormat="1" ht="15.75" customHeight="1" x14ac:dyDescent="0.2">
      <c r="A102" s="32" t="s">
        <v>530</v>
      </c>
      <c r="B102" s="33" t="s">
        <v>24</v>
      </c>
      <c r="C102" s="22">
        <v>0</v>
      </c>
      <c r="D102" s="22">
        <v>67</v>
      </c>
      <c r="E102" s="38">
        <v>10.1</v>
      </c>
      <c r="F102" s="38">
        <v>42.1</v>
      </c>
      <c r="G102" s="38">
        <v>19.260000000000002</v>
      </c>
      <c r="H102" s="38">
        <v>21.1</v>
      </c>
      <c r="I102" s="38">
        <v>8.2799999999999994</v>
      </c>
      <c r="J102" s="20">
        <v>1.01</v>
      </c>
      <c r="K102" s="20">
        <v>0.43</v>
      </c>
      <c r="L102" s="38">
        <v>11</v>
      </c>
      <c r="M102" s="38">
        <v>23.75</v>
      </c>
      <c r="N102" s="32"/>
      <c r="O102" s="32"/>
      <c r="P102" s="32"/>
      <c r="Q102" s="32"/>
    </row>
    <row r="103" spans="1:17" s="20" customFormat="1" ht="15.75" customHeight="1" x14ac:dyDescent="0.2">
      <c r="A103" s="32" t="s">
        <v>531</v>
      </c>
      <c r="B103" s="33" t="s">
        <v>25</v>
      </c>
      <c r="C103" s="22">
        <v>0</v>
      </c>
      <c r="D103" s="21">
        <v>67</v>
      </c>
      <c r="E103" s="25">
        <v>2.94</v>
      </c>
      <c r="F103" s="26">
        <v>9</v>
      </c>
      <c r="G103" s="26">
        <v>3.78</v>
      </c>
      <c r="H103" s="26">
        <v>4</v>
      </c>
      <c r="I103" s="26">
        <v>0.98</v>
      </c>
      <c r="J103" s="32">
        <v>12</v>
      </c>
      <c r="K103" s="32">
        <v>0.26</v>
      </c>
      <c r="L103" s="26">
        <v>3</v>
      </c>
      <c r="M103" s="26">
        <v>4</v>
      </c>
      <c r="N103" s="32"/>
      <c r="O103" s="32"/>
      <c r="P103" s="32"/>
      <c r="Q103" s="32"/>
    </row>
    <row r="104" spans="1:17" s="20" customFormat="1" ht="15.75" customHeight="1" x14ac:dyDescent="0.2">
      <c r="A104" s="32" t="s">
        <v>532</v>
      </c>
      <c r="B104" s="33" t="s">
        <v>26</v>
      </c>
      <c r="C104" s="22">
        <v>0</v>
      </c>
      <c r="D104" s="21">
        <v>67</v>
      </c>
      <c r="E104" s="25">
        <v>46</v>
      </c>
      <c r="F104" s="27">
        <v>156</v>
      </c>
      <c r="G104" s="26">
        <v>71.03</v>
      </c>
      <c r="H104" s="26">
        <v>69.900000000000006</v>
      </c>
      <c r="I104" s="26">
        <v>25.4</v>
      </c>
      <c r="J104" s="26">
        <v>3.1</v>
      </c>
      <c r="K104" s="28">
        <v>0.36</v>
      </c>
      <c r="L104" s="26">
        <v>50.2</v>
      </c>
      <c r="M104" s="27">
        <v>80.150000000000006</v>
      </c>
      <c r="N104" s="80"/>
      <c r="O104" s="80"/>
      <c r="P104" s="80"/>
      <c r="Q104" s="80"/>
    </row>
    <row r="105" spans="1:17" s="20" customFormat="1" ht="15.75" customHeight="1" x14ac:dyDescent="0.2">
      <c r="A105" s="32" t="s">
        <v>533</v>
      </c>
      <c r="B105" s="32">
        <v>71870</v>
      </c>
      <c r="C105" s="22">
        <v>6</v>
      </c>
      <c r="D105" s="21">
        <v>67</v>
      </c>
      <c r="E105" s="41" t="s">
        <v>27</v>
      </c>
      <c r="F105" s="28">
        <v>1.6</v>
      </c>
      <c r="G105" s="28">
        <v>0.36</v>
      </c>
      <c r="H105" s="28">
        <v>0.3</v>
      </c>
      <c r="I105" s="28">
        <v>0.34</v>
      </c>
      <c r="J105" s="37" t="s">
        <v>50</v>
      </c>
      <c r="K105" s="37" t="s">
        <v>50</v>
      </c>
      <c r="L105" s="28">
        <v>0.1</v>
      </c>
      <c r="M105" s="28">
        <v>0.55000000000000004</v>
      </c>
      <c r="N105" s="32"/>
      <c r="O105" s="32"/>
      <c r="P105" s="32"/>
      <c r="Q105" s="32"/>
    </row>
    <row r="106" spans="1:17" s="20" customFormat="1" ht="15.75" customHeight="1" x14ac:dyDescent="0.2">
      <c r="A106" s="32" t="s">
        <v>534</v>
      </c>
      <c r="B106" s="33" t="s">
        <v>28</v>
      </c>
      <c r="C106" s="22">
        <v>0</v>
      </c>
      <c r="D106" s="21">
        <v>67</v>
      </c>
      <c r="E106" s="29">
        <v>12</v>
      </c>
      <c r="F106" s="27">
        <v>380</v>
      </c>
      <c r="G106" s="27">
        <v>94</v>
      </c>
      <c r="H106" s="32">
        <v>67</v>
      </c>
      <c r="I106" s="26">
        <v>87.52</v>
      </c>
      <c r="J106" s="32">
        <v>10.69</v>
      </c>
      <c r="K106" s="32">
        <v>0.93</v>
      </c>
      <c r="L106" s="26">
        <v>19.5</v>
      </c>
      <c r="M106" s="26">
        <v>150</v>
      </c>
      <c r="N106" s="32"/>
      <c r="O106" s="32"/>
      <c r="P106" s="32"/>
      <c r="Q106" s="32"/>
    </row>
    <row r="107" spans="1:17" s="20" customFormat="1" ht="15.75" customHeight="1" x14ac:dyDescent="0.2">
      <c r="A107" s="32" t="s">
        <v>113</v>
      </c>
      <c r="B107" s="32">
        <v>50060</v>
      </c>
      <c r="C107" s="22">
        <v>100</v>
      </c>
      <c r="D107" s="21">
        <v>18</v>
      </c>
      <c r="E107" s="35" t="s">
        <v>57</v>
      </c>
      <c r="F107" s="35" t="s">
        <v>59</v>
      </c>
      <c r="G107" s="36" t="s">
        <v>50</v>
      </c>
      <c r="H107" s="33" t="s">
        <v>50</v>
      </c>
      <c r="I107" s="33" t="s">
        <v>50</v>
      </c>
      <c r="J107" s="33" t="s">
        <v>50</v>
      </c>
      <c r="K107" s="33" t="s">
        <v>50</v>
      </c>
      <c r="L107" s="33" t="s">
        <v>50</v>
      </c>
      <c r="M107" s="33" t="s">
        <v>50</v>
      </c>
      <c r="N107" s="32"/>
      <c r="O107" s="32"/>
      <c r="P107" s="32"/>
      <c r="Q107" s="32"/>
    </row>
    <row r="108" spans="1:17" s="20" customFormat="1" ht="15.75" customHeight="1" x14ac:dyDescent="0.2">
      <c r="A108" s="32" t="s">
        <v>705</v>
      </c>
      <c r="B108" s="33" t="s">
        <v>30</v>
      </c>
      <c r="C108" s="34">
        <v>2</v>
      </c>
      <c r="D108" s="31">
        <v>66</v>
      </c>
      <c r="E108" s="41" t="s">
        <v>27</v>
      </c>
      <c r="F108" s="28">
        <v>1</v>
      </c>
      <c r="G108" s="28">
        <v>0.47</v>
      </c>
      <c r="H108" s="28">
        <v>0.5</v>
      </c>
      <c r="I108" s="28">
        <v>0.13</v>
      </c>
      <c r="J108" s="37" t="s">
        <v>50</v>
      </c>
      <c r="K108" s="37" t="s">
        <v>50</v>
      </c>
      <c r="L108" s="28">
        <v>0.4</v>
      </c>
      <c r="M108" s="28">
        <v>0.5</v>
      </c>
      <c r="N108" s="26"/>
      <c r="O108" s="26"/>
      <c r="P108" s="26"/>
      <c r="Q108" s="26"/>
    </row>
    <row r="109" spans="1:17" s="20" customFormat="1" ht="15.75" customHeight="1" x14ac:dyDescent="0.25">
      <c r="A109" s="32" t="s">
        <v>536</v>
      </c>
      <c r="B109" s="33" t="s">
        <v>31</v>
      </c>
      <c r="C109" s="22">
        <v>0</v>
      </c>
      <c r="D109" s="21">
        <v>67</v>
      </c>
      <c r="E109" s="26">
        <v>14.3</v>
      </c>
      <c r="F109" s="26">
        <v>29.4</v>
      </c>
      <c r="G109" s="26">
        <v>20.7</v>
      </c>
      <c r="H109" s="26">
        <v>21.1</v>
      </c>
      <c r="I109" s="26">
        <v>4.16</v>
      </c>
      <c r="J109" s="26">
        <v>0.51</v>
      </c>
      <c r="K109" s="26">
        <v>0.2</v>
      </c>
      <c r="L109" s="26">
        <v>17.25</v>
      </c>
      <c r="M109" s="26">
        <v>22.2</v>
      </c>
      <c r="N109" s="26"/>
      <c r="O109" s="26"/>
      <c r="P109" s="26"/>
      <c r="Q109" s="26"/>
    </row>
    <row r="110" spans="1:17" s="20" customFormat="1" ht="15.75" customHeight="1" x14ac:dyDescent="0.2">
      <c r="A110" s="32" t="s">
        <v>537</v>
      </c>
      <c r="B110" s="33" t="s">
        <v>32</v>
      </c>
      <c r="C110" s="34">
        <v>0</v>
      </c>
      <c r="D110" s="21">
        <v>67</v>
      </c>
      <c r="E110" s="29">
        <v>62</v>
      </c>
      <c r="F110" s="27">
        <v>520</v>
      </c>
      <c r="G110" s="27">
        <v>143</v>
      </c>
      <c r="H110" s="27">
        <v>81</v>
      </c>
      <c r="I110" s="27">
        <v>128</v>
      </c>
      <c r="J110" s="26">
        <v>15.6</v>
      </c>
      <c r="K110" s="26">
        <v>0.89</v>
      </c>
      <c r="L110" s="27">
        <v>68</v>
      </c>
      <c r="M110" s="27">
        <v>100</v>
      </c>
      <c r="N110" s="27"/>
      <c r="O110" s="27"/>
      <c r="P110" s="27"/>
      <c r="Q110" s="27"/>
    </row>
    <row r="111" spans="1:17" s="20" customFormat="1" ht="15.75" customHeight="1" x14ac:dyDescent="0.2">
      <c r="A111" s="169" t="s">
        <v>697</v>
      </c>
      <c r="B111" s="169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27"/>
      <c r="O111" s="27"/>
      <c r="P111" s="27"/>
      <c r="Q111" s="27"/>
    </row>
    <row r="112" spans="1:17" s="20" customFormat="1" ht="15.75" customHeight="1" x14ac:dyDescent="0.2">
      <c r="A112" s="32" t="s">
        <v>500</v>
      </c>
      <c r="B112" s="33">
        <v>29809</v>
      </c>
      <c r="C112" s="22">
        <v>0</v>
      </c>
      <c r="D112" s="21">
        <v>68</v>
      </c>
      <c r="E112" s="35">
        <v>0</v>
      </c>
      <c r="F112" s="27">
        <v>0</v>
      </c>
      <c r="G112" s="36">
        <v>0</v>
      </c>
      <c r="H112" s="36">
        <v>0</v>
      </c>
      <c r="I112" s="36">
        <v>0</v>
      </c>
      <c r="J112" s="36">
        <v>4.0000000000000001E-3</v>
      </c>
      <c r="K112" s="36">
        <v>0</v>
      </c>
      <c r="L112" s="36">
        <v>0</v>
      </c>
      <c r="M112" s="36">
        <v>0</v>
      </c>
      <c r="N112" s="80"/>
      <c r="O112" s="80"/>
      <c r="P112" s="80"/>
      <c r="Q112" s="80"/>
    </row>
    <row r="113" spans="1:17" s="20" customFormat="1" ht="15.75" customHeight="1" x14ac:dyDescent="0.25">
      <c r="A113" s="32" t="s">
        <v>501</v>
      </c>
      <c r="B113" s="33" t="s">
        <v>19</v>
      </c>
      <c r="C113" s="22">
        <v>0</v>
      </c>
      <c r="D113" s="22">
        <v>68</v>
      </c>
      <c r="E113" s="22">
        <v>150</v>
      </c>
      <c r="F113" s="22">
        <v>490</v>
      </c>
      <c r="G113" s="22">
        <v>228</v>
      </c>
      <c r="H113" s="20">
        <v>205</v>
      </c>
      <c r="I113" s="20">
        <v>63.9</v>
      </c>
      <c r="J113" s="20">
        <v>7.74</v>
      </c>
      <c r="K113" s="20">
        <v>0.28000000000000003</v>
      </c>
      <c r="L113" s="20">
        <v>190</v>
      </c>
      <c r="M113" s="20">
        <v>230</v>
      </c>
      <c r="N113" s="32"/>
      <c r="O113" s="32"/>
      <c r="P113" s="32"/>
      <c r="Q113" s="32"/>
    </row>
    <row r="114" spans="1:17" s="20" customFormat="1" ht="15.75" customHeight="1" x14ac:dyDescent="0.25">
      <c r="A114" s="32" t="s">
        <v>524</v>
      </c>
      <c r="B114" s="32">
        <v>39087</v>
      </c>
      <c r="C114" s="22">
        <v>0</v>
      </c>
      <c r="D114" s="22">
        <v>68</v>
      </c>
      <c r="E114" s="22">
        <v>156</v>
      </c>
      <c r="F114" s="22">
        <v>216</v>
      </c>
      <c r="G114" s="22">
        <v>196</v>
      </c>
      <c r="H114" s="20">
        <v>196</v>
      </c>
      <c r="I114" s="20">
        <v>8.25</v>
      </c>
      <c r="J114" s="38">
        <v>1</v>
      </c>
      <c r="K114" s="20">
        <v>0.04</v>
      </c>
      <c r="L114" s="20">
        <v>192</v>
      </c>
      <c r="M114" s="20">
        <v>201</v>
      </c>
      <c r="N114" s="32"/>
      <c r="O114" s="32"/>
      <c r="P114" s="32"/>
      <c r="Q114" s="32"/>
    </row>
    <row r="115" spans="1:17" s="20" customFormat="1" ht="15.75" customHeight="1" x14ac:dyDescent="0.2">
      <c r="A115" s="32" t="s">
        <v>525</v>
      </c>
      <c r="B115" s="32">
        <v>29806</v>
      </c>
      <c r="C115" s="22">
        <v>0</v>
      </c>
      <c r="D115" s="22">
        <v>68</v>
      </c>
      <c r="E115" s="22">
        <v>190</v>
      </c>
      <c r="F115" s="22">
        <v>260</v>
      </c>
      <c r="G115" s="22">
        <v>239</v>
      </c>
      <c r="H115" s="20">
        <v>240</v>
      </c>
      <c r="I115" s="20">
        <v>10.55</v>
      </c>
      <c r="J115" s="38">
        <v>1.28</v>
      </c>
      <c r="K115" s="20">
        <v>0.04</v>
      </c>
      <c r="L115" s="20">
        <v>230</v>
      </c>
      <c r="M115" s="20">
        <v>243</v>
      </c>
      <c r="N115" s="32"/>
      <c r="O115" s="32"/>
      <c r="P115" s="32"/>
      <c r="Q115" s="32"/>
    </row>
    <row r="116" spans="1:17" s="20" customFormat="1" ht="15.75" customHeight="1" x14ac:dyDescent="0.2">
      <c r="A116" s="32" t="s">
        <v>526</v>
      </c>
      <c r="B116" s="32">
        <v>70300</v>
      </c>
      <c r="C116" s="22">
        <v>0</v>
      </c>
      <c r="D116" s="22">
        <v>68</v>
      </c>
      <c r="E116" s="22">
        <v>276</v>
      </c>
      <c r="F116" s="22">
        <v>1030</v>
      </c>
      <c r="G116" s="22">
        <v>389</v>
      </c>
      <c r="H116" s="20">
        <v>343</v>
      </c>
      <c r="I116" s="20">
        <v>137</v>
      </c>
      <c r="J116" s="20">
        <v>16.600000000000001</v>
      </c>
      <c r="K116" s="20">
        <v>0.35</v>
      </c>
      <c r="L116" s="20">
        <v>311</v>
      </c>
      <c r="M116" s="20">
        <v>374</v>
      </c>
      <c r="N116" s="32"/>
      <c r="O116" s="32"/>
      <c r="P116" s="32"/>
      <c r="Q116" s="32"/>
    </row>
    <row r="117" spans="1:17" s="20" customFormat="1" ht="15.75" customHeight="1" x14ac:dyDescent="0.2">
      <c r="A117" s="32" t="s">
        <v>527</v>
      </c>
      <c r="B117" s="33" t="s">
        <v>20</v>
      </c>
      <c r="C117" s="22">
        <v>89</v>
      </c>
      <c r="D117" s="22">
        <v>68</v>
      </c>
      <c r="E117" s="39" t="s">
        <v>21</v>
      </c>
      <c r="F117" s="34">
        <v>41</v>
      </c>
      <c r="G117" s="36" t="s">
        <v>50</v>
      </c>
      <c r="H117" s="33" t="s">
        <v>50</v>
      </c>
      <c r="I117" s="33" t="s">
        <v>50</v>
      </c>
      <c r="J117" s="33" t="s">
        <v>50</v>
      </c>
      <c r="K117" s="33" t="s">
        <v>50</v>
      </c>
      <c r="L117" s="33" t="s">
        <v>50</v>
      </c>
      <c r="M117" s="33" t="s">
        <v>50</v>
      </c>
      <c r="N117" s="32"/>
      <c r="O117" s="32"/>
      <c r="P117" s="32"/>
      <c r="Q117" s="32"/>
    </row>
    <row r="118" spans="1:17" s="20" customFormat="1" ht="15.75" customHeight="1" x14ac:dyDescent="0.2">
      <c r="A118" s="32" t="s">
        <v>528</v>
      </c>
      <c r="B118" s="33" t="s">
        <v>22</v>
      </c>
      <c r="C118" s="22">
        <v>0</v>
      </c>
      <c r="D118" s="22">
        <v>35</v>
      </c>
      <c r="E118" s="30">
        <v>304</v>
      </c>
      <c r="F118" s="22">
        <v>1110</v>
      </c>
      <c r="G118" s="30">
        <v>470</v>
      </c>
      <c r="H118" s="30">
        <v>388</v>
      </c>
      <c r="I118" s="30">
        <v>188</v>
      </c>
      <c r="J118" s="38">
        <v>31.7</v>
      </c>
      <c r="K118" s="38">
        <v>0.4</v>
      </c>
      <c r="L118" s="30">
        <v>340</v>
      </c>
      <c r="M118" s="30">
        <v>541</v>
      </c>
      <c r="N118" s="32"/>
      <c r="O118" s="32"/>
      <c r="P118" s="32"/>
      <c r="Q118" s="32"/>
    </row>
    <row r="119" spans="1:17" s="20" customFormat="1" ht="15.75" customHeight="1" x14ac:dyDescent="0.2">
      <c r="A119" s="32" t="s">
        <v>529</v>
      </c>
      <c r="B119" s="33" t="s">
        <v>23</v>
      </c>
      <c r="C119" s="22">
        <v>0</v>
      </c>
      <c r="D119" s="22">
        <v>68</v>
      </c>
      <c r="E119" s="40">
        <v>46.5</v>
      </c>
      <c r="F119" s="22">
        <v>151</v>
      </c>
      <c r="G119" s="40">
        <v>72.900000000000006</v>
      </c>
      <c r="H119" s="38">
        <v>65.599999999999994</v>
      </c>
      <c r="I119" s="38">
        <v>19.8</v>
      </c>
      <c r="J119" s="20">
        <v>2.4</v>
      </c>
      <c r="K119" s="20">
        <v>0.27</v>
      </c>
      <c r="L119" s="38">
        <v>62.3</v>
      </c>
      <c r="M119" s="38">
        <v>74.8</v>
      </c>
      <c r="N119" s="32"/>
      <c r="O119" s="32"/>
      <c r="P119" s="32"/>
      <c r="Q119" s="32"/>
    </row>
    <row r="120" spans="1:17" s="20" customFormat="1" ht="15.75" customHeight="1" x14ac:dyDescent="0.2">
      <c r="A120" s="32" t="s">
        <v>530</v>
      </c>
      <c r="B120" s="33" t="s">
        <v>24</v>
      </c>
      <c r="C120" s="22">
        <v>0</v>
      </c>
      <c r="D120" s="22">
        <v>68</v>
      </c>
      <c r="E120" s="38">
        <v>7.53</v>
      </c>
      <c r="F120" s="38">
        <v>27.8</v>
      </c>
      <c r="G120" s="38">
        <v>11.2</v>
      </c>
      <c r="H120" s="38">
        <v>9.9749999999999996</v>
      </c>
      <c r="I120" s="38">
        <v>3.6</v>
      </c>
      <c r="J120" s="20">
        <v>0.43</v>
      </c>
      <c r="K120" s="20">
        <v>0.32</v>
      </c>
      <c r="L120" s="38">
        <v>9.19</v>
      </c>
      <c r="M120" s="38">
        <v>11.2</v>
      </c>
      <c r="N120" s="32"/>
      <c r="O120" s="32"/>
      <c r="P120" s="32"/>
      <c r="Q120" s="32"/>
    </row>
    <row r="121" spans="1:17" s="20" customFormat="1" ht="15.75" customHeight="1" x14ac:dyDescent="0.2">
      <c r="A121" s="32" t="s">
        <v>531</v>
      </c>
      <c r="B121" s="33" t="s">
        <v>25</v>
      </c>
      <c r="C121" s="22">
        <v>0</v>
      </c>
      <c r="D121" s="21">
        <v>68</v>
      </c>
      <c r="E121" s="25">
        <v>1.95</v>
      </c>
      <c r="F121" s="26">
        <v>5</v>
      </c>
      <c r="G121" s="26">
        <v>2.78</v>
      </c>
      <c r="H121" s="26">
        <v>3</v>
      </c>
      <c r="I121" s="26">
        <v>0.59899999999999998</v>
      </c>
      <c r="J121" s="32">
        <v>7.0000000000000007E-2</v>
      </c>
      <c r="K121" s="32">
        <v>0.22</v>
      </c>
      <c r="L121" s="26">
        <v>2</v>
      </c>
      <c r="M121" s="26">
        <v>3</v>
      </c>
      <c r="N121" s="32"/>
      <c r="O121" s="32"/>
      <c r="P121" s="32"/>
      <c r="Q121" s="32"/>
    </row>
    <row r="122" spans="1:17" s="20" customFormat="1" ht="15.75" customHeight="1" x14ac:dyDescent="0.2">
      <c r="A122" s="32" t="s">
        <v>532</v>
      </c>
      <c r="B122" s="33" t="s">
        <v>26</v>
      </c>
      <c r="C122" s="22">
        <v>0</v>
      </c>
      <c r="D122" s="21">
        <v>68</v>
      </c>
      <c r="E122" s="25">
        <v>36.700000000000003</v>
      </c>
      <c r="F122" s="27">
        <v>168</v>
      </c>
      <c r="G122" s="26">
        <v>51.05</v>
      </c>
      <c r="H122" s="26">
        <v>45.55</v>
      </c>
      <c r="I122" s="26">
        <v>21.14</v>
      </c>
      <c r="J122" s="26">
        <v>2.56</v>
      </c>
      <c r="K122" s="28">
        <v>0.41</v>
      </c>
      <c r="L122" s="26">
        <v>40.975000000000001</v>
      </c>
      <c r="M122" s="26">
        <v>50.674999999999997</v>
      </c>
      <c r="N122" s="80"/>
      <c r="O122" s="80"/>
      <c r="P122" s="80"/>
      <c r="Q122" s="80"/>
    </row>
    <row r="123" spans="1:17" s="20" customFormat="1" ht="15.75" customHeight="1" x14ac:dyDescent="0.2">
      <c r="A123" s="32" t="s">
        <v>533</v>
      </c>
      <c r="B123" s="32">
        <v>71870</v>
      </c>
      <c r="C123" s="22">
        <v>3</v>
      </c>
      <c r="D123" s="21">
        <v>67</v>
      </c>
      <c r="E123" s="41" t="s">
        <v>27</v>
      </c>
      <c r="F123" s="28">
        <v>0.8</v>
      </c>
      <c r="G123" s="28">
        <v>0.2</v>
      </c>
      <c r="H123" s="28">
        <v>0.2</v>
      </c>
      <c r="I123" s="28">
        <v>0.15</v>
      </c>
      <c r="J123" s="37" t="s">
        <v>50</v>
      </c>
      <c r="K123" s="37" t="s">
        <v>50</v>
      </c>
      <c r="L123" s="28">
        <v>0.1</v>
      </c>
      <c r="M123" s="28">
        <v>0.3</v>
      </c>
      <c r="N123" s="32"/>
      <c r="O123" s="32"/>
      <c r="P123" s="32"/>
      <c r="Q123" s="32"/>
    </row>
    <row r="124" spans="1:17" s="20" customFormat="1" ht="15.75" customHeight="1" x14ac:dyDescent="0.2">
      <c r="A124" s="32" t="s">
        <v>534</v>
      </c>
      <c r="B124" s="33" t="s">
        <v>28</v>
      </c>
      <c r="C124" s="22">
        <v>0</v>
      </c>
      <c r="D124" s="21">
        <v>68</v>
      </c>
      <c r="E124" s="41">
        <v>13</v>
      </c>
      <c r="F124" s="21">
        <v>190</v>
      </c>
      <c r="G124" s="26">
        <v>52.7</v>
      </c>
      <c r="H124" s="32">
        <v>44.85</v>
      </c>
      <c r="I124" s="26">
        <v>36.06</v>
      </c>
      <c r="J124" s="32">
        <v>4.37</v>
      </c>
      <c r="K124" s="32">
        <v>0.68</v>
      </c>
      <c r="L124" s="26">
        <v>30</v>
      </c>
      <c r="M124" s="26">
        <v>63</v>
      </c>
      <c r="N124" s="32"/>
      <c r="O124" s="32"/>
      <c r="P124" s="32"/>
      <c r="Q124" s="32"/>
    </row>
    <row r="125" spans="1:17" s="20" customFormat="1" ht="15.75" customHeight="1" x14ac:dyDescent="0.2">
      <c r="A125" s="32" t="s">
        <v>113</v>
      </c>
      <c r="B125" s="32">
        <v>50060</v>
      </c>
      <c r="C125" s="22">
        <v>89</v>
      </c>
      <c r="D125" s="21">
        <v>18</v>
      </c>
      <c r="E125" s="35" t="s">
        <v>57</v>
      </c>
      <c r="F125" s="81">
        <v>0.09</v>
      </c>
      <c r="G125" s="36" t="s">
        <v>50</v>
      </c>
      <c r="H125" s="33" t="s">
        <v>50</v>
      </c>
      <c r="I125" s="33" t="s">
        <v>50</v>
      </c>
      <c r="J125" s="33" t="s">
        <v>50</v>
      </c>
      <c r="K125" s="33" t="s">
        <v>50</v>
      </c>
      <c r="L125" s="33" t="s">
        <v>50</v>
      </c>
      <c r="M125" s="33" t="s">
        <v>50</v>
      </c>
      <c r="N125" s="32"/>
      <c r="O125" s="32"/>
      <c r="P125" s="32"/>
      <c r="Q125" s="32"/>
    </row>
    <row r="126" spans="1:17" s="20" customFormat="1" ht="15.75" customHeight="1" x14ac:dyDescent="0.2">
      <c r="A126" s="32" t="s">
        <v>705</v>
      </c>
      <c r="B126" s="33" t="s">
        <v>30</v>
      </c>
      <c r="C126" s="22">
        <v>1</v>
      </c>
      <c r="D126" s="21">
        <v>68</v>
      </c>
      <c r="E126" s="41" t="s">
        <v>27</v>
      </c>
      <c r="F126" s="28">
        <v>0.9</v>
      </c>
      <c r="G126" s="28">
        <v>0.45</v>
      </c>
      <c r="H126" s="28">
        <v>0.40500000000000003</v>
      </c>
      <c r="I126" s="28">
        <v>0.12</v>
      </c>
      <c r="J126" s="37" t="s">
        <v>50</v>
      </c>
      <c r="K126" s="37" t="s">
        <v>50</v>
      </c>
      <c r="L126" s="28">
        <v>0.4</v>
      </c>
      <c r="M126" s="28">
        <v>0.5</v>
      </c>
      <c r="N126" s="26"/>
      <c r="O126" s="26"/>
      <c r="P126" s="26"/>
      <c r="Q126" s="26"/>
    </row>
    <row r="127" spans="1:17" s="20" customFormat="1" ht="15.75" customHeight="1" x14ac:dyDescent="0.25">
      <c r="A127" s="32" t="s">
        <v>536</v>
      </c>
      <c r="B127" s="33" t="s">
        <v>31</v>
      </c>
      <c r="C127" s="22">
        <v>0</v>
      </c>
      <c r="D127" s="21">
        <v>68</v>
      </c>
      <c r="E127" s="26">
        <v>18.3</v>
      </c>
      <c r="F127" s="26">
        <v>24.5</v>
      </c>
      <c r="G127" s="26">
        <v>20.239999999999998</v>
      </c>
      <c r="H127" s="26">
        <v>19.55</v>
      </c>
      <c r="I127" s="26">
        <v>1.71</v>
      </c>
      <c r="J127" s="26">
        <v>0.2</v>
      </c>
      <c r="K127" s="26">
        <v>0.08</v>
      </c>
      <c r="L127" s="26">
        <v>19.100000000000001</v>
      </c>
      <c r="M127" s="26">
        <v>20.65</v>
      </c>
      <c r="N127" s="26"/>
      <c r="O127" s="26"/>
      <c r="P127" s="26"/>
      <c r="Q127" s="26"/>
    </row>
    <row r="128" spans="1:17" s="20" customFormat="1" ht="15.75" customHeight="1" x14ac:dyDescent="0.2">
      <c r="A128" s="32" t="s">
        <v>537</v>
      </c>
      <c r="B128" s="33" t="s">
        <v>32</v>
      </c>
      <c r="C128" s="34">
        <v>0</v>
      </c>
      <c r="D128" s="21">
        <v>68</v>
      </c>
      <c r="E128" s="29">
        <v>21</v>
      </c>
      <c r="F128" s="27">
        <v>480</v>
      </c>
      <c r="G128" s="27">
        <v>54.47</v>
      </c>
      <c r="H128" s="27">
        <v>26</v>
      </c>
      <c r="I128" s="27">
        <v>80.599999999999994</v>
      </c>
      <c r="J128" s="26">
        <v>9.7799999999999994</v>
      </c>
      <c r="K128" s="26">
        <v>1.48</v>
      </c>
      <c r="L128" s="27">
        <v>23.75</v>
      </c>
      <c r="M128" s="27">
        <v>35.5</v>
      </c>
      <c r="N128" s="27"/>
      <c r="O128" s="27"/>
      <c r="P128" s="27"/>
      <c r="Q128" s="27"/>
    </row>
    <row r="129" spans="1:17" s="20" customFormat="1" ht="15.75" customHeight="1" x14ac:dyDescent="0.2">
      <c r="A129" s="156" t="s">
        <v>698</v>
      </c>
      <c r="B129" s="156"/>
      <c r="C129" s="156"/>
      <c r="D129" s="156"/>
      <c r="E129" s="156"/>
      <c r="F129" s="156"/>
      <c r="G129" s="156"/>
      <c r="H129" s="156"/>
      <c r="I129" s="156"/>
      <c r="J129" s="156"/>
      <c r="K129" s="156"/>
      <c r="L129" s="156"/>
      <c r="M129" s="156"/>
      <c r="N129" s="80"/>
      <c r="O129" s="80"/>
      <c r="P129" s="80"/>
      <c r="Q129" s="80"/>
    </row>
    <row r="130" spans="1:17" s="20" customFormat="1" ht="15.75" customHeight="1" x14ac:dyDescent="0.2">
      <c r="A130" s="32" t="s">
        <v>500</v>
      </c>
      <c r="B130" s="33">
        <v>29809</v>
      </c>
      <c r="C130" s="22">
        <v>0</v>
      </c>
      <c r="D130" s="21">
        <v>133</v>
      </c>
      <c r="E130" s="35">
        <v>0</v>
      </c>
      <c r="F130" s="27">
        <v>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80"/>
      <c r="O130" s="80"/>
      <c r="P130" s="80"/>
      <c r="Q130" s="80"/>
    </row>
    <row r="131" spans="1:17" s="20" customFormat="1" ht="15.75" customHeight="1" x14ac:dyDescent="0.25">
      <c r="A131" s="32" t="s">
        <v>501</v>
      </c>
      <c r="B131" s="33" t="s">
        <v>19</v>
      </c>
      <c r="C131" s="22">
        <v>0</v>
      </c>
      <c r="D131" s="22">
        <v>133</v>
      </c>
      <c r="E131" s="22">
        <v>56</v>
      </c>
      <c r="F131" s="22">
        <v>580</v>
      </c>
      <c r="G131" s="22">
        <v>259</v>
      </c>
      <c r="H131" s="20">
        <v>230</v>
      </c>
      <c r="I131" s="20">
        <v>108</v>
      </c>
      <c r="J131" s="20">
        <v>9.39</v>
      </c>
      <c r="K131" s="20">
        <v>0.42</v>
      </c>
      <c r="L131" s="20">
        <v>190</v>
      </c>
      <c r="M131" s="20">
        <v>320</v>
      </c>
      <c r="N131" s="32"/>
      <c r="O131" s="32"/>
      <c r="P131" s="32"/>
      <c r="Q131" s="32"/>
    </row>
    <row r="132" spans="1:17" s="20" customFormat="1" ht="15.75" customHeight="1" x14ac:dyDescent="0.25">
      <c r="A132" s="32" t="s">
        <v>524</v>
      </c>
      <c r="B132" s="32">
        <v>39087</v>
      </c>
      <c r="C132" s="22">
        <v>0</v>
      </c>
      <c r="D132" s="22">
        <v>133</v>
      </c>
      <c r="E132" s="22">
        <v>65</v>
      </c>
      <c r="F132" s="22">
        <v>325</v>
      </c>
      <c r="G132" s="22">
        <v>178</v>
      </c>
      <c r="H132" s="20">
        <v>164</v>
      </c>
      <c r="I132" s="20">
        <v>59.3</v>
      </c>
      <c r="J132" s="38">
        <v>5.13</v>
      </c>
      <c r="K132" s="20">
        <v>0.33</v>
      </c>
      <c r="L132" s="20">
        <v>144</v>
      </c>
      <c r="M132" s="20">
        <v>224</v>
      </c>
      <c r="N132" s="32"/>
      <c r="O132" s="32"/>
      <c r="P132" s="32"/>
      <c r="Q132" s="32"/>
    </row>
    <row r="133" spans="1:17" s="20" customFormat="1" ht="15.75" customHeight="1" x14ac:dyDescent="0.2">
      <c r="A133" s="32" t="s">
        <v>525</v>
      </c>
      <c r="B133" s="32">
        <v>29806</v>
      </c>
      <c r="C133" s="22">
        <v>0</v>
      </c>
      <c r="D133" s="22">
        <v>133</v>
      </c>
      <c r="E133" s="22">
        <v>79</v>
      </c>
      <c r="F133" s="22">
        <v>400</v>
      </c>
      <c r="G133" s="22">
        <v>217</v>
      </c>
      <c r="H133" s="20">
        <v>200</v>
      </c>
      <c r="I133" s="20">
        <v>72.400000000000006</v>
      </c>
      <c r="J133" s="38">
        <v>6.28</v>
      </c>
      <c r="K133" s="20">
        <v>0.33</v>
      </c>
      <c r="L133" s="20">
        <v>180</v>
      </c>
      <c r="M133" s="20">
        <v>270</v>
      </c>
      <c r="N133" s="32"/>
      <c r="O133" s="32"/>
      <c r="P133" s="32"/>
      <c r="Q133" s="32"/>
    </row>
    <row r="134" spans="1:17" s="20" customFormat="1" ht="15.75" customHeight="1" x14ac:dyDescent="0.2">
      <c r="A134" s="32" t="s">
        <v>526</v>
      </c>
      <c r="B134" s="32">
        <v>70300</v>
      </c>
      <c r="C134" s="22">
        <v>0</v>
      </c>
      <c r="D134" s="22">
        <v>136</v>
      </c>
      <c r="E134" s="22">
        <v>106</v>
      </c>
      <c r="F134" s="22">
        <v>955</v>
      </c>
      <c r="G134" s="22">
        <v>443</v>
      </c>
      <c r="H134" s="20">
        <v>404</v>
      </c>
      <c r="I134" s="20">
        <v>177</v>
      </c>
      <c r="J134" s="20">
        <v>15.2</v>
      </c>
      <c r="K134" s="20">
        <v>0.4</v>
      </c>
      <c r="L134" s="20">
        <v>324</v>
      </c>
      <c r="M134" s="20">
        <v>564</v>
      </c>
      <c r="N134" s="32"/>
      <c r="O134" s="32"/>
      <c r="P134" s="32"/>
      <c r="Q134" s="32"/>
    </row>
    <row r="135" spans="1:17" s="20" customFormat="1" ht="15.75" customHeight="1" x14ac:dyDescent="0.2">
      <c r="A135" s="32" t="s">
        <v>527</v>
      </c>
      <c r="B135" s="33" t="s">
        <v>20</v>
      </c>
      <c r="C135" s="22">
        <v>92</v>
      </c>
      <c r="D135" s="22">
        <v>133</v>
      </c>
      <c r="E135" s="39" t="s">
        <v>21</v>
      </c>
      <c r="F135" s="22">
        <v>10</v>
      </c>
      <c r="G135" s="36" t="s">
        <v>50</v>
      </c>
      <c r="H135" s="33" t="s">
        <v>50</v>
      </c>
      <c r="I135" s="33" t="s">
        <v>50</v>
      </c>
      <c r="J135" s="33" t="s">
        <v>50</v>
      </c>
      <c r="K135" s="33" t="s">
        <v>50</v>
      </c>
      <c r="L135" s="33" t="s">
        <v>50</v>
      </c>
      <c r="M135" s="33" t="s">
        <v>50</v>
      </c>
      <c r="N135" s="32"/>
      <c r="O135" s="32"/>
      <c r="P135" s="32"/>
      <c r="Q135" s="32"/>
    </row>
    <row r="136" spans="1:17" s="20" customFormat="1" ht="15.75" customHeight="1" x14ac:dyDescent="0.2">
      <c r="A136" s="32" t="s">
        <v>528</v>
      </c>
      <c r="B136" s="33" t="s">
        <v>22</v>
      </c>
      <c r="C136" s="22">
        <v>0</v>
      </c>
      <c r="D136" s="22">
        <v>59</v>
      </c>
      <c r="E136" s="30">
        <v>216</v>
      </c>
      <c r="F136" s="22">
        <v>890</v>
      </c>
      <c r="G136" s="30">
        <v>525</v>
      </c>
      <c r="H136" s="30">
        <v>438</v>
      </c>
      <c r="I136" s="30">
        <v>182</v>
      </c>
      <c r="J136" s="38">
        <v>23.67</v>
      </c>
      <c r="K136" s="38">
        <v>0.35</v>
      </c>
      <c r="L136" s="30">
        <v>395</v>
      </c>
      <c r="M136" s="22">
        <v>665</v>
      </c>
      <c r="N136" s="32"/>
      <c r="O136" s="32"/>
      <c r="P136" s="32"/>
      <c r="Q136" s="32"/>
    </row>
    <row r="137" spans="1:17" s="20" customFormat="1" ht="15.75" customHeight="1" x14ac:dyDescent="0.2">
      <c r="A137" s="32" t="s">
        <v>529</v>
      </c>
      <c r="B137" s="33" t="s">
        <v>23</v>
      </c>
      <c r="C137" s="22">
        <v>0</v>
      </c>
      <c r="D137" s="22">
        <v>136</v>
      </c>
      <c r="E137" s="40">
        <v>17.3</v>
      </c>
      <c r="F137" s="22">
        <v>178</v>
      </c>
      <c r="G137" s="30">
        <v>82.3</v>
      </c>
      <c r="H137" s="30">
        <v>72.78</v>
      </c>
      <c r="I137" s="38">
        <v>34.200000000000003</v>
      </c>
      <c r="J137" s="44">
        <v>2.94</v>
      </c>
      <c r="K137" s="20">
        <v>0.42</v>
      </c>
      <c r="L137" s="30">
        <v>59.58</v>
      </c>
      <c r="M137" s="30">
        <v>106</v>
      </c>
      <c r="N137" s="32"/>
      <c r="O137" s="32"/>
      <c r="P137" s="32"/>
      <c r="Q137" s="32"/>
    </row>
    <row r="138" spans="1:17" s="20" customFormat="1" ht="15.75" customHeight="1" x14ac:dyDescent="0.2">
      <c r="A138" s="32" t="s">
        <v>530</v>
      </c>
      <c r="B138" s="33" t="s">
        <v>24</v>
      </c>
      <c r="C138" s="22">
        <v>0</v>
      </c>
      <c r="D138" s="22">
        <v>136</v>
      </c>
      <c r="E138" s="38">
        <v>3.04</v>
      </c>
      <c r="F138" s="38">
        <v>33.9</v>
      </c>
      <c r="G138" s="38">
        <v>13.6</v>
      </c>
      <c r="H138" s="38">
        <v>11.9</v>
      </c>
      <c r="I138" s="38">
        <v>5.97</v>
      </c>
      <c r="J138" s="20">
        <v>0.51</v>
      </c>
      <c r="K138" s="20">
        <v>0.44</v>
      </c>
      <c r="L138" s="38">
        <v>10.5</v>
      </c>
      <c r="M138" s="38">
        <v>16.225000000000001</v>
      </c>
      <c r="N138" s="32"/>
      <c r="O138" s="32"/>
      <c r="P138" s="32"/>
      <c r="Q138" s="32"/>
    </row>
    <row r="139" spans="1:17" s="20" customFormat="1" ht="15.75" customHeight="1" x14ac:dyDescent="0.2">
      <c r="A139" s="32" t="s">
        <v>531</v>
      </c>
      <c r="B139" s="33" t="s">
        <v>25</v>
      </c>
      <c r="C139" s="22">
        <v>0</v>
      </c>
      <c r="D139" s="21">
        <v>136</v>
      </c>
      <c r="E139" s="25">
        <v>2</v>
      </c>
      <c r="F139" s="26">
        <v>15</v>
      </c>
      <c r="G139" s="26">
        <v>5.26</v>
      </c>
      <c r="H139" s="26">
        <v>4.3099999999999996</v>
      </c>
      <c r="I139" s="26">
        <v>2.82</v>
      </c>
      <c r="J139" s="32">
        <v>0.24</v>
      </c>
      <c r="K139" s="32">
        <v>0.54</v>
      </c>
      <c r="L139" s="26">
        <v>3</v>
      </c>
      <c r="M139" s="26">
        <v>7</v>
      </c>
      <c r="N139" s="32"/>
      <c r="O139" s="32"/>
      <c r="P139" s="32"/>
      <c r="Q139" s="32"/>
    </row>
    <row r="140" spans="1:17" s="20" customFormat="1" ht="15.75" customHeight="1" x14ac:dyDescent="0.2">
      <c r="A140" s="32" t="s">
        <v>532</v>
      </c>
      <c r="B140" s="33" t="s">
        <v>26</v>
      </c>
      <c r="C140" s="22">
        <v>0</v>
      </c>
      <c r="D140" s="21">
        <v>136</v>
      </c>
      <c r="E140" s="25">
        <v>7.46</v>
      </c>
      <c r="F140" s="27">
        <v>125</v>
      </c>
      <c r="G140" s="26">
        <v>48.3</v>
      </c>
      <c r="H140" s="26">
        <v>44.2</v>
      </c>
      <c r="I140" s="26">
        <v>22.4</v>
      </c>
      <c r="J140" s="26">
        <v>1.92</v>
      </c>
      <c r="K140" s="28">
        <v>0.46</v>
      </c>
      <c r="L140" s="26">
        <v>32.85</v>
      </c>
      <c r="M140" s="27">
        <v>60.225000000000001</v>
      </c>
      <c r="N140" s="80"/>
      <c r="O140" s="80"/>
      <c r="P140" s="80"/>
      <c r="Q140" s="80"/>
    </row>
    <row r="141" spans="1:17" s="20" customFormat="1" ht="15.75" customHeight="1" x14ac:dyDescent="0.2">
      <c r="A141" s="32" t="s">
        <v>533</v>
      </c>
      <c r="B141" s="32">
        <v>71870</v>
      </c>
      <c r="C141" s="22">
        <v>15</v>
      </c>
      <c r="D141" s="21">
        <v>130</v>
      </c>
      <c r="E141" s="41" t="s">
        <v>27</v>
      </c>
      <c r="F141" s="28">
        <v>0.4</v>
      </c>
      <c r="G141" s="28">
        <v>0.11</v>
      </c>
      <c r="H141" s="28">
        <v>0.1</v>
      </c>
      <c r="I141" s="28">
        <v>7.0000000000000007E-2</v>
      </c>
      <c r="J141" s="37" t="s">
        <v>50</v>
      </c>
      <c r="K141" s="37" t="s">
        <v>50</v>
      </c>
      <c r="L141" s="28">
        <v>0.1</v>
      </c>
      <c r="M141" s="28">
        <v>0.1</v>
      </c>
      <c r="N141" s="32"/>
      <c r="O141" s="32"/>
      <c r="P141" s="32"/>
      <c r="Q141" s="32"/>
    </row>
    <row r="142" spans="1:17" s="20" customFormat="1" ht="15.75" customHeight="1" x14ac:dyDescent="0.2">
      <c r="A142" s="32" t="s">
        <v>534</v>
      </c>
      <c r="B142" s="33" t="s">
        <v>28</v>
      </c>
      <c r="C142" s="22">
        <v>2</v>
      </c>
      <c r="D142" s="21">
        <v>135</v>
      </c>
      <c r="E142" s="29" t="s">
        <v>29</v>
      </c>
      <c r="F142" s="27">
        <v>110</v>
      </c>
      <c r="G142" s="27">
        <v>33.15</v>
      </c>
      <c r="H142" s="32">
        <v>26</v>
      </c>
      <c r="I142" s="26">
        <v>22.97</v>
      </c>
      <c r="J142" s="37" t="s">
        <v>50</v>
      </c>
      <c r="K142" s="37" t="s">
        <v>50</v>
      </c>
      <c r="L142" s="26">
        <v>17.5</v>
      </c>
      <c r="M142" s="26">
        <v>43</v>
      </c>
      <c r="N142" s="32"/>
      <c r="O142" s="32"/>
      <c r="P142" s="32"/>
      <c r="Q142" s="32"/>
    </row>
    <row r="143" spans="1:17" s="20" customFormat="1" ht="15.75" customHeight="1" x14ac:dyDescent="0.2">
      <c r="A143" s="32" t="s">
        <v>113</v>
      </c>
      <c r="B143" s="32">
        <v>50060</v>
      </c>
      <c r="C143" s="22">
        <v>100</v>
      </c>
      <c r="D143" s="21">
        <v>68</v>
      </c>
      <c r="E143" s="35" t="s">
        <v>57</v>
      </c>
      <c r="F143" s="35" t="s">
        <v>59</v>
      </c>
      <c r="G143" s="36" t="s">
        <v>50</v>
      </c>
      <c r="H143" s="33" t="s">
        <v>50</v>
      </c>
      <c r="I143" s="33" t="s">
        <v>50</v>
      </c>
      <c r="J143" s="33" t="s">
        <v>50</v>
      </c>
      <c r="K143" s="33" t="s">
        <v>50</v>
      </c>
      <c r="L143" s="33" t="s">
        <v>50</v>
      </c>
      <c r="M143" s="33" t="s">
        <v>50</v>
      </c>
      <c r="N143" s="32"/>
      <c r="O143" s="32"/>
      <c r="P143" s="32"/>
      <c r="Q143" s="32"/>
    </row>
    <row r="144" spans="1:17" s="20" customFormat="1" ht="15.75" customHeight="1" x14ac:dyDescent="0.2">
      <c r="A144" s="32" t="s">
        <v>705</v>
      </c>
      <c r="B144" s="33" t="s">
        <v>30</v>
      </c>
      <c r="C144" s="34">
        <v>0</v>
      </c>
      <c r="D144" s="31">
        <v>135</v>
      </c>
      <c r="E144" s="41">
        <v>0.1</v>
      </c>
      <c r="F144" s="28">
        <v>1.6</v>
      </c>
      <c r="G144" s="28">
        <v>0.51</v>
      </c>
      <c r="H144" s="28">
        <v>0.4</v>
      </c>
      <c r="I144" s="28">
        <v>0.35</v>
      </c>
      <c r="J144" s="28">
        <v>0.03</v>
      </c>
      <c r="K144" s="28">
        <v>0.68</v>
      </c>
      <c r="L144" s="28">
        <v>0.3</v>
      </c>
      <c r="M144" s="28">
        <v>0.6</v>
      </c>
      <c r="N144" s="26"/>
      <c r="O144" s="26"/>
      <c r="P144" s="26"/>
      <c r="Q144" s="26"/>
    </row>
    <row r="145" spans="1:17" s="20" customFormat="1" ht="15.75" customHeight="1" x14ac:dyDescent="0.25">
      <c r="A145" s="32" t="s">
        <v>536</v>
      </c>
      <c r="B145" s="33" t="s">
        <v>31</v>
      </c>
      <c r="C145" s="22">
        <v>0</v>
      </c>
      <c r="D145" s="21">
        <v>134</v>
      </c>
      <c r="E145" s="26">
        <v>8.7200000000000006</v>
      </c>
      <c r="F145" s="26">
        <v>25.9</v>
      </c>
      <c r="G145" s="26">
        <v>17.489999999999998</v>
      </c>
      <c r="H145" s="26">
        <v>18.25</v>
      </c>
      <c r="I145" s="26">
        <v>3.83</v>
      </c>
      <c r="J145" s="26">
        <v>0.33</v>
      </c>
      <c r="K145" s="26">
        <v>0.22</v>
      </c>
      <c r="L145" s="26">
        <v>14.525</v>
      </c>
      <c r="M145" s="26">
        <v>20</v>
      </c>
      <c r="N145" s="26"/>
      <c r="O145" s="26"/>
      <c r="P145" s="26"/>
      <c r="Q145" s="26"/>
    </row>
    <row r="146" spans="1:17" s="20" customFormat="1" ht="15.75" customHeight="1" x14ac:dyDescent="0.2">
      <c r="A146" s="32" t="s">
        <v>537</v>
      </c>
      <c r="B146" s="33" t="s">
        <v>32</v>
      </c>
      <c r="C146" s="34">
        <v>0</v>
      </c>
      <c r="D146" s="21">
        <v>136</v>
      </c>
      <c r="E146" s="29">
        <v>6.7</v>
      </c>
      <c r="F146" s="27">
        <v>390</v>
      </c>
      <c r="G146" s="27">
        <v>111</v>
      </c>
      <c r="H146" s="27">
        <v>75.5</v>
      </c>
      <c r="I146" s="27">
        <v>88.4</v>
      </c>
      <c r="J146" s="26">
        <v>7.58</v>
      </c>
      <c r="K146" s="26">
        <v>0.79</v>
      </c>
      <c r="L146" s="27">
        <v>49</v>
      </c>
      <c r="M146" s="27">
        <v>162.5</v>
      </c>
      <c r="N146" s="27"/>
      <c r="O146" s="27"/>
      <c r="P146" s="27"/>
      <c r="Q146" s="27"/>
    </row>
    <row r="147" spans="1:17" s="20" customFormat="1" ht="15.75" customHeight="1" x14ac:dyDescent="0.2">
      <c r="A147" s="169" t="s">
        <v>699</v>
      </c>
      <c r="B147" s="169"/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27"/>
      <c r="O147" s="27"/>
      <c r="P147" s="27"/>
      <c r="Q147" s="27"/>
    </row>
    <row r="148" spans="1:17" s="20" customFormat="1" ht="15.75" customHeight="1" x14ac:dyDescent="0.2">
      <c r="A148" s="32" t="s">
        <v>500</v>
      </c>
      <c r="B148" s="33">
        <v>29809</v>
      </c>
      <c r="C148" s="22">
        <v>0</v>
      </c>
      <c r="D148" s="21">
        <v>136</v>
      </c>
      <c r="E148" s="35">
        <v>0</v>
      </c>
      <c r="F148" s="27">
        <v>0</v>
      </c>
      <c r="G148" s="36">
        <v>0</v>
      </c>
      <c r="H148" s="36">
        <v>0</v>
      </c>
      <c r="I148" s="36">
        <v>0</v>
      </c>
      <c r="J148" s="36">
        <v>4.0000000000000001E-3</v>
      </c>
      <c r="K148" s="36">
        <v>0</v>
      </c>
      <c r="L148" s="36">
        <v>0</v>
      </c>
      <c r="M148" s="36">
        <v>0</v>
      </c>
      <c r="N148" s="80"/>
      <c r="O148" s="80"/>
      <c r="P148" s="80"/>
      <c r="Q148" s="80"/>
    </row>
    <row r="149" spans="1:17" s="20" customFormat="1" ht="15.75" customHeight="1" x14ac:dyDescent="0.25">
      <c r="A149" s="32" t="s">
        <v>501</v>
      </c>
      <c r="B149" s="33" t="s">
        <v>19</v>
      </c>
      <c r="C149" s="22">
        <v>0</v>
      </c>
      <c r="D149" s="22">
        <v>136</v>
      </c>
      <c r="E149" s="22">
        <v>130</v>
      </c>
      <c r="F149" s="22">
        <v>650</v>
      </c>
      <c r="G149" s="22">
        <v>266</v>
      </c>
      <c r="H149" s="20">
        <v>240</v>
      </c>
      <c r="I149" s="20">
        <v>119</v>
      </c>
      <c r="J149" s="20">
        <v>10.199999999999999</v>
      </c>
      <c r="K149" s="20">
        <v>0.45</v>
      </c>
      <c r="L149" s="20">
        <v>198</v>
      </c>
      <c r="M149" s="20">
        <v>270</v>
      </c>
      <c r="N149" s="32"/>
      <c r="O149" s="32"/>
      <c r="P149" s="32"/>
      <c r="Q149" s="32"/>
    </row>
    <row r="150" spans="1:17" s="20" customFormat="1" ht="15.75" customHeight="1" x14ac:dyDescent="0.25">
      <c r="A150" s="32" t="s">
        <v>524</v>
      </c>
      <c r="B150" s="32">
        <v>39087</v>
      </c>
      <c r="C150" s="22">
        <v>0</v>
      </c>
      <c r="D150" s="22">
        <v>136</v>
      </c>
      <c r="E150" s="22">
        <v>196</v>
      </c>
      <c r="F150" s="22">
        <v>300</v>
      </c>
      <c r="G150" s="22">
        <v>248</v>
      </c>
      <c r="H150" s="20">
        <v>247</v>
      </c>
      <c r="I150" s="20">
        <v>25.2</v>
      </c>
      <c r="J150" s="38">
        <v>2.16</v>
      </c>
      <c r="K150" s="20">
        <v>0.1</v>
      </c>
      <c r="L150" s="20">
        <v>224</v>
      </c>
      <c r="M150" s="20">
        <v>270</v>
      </c>
      <c r="N150" s="32"/>
      <c r="O150" s="32"/>
      <c r="P150" s="32"/>
      <c r="Q150" s="32"/>
    </row>
    <row r="151" spans="1:17" s="20" customFormat="1" ht="15.75" customHeight="1" x14ac:dyDescent="0.2">
      <c r="A151" s="32" t="s">
        <v>525</v>
      </c>
      <c r="B151" s="32">
        <v>29806</v>
      </c>
      <c r="C151" s="22">
        <v>0</v>
      </c>
      <c r="D151" s="22">
        <v>136</v>
      </c>
      <c r="E151" s="22">
        <v>240</v>
      </c>
      <c r="F151" s="22">
        <v>370</v>
      </c>
      <c r="G151" s="22">
        <v>303</v>
      </c>
      <c r="H151" s="20">
        <v>300</v>
      </c>
      <c r="I151" s="20">
        <v>30.6</v>
      </c>
      <c r="J151" s="38">
        <v>2.63</v>
      </c>
      <c r="K151" s="20">
        <v>0.1</v>
      </c>
      <c r="L151" s="20">
        <v>270</v>
      </c>
      <c r="M151" s="20">
        <v>330</v>
      </c>
      <c r="N151" s="32"/>
      <c r="O151" s="32"/>
      <c r="P151" s="32"/>
      <c r="Q151" s="32"/>
    </row>
    <row r="152" spans="1:17" s="20" customFormat="1" ht="15.75" customHeight="1" x14ac:dyDescent="0.2">
      <c r="A152" s="32" t="s">
        <v>526</v>
      </c>
      <c r="B152" s="32">
        <v>70300</v>
      </c>
      <c r="C152" s="22">
        <v>0</v>
      </c>
      <c r="D152" s="22">
        <v>141</v>
      </c>
      <c r="E152" s="22">
        <v>107</v>
      </c>
      <c r="F152" s="22">
        <v>1070</v>
      </c>
      <c r="G152" s="22">
        <v>510</v>
      </c>
      <c r="H152" s="20">
        <v>457</v>
      </c>
      <c r="I152" s="20">
        <v>193</v>
      </c>
      <c r="J152" s="20">
        <v>16.28</v>
      </c>
      <c r="K152" s="20">
        <v>0.38</v>
      </c>
      <c r="L152" s="20">
        <v>396</v>
      </c>
      <c r="M152" s="20">
        <v>536</v>
      </c>
      <c r="N152" s="32"/>
      <c r="O152" s="32"/>
      <c r="P152" s="32"/>
      <c r="Q152" s="32"/>
    </row>
    <row r="153" spans="1:17" s="20" customFormat="1" ht="15.75" customHeight="1" x14ac:dyDescent="0.2">
      <c r="A153" s="32" t="s">
        <v>527</v>
      </c>
      <c r="B153" s="33" t="s">
        <v>20</v>
      </c>
      <c r="C153" s="22">
        <v>95</v>
      </c>
      <c r="D153" s="22">
        <v>138</v>
      </c>
      <c r="E153" s="39" t="s">
        <v>21</v>
      </c>
      <c r="F153" s="34">
        <v>24</v>
      </c>
      <c r="G153" s="36" t="s">
        <v>50</v>
      </c>
      <c r="H153" s="33" t="s">
        <v>50</v>
      </c>
      <c r="I153" s="33" t="s">
        <v>50</v>
      </c>
      <c r="J153" s="33" t="s">
        <v>50</v>
      </c>
      <c r="K153" s="33" t="s">
        <v>50</v>
      </c>
      <c r="L153" s="33" t="s">
        <v>50</v>
      </c>
      <c r="M153" s="33" t="s">
        <v>50</v>
      </c>
      <c r="N153" s="32"/>
      <c r="O153" s="32"/>
      <c r="P153" s="32"/>
      <c r="Q153" s="32"/>
    </row>
    <row r="154" spans="1:17" s="20" customFormat="1" ht="15.75" customHeight="1" x14ac:dyDescent="0.2">
      <c r="A154" s="32" t="s">
        <v>528</v>
      </c>
      <c r="B154" s="33" t="s">
        <v>22</v>
      </c>
      <c r="C154" s="22">
        <v>0</v>
      </c>
      <c r="D154" s="22">
        <v>72</v>
      </c>
      <c r="E154" s="30">
        <v>272</v>
      </c>
      <c r="F154" s="22">
        <v>1110</v>
      </c>
      <c r="G154" s="30">
        <v>546</v>
      </c>
      <c r="H154" s="30">
        <v>480</v>
      </c>
      <c r="I154" s="30">
        <v>220</v>
      </c>
      <c r="J154" s="38">
        <v>25.9</v>
      </c>
      <c r="K154" s="38">
        <v>0.4</v>
      </c>
      <c r="L154" s="30">
        <v>410</v>
      </c>
      <c r="M154" s="30">
        <v>562</v>
      </c>
      <c r="N154" s="32"/>
      <c r="O154" s="32"/>
      <c r="P154" s="32"/>
      <c r="Q154" s="32"/>
    </row>
    <row r="155" spans="1:17" s="20" customFormat="1" ht="15.75" customHeight="1" x14ac:dyDescent="0.2">
      <c r="A155" s="32" t="s">
        <v>529</v>
      </c>
      <c r="B155" s="33" t="s">
        <v>23</v>
      </c>
      <c r="C155" s="22">
        <v>0</v>
      </c>
      <c r="D155" s="22">
        <v>141</v>
      </c>
      <c r="E155" s="40">
        <v>42.2</v>
      </c>
      <c r="F155" s="22">
        <v>193</v>
      </c>
      <c r="G155" s="40">
        <v>81.040000000000006</v>
      </c>
      <c r="H155" s="38">
        <v>73</v>
      </c>
      <c r="I155" s="38">
        <v>35.770000000000003</v>
      </c>
      <c r="J155" s="20">
        <v>3.01</v>
      </c>
      <c r="K155" s="20">
        <v>0.44</v>
      </c>
      <c r="L155" s="38">
        <v>60</v>
      </c>
      <c r="M155" s="38">
        <v>78.400000000000006</v>
      </c>
      <c r="N155" s="32"/>
      <c r="O155" s="32"/>
      <c r="P155" s="32"/>
      <c r="Q155" s="32"/>
    </row>
    <row r="156" spans="1:17" s="20" customFormat="1" ht="15.75" customHeight="1" x14ac:dyDescent="0.2">
      <c r="A156" s="32" t="s">
        <v>530</v>
      </c>
      <c r="B156" s="33" t="s">
        <v>24</v>
      </c>
      <c r="C156" s="22">
        <v>0</v>
      </c>
      <c r="D156" s="22">
        <v>141</v>
      </c>
      <c r="E156" s="38">
        <v>6.16</v>
      </c>
      <c r="F156" s="38">
        <v>41.1</v>
      </c>
      <c r="G156" s="38">
        <v>15.99</v>
      </c>
      <c r="H156" s="38">
        <v>13.8</v>
      </c>
      <c r="I156" s="38">
        <v>7.9</v>
      </c>
      <c r="J156" s="20">
        <v>0.67</v>
      </c>
      <c r="K156" s="20">
        <v>0.49</v>
      </c>
      <c r="L156" s="38">
        <v>11.2</v>
      </c>
      <c r="M156" s="38">
        <v>15.6</v>
      </c>
      <c r="N156" s="32"/>
      <c r="O156" s="32"/>
      <c r="P156" s="32"/>
      <c r="Q156" s="32"/>
    </row>
    <row r="157" spans="1:17" s="20" customFormat="1" ht="15.75" customHeight="1" x14ac:dyDescent="0.2">
      <c r="A157" s="32" t="s">
        <v>531</v>
      </c>
      <c r="B157" s="33" t="s">
        <v>25</v>
      </c>
      <c r="C157" s="22">
        <v>0</v>
      </c>
      <c r="D157" s="21">
        <v>141</v>
      </c>
      <c r="E157" s="25">
        <v>1.98</v>
      </c>
      <c r="F157" s="26">
        <v>5</v>
      </c>
      <c r="G157" s="26">
        <v>3.17</v>
      </c>
      <c r="H157" s="26">
        <v>3</v>
      </c>
      <c r="I157" s="26">
        <v>0.61</v>
      </c>
      <c r="J157" s="32">
        <v>0.05</v>
      </c>
      <c r="K157" s="32">
        <v>0.19</v>
      </c>
      <c r="L157" s="26">
        <v>3</v>
      </c>
      <c r="M157" s="26">
        <v>3.4</v>
      </c>
      <c r="N157" s="32"/>
      <c r="O157" s="32"/>
      <c r="P157" s="32"/>
      <c r="Q157" s="32"/>
    </row>
    <row r="158" spans="1:17" s="20" customFormat="1" ht="15.75" customHeight="1" x14ac:dyDescent="0.2">
      <c r="A158" s="32" t="s">
        <v>532</v>
      </c>
      <c r="B158" s="33" t="s">
        <v>26</v>
      </c>
      <c r="C158" s="22">
        <v>0</v>
      </c>
      <c r="D158" s="21">
        <v>141</v>
      </c>
      <c r="E158" s="25">
        <v>44.5</v>
      </c>
      <c r="F158" s="27">
        <v>126</v>
      </c>
      <c r="G158" s="26">
        <v>80.69</v>
      </c>
      <c r="H158" s="26">
        <v>79.900000000000006</v>
      </c>
      <c r="I158" s="26">
        <v>17.899999999999999</v>
      </c>
      <c r="J158" s="26">
        <v>1.51</v>
      </c>
      <c r="K158" s="28">
        <v>0.22</v>
      </c>
      <c r="L158" s="26">
        <v>71</v>
      </c>
      <c r="M158" s="26">
        <v>87.2</v>
      </c>
      <c r="N158" s="80"/>
      <c r="O158" s="80"/>
      <c r="P158" s="80"/>
      <c r="Q158" s="80"/>
    </row>
    <row r="159" spans="1:17" s="20" customFormat="1" ht="15.75" customHeight="1" x14ac:dyDescent="0.2">
      <c r="A159" s="32" t="s">
        <v>533</v>
      </c>
      <c r="B159" s="32">
        <v>71870</v>
      </c>
      <c r="C159" s="22">
        <v>11</v>
      </c>
      <c r="D159" s="21">
        <v>132</v>
      </c>
      <c r="E159" s="41" t="s">
        <v>27</v>
      </c>
      <c r="F159" s="28">
        <v>0.24399999999999999</v>
      </c>
      <c r="G159" s="28">
        <v>0.09</v>
      </c>
      <c r="H159" s="28">
        <v>0.1</v>
      </c>
      <c r="I159" s="28">
        <v>0.03</v>
      </c>
      <c r="J159" s="37" t="s">
        <v>50</v>
      </c>
      <c r="K159" s="37" t="s">
        <v>50</v>
      </c>
      <c r="L159" s="28">
        <v>0.1</v>
      </c>
      <c r="M159" s="28">
        <v>0.1</v>
      </c>
      <c r="N159" s="32"/>
      <c r="O159" s="32"/>
      <c r="P159" s="32"/>
      <c r="Q159" s="32"/>
    </row>
    <row r="160" spans="1:17" s="20" customFormat="1" ht="15.75" customHeight="1" x14ac:dyDescent="0.2">
      <c r="A160" s="32" t="s">
        <v>534</v>
      </c>
      <c r="B160" s="33" t="s">
        <v>28</v>
      </c>
      <c r="C160" s="34" t="s">
        <v>6</v>
      </c>
      <c r="D160" s="21">
        <v>141</v>
      </c>
      <c r="E160" s="41" t="s">
        <v>29</v>
      </c>
      <c r="F160" s="21">
        <v>110</v>
      </c>
      <c r="G160" s="26">
        <v>49.2</v>
      </c>
      <c r="H160" s="32">
        <v>52</v>
      </c>
      <c r="I160" s="26">
        <v>24.7</v>
      </c>
      <c r="J160" s="37" t="s">
        <v>50</v>
      </c>
      <c r="K160" s="37" t="s">
        <v>50</v>
      </c>
      <c r="L160" s="26">
        <v>24.6</v>
      </c>
      <c r="M160" s="26">
        <v>67</v>
      </c>
      <c r="N160" s="32"/>
      <c r="O160" s="32"/>
      <c r="P160" s="32"/>
      <c r="Q160" s="32"/>
    </row>
    <row r="161" spans="1:17" s="20" customFormat="1" ht="15.75" customHeight="1" x14ac:dyDescent="0.2">
      <c r="A161" s="32" t="s">
        <v>113</v>
      </c>
      <c r="B161" s="32">
        <v>50060</v>
      </c>
      <c r="C161" s="22">
        <v>100</v>
      </c>
      <c r="D161" s="21">
        <v>63</v>
      </c>
      <c r="E161" s="35" t="s">
        <v>57</v>
      </c>
      <c r="F161" s="81" t="s">
        <v>49</v>
      </c>
      <c r="G161" s="36" t="s">
        <v>50</v>
      </c>
      <c r="H161" s="33" t="s">
        <v>50</v>
      </c>
      <c r="I161" s="33" t="s">
        <v>50</v>
      </c>
      <c r="J161" s="33" t="s">
        <v>50</v>
      </c>
      <c r="K161" s="33" t="s">
        <v>50</v>
      </c>
      <c r="L161" s="33" t="s">
        <v>50</v>
      </c>
      <c r="M161" s="33" t="s">
        <v>50</v>
      </c>
      <c r="N161" s="32"/>
      <c r="O161" s="32"/>
      <c r="P161" s="32"/>
      <c r="Q161" s="32"/>
    </row>
    <row r="162" spans="1:17" s="20" customFormat="1" ht="15.75" customHeight="1" x14ac:dyDescent="0.2">
      <c r="A162" s="32" t="s">
        <v>705</v>
      </c>
      <c r="B162" s="33" t="s">
        <v>30</v>
      </c>
      <c r="C162" s="22">
        <v>1</v>
      </c>
      <c r="D162" s="21">
        <v>141</v>
      </c>
      <c r="E162" s="41" t="s">
        <v>27</v>
      </c>
      <c r="F162" s="28">
        <v>1.2</v>
      </c>
      <c r="G162" s="28">
        <v>0.46</v>
      </c>
      <c r="H162" s="28">
        <v>0.4</v>
      </c>
      <c r="I162" s="28">
        <v>0.16</v>
      </c>
      <c r="J162" s="37" t="s">
        <v>50</v>
      </c>
      <c r="K162" s="37" t="s">
        <v>50</v>
      </c>
      <c r="L162" s="28">
        <v>0.4</v>
      </c>
      <c r="M162" s="28">
        <v>0.5</v>
      </c>
      <c r="N162" s="26"/>
      <c r="O162" s="26"/>
      <c r="P162" s="26"/>
      <c r="Q162" s="26"/>
    </row>
    <row r="163" spans="1:17" s="20" customFormat="1" ht="15.75" customHeight="1" x14ac:dyDescent="0.25">
      <c r="A163" s="32" t="s">
        <v>536</v>
      </c>
      <c r="B163" s="33" t="s">
        <v>31</v>
      </c>
      <c r="C163" s="22">
        <v>0</v>
      </c>
      <c r="D163" s="21">
        <v>139</v>
      </c>
      <c r="E163" s="26">
        <v>18.600000000000001</v>
      </c>
      <c r="F163" s="26">
        <v>32.299999999999997</v>
      </c>
      <c r="G163" s="26">
        <v>24.9</v>
      </c>
      <c r="H163" s="26">
        <v>24.9</v>
      </c>
      <c r="I163" s="26">
        <v>2.64</v>
      </c>
      <c r="J163" s="26">
        <v>0.22</v>
      </c>
      <c r="K163" s="26">
        <v>0.1</v>
      </c>
      <c r="L163" s="26">
        <v>24</v>
      </c>
      <c r="M163" s="26">
        <v>26.25</v>
      </c>
      <c r="N163" s="26"/>
      <c r="O163" s="26"/>
      <c r="P163" s="26"/>
      <c r="Q163" s="26"/>
    </row>
    <row r="164" spans="1:17" s="20" customFormat="1" ht="15.75" customHeight="1" x14ac:dyDescent="0.2">
      <c r="A164" s="82" t="s">
        <v>537</v>
      </c>
      <c r="B164" s="83" t="s">
        <v>32</v>
      </c>
      <c r="C164" s="72">
        <v>0</v>
      </c>
      <c r="D164" s="77">
        <v>141</v>
      </c>
      <c r="E164" s="84">
        <v>19</v>
      </c>
      <c r="F164" s="74">
        <v>475</v>
      </c>
      <c r="G164" s="74">
        <v>109</v>
      </c>
      <c r="H164" s="74">
        <v>58</v>
      </c>
      <c r="I164" s="74">
        <v>116</v>
      </c>
      <c r="J164" s="73">
        <v>9.75</v>
      </c>
      <c r="K164" s="73">
        <v>1.06</v>
      </c>
      <c r="L164" s="74">
        <v>49</v>
      </c>
      <c r="M164" s="74">
        <v>94</v>
      </c>
      <c r="N164" s="27"/>
      <c r="O164" s="27"/>
      <c r="P164" s="27"/>
      <c r="Q164" s="27"/>
    </row>
    <row r="166" spans="1:17" x14ac:dyDescent="0.2">
      <c r="H166" s="75"/>
      <c r="I166" s="75"/>
      <c r="J166" s="75"/>
      <c r="K166" s="75"/>
      <c r="L166" s="75"/>
      <c r="M166" s="75"/>
      <c r="N166" s="75"/>
      <c r="O166" s="75"/>
      <c r="P166" s="75"/>
      <c r="Q166" s="75"/>
    </row>
  </sheetData>
  <mergeCells count="11">
    <mergeCell ref="A57:M57"/>
    <mergeCell ref="A1:M1"/>
    <mergeCell ref="A2:M2"/>
    <mergeCell ref="A4:M4"/>
    <mergeCell ref="A21:M21"/>
    <mergeCell ref="A39:M39"/>
    <mergeCell ref="A75:M75"/>
    <mergeCell ref="A93:M93"/>
    <mergeCell ref="A111:M111"/>
    <mergeCell ref="A129:M129"/>
    <mergeCell ref="A147:M147"/>
  </mergeCells>
  <pageMargins left="0.25" right="0.25" top="0.75" bottom="0.75" header="0.3" footer="0.3"/>
  <pageSetup scale="74" fitToHeight="0" orientation="portrait" r:id="rId1"/>
  <rowBreaks count="1" manualBreakCount="1"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85"/>
  <sheetViews>
    <sheetView showGridLines="0" zoomScaleNormal="100" workbookViewId="0">
      <selection activeCell="A4" sqref="A4:M4"/>
    </sheetView>
  </sheetViews>
  <sheetFormatPr defaultColWidth="9.140625" defaultRowHeight="12.75" x14ac:dyDescent="0.2"/>
  <cols>
    <col min="1" max="1" width="46.42578125" style="1" customWidth="1"/>
    <col min="2" max="2" width="10.28515625" style="1" customWidth="1"/>
    <col min="3" max="3" width="7.7109375" style="1" customWidth="1"/>
    <col min="4" max="4" width="7.140625" style="1" customWidth="1"/>
    <col min="5" max="5" width="7.7109375" style="1" customWidth="1"/>
    <col min="6" max="6" width="10" style="1" customWidth="1"/>
    <col min="7" max="10" width="7.7109375" style="1" customWidth="1"/>
    <col min="11" max="11" width="9.5703125" style="1" customWidth="1"/>
    <col min="12" max="13" width="7.7109375" style="1" customWidth="1"/>
    <col min="14" max="17" width="5.7109375" style="1" customWidth="1"/>
    <col min="18" max="16384" width="9.140625" style="1"/>
  </cols>
  <sheetData>
    <row r="1" spans="1:17" ht="17.25" customHeight="1" x14ac:dyDescent="0.2">
      <c r="A1" s="164" t="s">
        <v>707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5"/>
      <c r="O1" s="15"/>
      <c r="P1" s="15"/>
      <c r="Q1" s="15"/>
    </row>
    <row r="2" spans="1:17" ht="15.75" customHeight="1" x14ac:dyDescent="0.2">
      <c r="A2" s="162" t="s">
        <v>708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"/>
      <c r="O2" s="16"/>
      <c r="P2" s="16"/>
      <c r="Q2" s="16"/>
    </row>
    <row r="3" spans="1:17" s="20" customFormat="1" ht="43.5" customHeight="1" x14ac:dyDescent="0.2">
      <c r="A3" s="147" t="s">
        <v>9</v>
      </c>
      <c r="B3" s="147" t="s">
        <v>10</v>
      </c>
      <c r="C3" s="140" t="s">
        <v>674</v>
      </c>
      <c r="D3" s="149" t="s">
        <v>0</v>
      </c>
      <c r="E3" s="150" t="s">
        <v>1</v>
      </c>
      <c r="F3" s="150" t="s">
        <v>2</v>
      </c>
      <c r="G3" s="150" t="s">
        <v>3</v>
      </c>
      <c r="H3" s="150" t="s">
        <v>4</v>
      </c>
      <c r="I3" s="140" t="s">
        <v>675</v>
      </c>
      <c r="J3" s="140" t="s">
        <v>676</v>
      </c>
      <c r="K3" s="140" t="s">
        <v>677</v>
      </c>
      <c r="L3" s="140" t="s">
        <v>678</v>
      </c>
      <c r="M3" s="140" t="s">
        <v>807</v>
      </c>
      <c r="N3" s="19"/>
      <c r="O3" s="19"/>
      <c r="P3" s="19"/>
      <c r="Q3" s="19"/>
    </row>
    <row r="4" spans="1:17" s="20" customFormat="1" ht="15.75" customHeight="1" x14ac:dyDescent="0.2">
      <c r="A4" s="169" t="s">
        <v>103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27"/>
      <c r="O4" s="27"/>
      <c r="P4" s="27"/>
      <c r="Q4" s="27"/>
    </row>
    <row r="5" spans="1:17" s="20" customFormat="1" ht="15.75" customHeight="1" x14ac:dyDescent="0.2">
      <c r="A5" s="32" t="s">
        <v>538</v>
      </c>
      <c r="B5" s="33" t="s">
        <v>34</v>
      </c>
      <c r="C5" s="22">
        <v>7</v>
      </c>
      <c r="D5" s="21">
        <v>139</v>
      </c>
      <c r="E5" s="29" t="s">
        <v>112</v>
      </c>
      <c r="F5" s="28">
        <v>2.21</v>
      </c>
      <c r="G5" s="28">
        <v>0.18</v>
      </c>
      <c r="H5" s="28">
        <v>0.1</v>
      </c>
      <c r="I5" s="28">
        <v>0.27</v>
      </c>
      <c r="J5" s="37" t="s">
        <v>50</v>
      </c>
      <c r="K5" s="37" t="s">
        <v>50</v>
      </c>
      <c r="L5" s="28">
        <v>0.06</v>
      </c>
      <c r="M5" s="28">
        <v>0.23</v>
      </c>
      <c r="N5" s="27"/>
      <c r="O5" s="27"/>
      <c r="P5" s="27"/>
      <c r="Q5" s="27"/>
    </row>
    <row r="6" spans="1:17" s="20" customFormat="1" ht="15.75" customHeight="1" x14ac:dyDescent="0.2">
      <c r="A6" s="20" t="s">
        <v>539</v>
      </c>
      <c r="B6" s="42" t="s">
        <v>35</v>
      </c>
      <c r="C6" s="43">
        <v>73</v>
      </c>
      <c r="D6" s="43">
        <v>139</v>
      </c>
      <c r="E6" s="43" t="s">
        <v>27</v>
      </c>
      <c r="F6" s="20">
        <v>1.1399999999999999</v>
      </c>
      <c r="G6" s="20">
        <v>0.06</v>
      </c>
      <c r="H6" s="20">
        <v>0.01</v>
      </c>
      <c r="I6" s="20">
        <v>0.17</v>
      </c>
      <c r="J6" s="37" t="s">
        <v>50</v>
      </c>
      <c r="K6" s="37" t="s">
        <v>50</v>
      </c>
      <c r="L6" s="20">
        <v>0.01</v>
      </c>
      <c r="M6" s="20">
        <v>0.01</v>
      </c>
      <c r="N6" s="85"/>
      <c r="O6" s="85"/>
      <c r="P6" s="85"/>
      <c r="Q6" s="85"/>
    </row>
    <row r="7" spans="1:17" s="20" customFormat="1" ht="15.75" customHeight="1" x14ac:dyDescent="0.2">
      <c r="A7" s="20" t="s">
        <v>540</v>
      </c>
      <c r="B7" s="42" t="s">
        <v>36</v>
      </c>
      <c r="C7" s="43">
        <v>94</v>
      </c>
      <c r="D7" s="43">
        <v>139</v>
      </c>
      <c r="E7" s="43" t="s">
        <v>7</v>
      </c>
      <c r="F7" s="20">
        <v>1.1399999999999999</v>
      </c>
      <c r="G7" s="42" t="s">
        <v>50</v>
      </c>
      <c r="H7" s="42" t="s">
        <v>50</v>
      </c>
      <c r="I7" s="42" t="s">
        <v>50</v>
      </c>
      <c r="J7" s="42" t="s">
        <v>50</v>
      </c>
      <c r="K7" s="42" t="s">
        <v>50</v>
      </c>
      <c r="L7" s="42" t="s">
        <v>50</v>
      </c>
      <c r="M7" s="42" t="s">
        <v>50</v>
      </c>
      <c r="N7" s="85"/>
      <c r="O7" s="85"/>
      <c r="P7" s="85"/>
      <c r="Q7" s="85"/>
    </row>
    <row r="8" spans="1:17" s="20" customFormat="1" ht="15.75" customHeight="1" x14ac:dyDescent="0.2">
      <c r="A8" s="20" t="s">
        <v>541</v>
      </c>
      <c r="B8" s="42" t="s">
        <v>37</v>
      </c>
      <c r="C8" s="43">
        <v>100</v>
      </c>
      <c r="D8" s="43">
        <v>139</v>
      </c>
      <c r="E8" s="43" t="s">
        <v>7</v>
      </c>
      <c r="F8" s="43" t="s">
        <v>27</v>
      </c>
      <c r="G8" s="42" t="s">
        <v>50</v>
      </c>
      <c r="H8" s="42" t="s">
        <v>50</v>
      </c>
      <c r="I8" s="42" t="s">
        <v>50</v>
      </c>
      <c r="J8" s="42" t="s">
        <v>50</v>
      </c>
      <c r="K8" s="42" t="s">
        <v>50</v>
      </c>
      <c r="L8" s="42" t="s">
        <v>50</v>
      </c>
      <c r="M8" s="42" t="s">
        <v>50</v>
      </c>
      <c r="N8" s="85"/>
      <c r="O8" s="85"/>
      <c r="P8" s="85"/>
      <c r="Q8" s="85"/>
    </row>
    <row r="9" spans="1:17" s="20" customFormat="1" ht="15.75" customHeight="1" x14ac:dyDescent="0.2">
      <c r="A9" s="20" t="s">
        <v>542</v>
      </c>
      <c r="B9" s="42" t="s">
        <v>39</v>
      </c>
      <c r="C9" s="43">
        <v>22</v>
      </c>
      <c r="D9" s="43">
        <v>139</v>
      </c>
      <c r="E9" s="46" t="s">
        <v>7</v>
      </c>
      <c r="F9" s="20">
        <v>0.26</v>
      </c>
      <c r="G9" s="44">
        <v>9.7000000000000003E-2</v>
      </c>
      <c r="H9" s="20">
        <v>0.09</v>
      </c>
      <c r="I9" s="20">
        <v>0.08</v>
      </c>
      <c r="J9" s="37" t="s">
        <v>50</v>
      </c>
      <c r="K9" s="37" t="s">
        <v>50</v>
      </c>
      <c r="L9" s="44">
        <v>0.02</v>
      </c>
      <c r="M9" s="20">
        <v>0.17</v>
      </c>
      <c r="N9" s="85"/>
      <c r="O9" s="85"/>
      <c r="P9" s="85"/>
      <c r="Q9" s="85"/>
    </row>
    <row r="10" spans="1:17" s="20" customFormat="1" ht="15.75" customHeight="1" x14ac:dyDescent="0.2">
      <c r="A10" s="20" t="s">
        <v>543</v>
      </c>
      <c r="B10" s="42" t="s">
        <v>40</v>
      </c>
      <c r="C10" s="43">
        <v>0</v>
      </c>
      <c r="D10" s="43">
        <v>139</v>
      </c>
      <c r="E10" s="46">
        <v>0.05</v>
      </c>
      <c r="F10" s="20">
        <v>0.52</v>
      </c>
      <c r="G10" s="44">
        <v>0.19700000000000001</v>
      </c>
      <c r="H10" s="20">
        <v>0.18</v>
      </c>
      <c r="I10" s="20">
        <v>0.09</v>
      </c>
      <c r="J10" s="44">
        <v>8.0000000000000002E-3</v>
      </c>
      <c r="K10" s="20">
        <v>0.48</v>
      </c>
      <c r="L10" s="44">
        <v>0.12</v>
      </c>
      <c r="M10" s="20">
        <v>0.28999999999999998</v>
      </c>
      <c r="N10" s="85"/>
      <c r="O10" s="85"/>
      <c r="P10" s="85"/>
      <c r="Q10" s="85"/>
    </row>
    <row r="11" spans="1:17" s="20" customFormat="1" ht="15.75" customHeight="1" x14ac:dyDescent="0.2">
      <c r="A11" s="20" t="s">
        <v>545</v>
      </c>
      <c r="B11" s="42" t="s">
        <v>41</v>
      </c>
      <c r="C11" s="43">
        <v>0</v>
      </c>
      <c r="D11" s="43">
        <v>45</v>
      </c>
      <c r="E11" s="46">
        <v>0.5</v>
      </c>
      <c r="F11" s="20">
        <v>1.2</v>
      </c>
      <c r="G11" s="44">
        <v>0.74</v>
      </c>
      <c r="H11" s="20">
        <v>0.71</v>
      </c>
      <c r="I11" s="20">
        <v>0.17</v>
      </c>
      <c r="J11" s="44">
        <v>0.03</v>
      </c>
      <c r="K11" s="20">
        <v>0.23</v>
      </c>
      <c r="L11" s="44">
        <v>0.6</v>
      </c>
      <c r="M11" s="20">
        <v>0.85</v>
      </c>
      <c r="N11" s="85"/>
      <c r="O11" s="85"/>
      <c r="P11" s="85"/>
      <c r="Q11" s="85"/>
    </row>
    <row r="12" spans="1:17" s="20" customFormat="1" ht="15.75" customHeight="1" x14ac:dyDescent="0.2">
      <c r="A12" s="169" t="s">
        <v>104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27"/>
      <c r="O12" s="27"/>
      <c r="P12" s="27"/>
      <c r="Q12" s="27"/>
    </row>
    <row r="13" spans="1:17" s="20" customFormat="1" ht="15.75" customHeight="1" x14ac:dyDescent="0.2">
      <c r="A13" s="32" t="s">
        <v>538</v>
      </c>
      <c r="B13" s="33" t="s">
        <v>34</v>
      </c>
      <c r="C13" s="22">
        <v>0</v>
      </c>
      <c r="D13" s="21">
        <v>82</v>
      </c>
      <c r="E13" s="29">
        <v>0.18</v>
      </c>
      <c r="F13" s="28">
        <v>12.6</v>
      </c>
      <c r="G13" s="28">
        <v>1.325</v>
      </c>
      <c r="H13" s="28">
        <v>0.68500000000000005</v>
      </c>
      <c r="I13" s="28">
        <v>1.65</v>
      </c>
      <c r="J13" s="28">
        <v>0.18</v>
      </c>
      <c r="K13" s="28">
        <v>1.25</v>
      </c>
      <c r="L13" s="28">
        <v>0.26</v>
      </c>
      <c r="M13" s="28">
        <v>2.41</v>
      </c>
      <c r="N13" s="27"/>
      <c r="O13" s="27"/>
      <c r="P13" s="27"/>
      <c r="Q13" s="27"/>
    </row>
    <row r="14" spans="1:17" s="20" customFormat="1" ht="15.75" customHeight="1" x14ac:dyDescent="0.2">
      <c r="A14" s="20" t="s">
        <v>539</v>
      </c>
      <c r="B14" s="42" t="s">
        <v>35</v>
      </c>
      <c r="C14" s="43">
        <v>76</v>
      </c>
      <c r="D14" s="43">
        <v>82</v>
      </c>
      <c r="E14" s="43" t="s">
        <v>27</v>
      </c>
      <c r="F14" s="20">
        <v>0.79</v>
      </c>
      <c r="G14" s="20">
        <v>0.09</v>
      </c>
      <c r="H14" s="20">
        <v>0.01</v>
      </c>
      <c r="I14" s="20">
        <v>0.18</v>
      </c>
      <c r="J14" s="37" t="s">
        <v>50</v>
      </c>
      <c r="K14" s="37" t="s">
        <v>50</v>
      </c>
      <c r="L14" s="20">
        <v>0.01</v>
      </c>
      <c r="M14" s="20">
        <v>0.01</v>
      </c>
      <c r="N14" s="85"/>
      <c r="O14" s="85"/>
      <c r="P14" s="85"/>
      <c r="Q14" s="85"/>
    </row>
    <row r="15" spans="1:17" s="20" customFormat="1" ht="15.75" customHeight="1" x14ac:dyDescent="0.2">
      <c r="A15" s="20" t="s">
        <v>540</v>
      </c>
      <c r="B15" s="42" t="s">
        <v>36</v>
      </c>
      <c r="C15" s="43">
        <v>76</v>
      </c>
      <c r="D15" s="43">
        <v>82</v>
      </c>
      <c r="E15" s="43" t="s">
        <v>7</v>
      </c>
      <c r="F15" s="20">
        <v>0.79</v>
      </c>
      <c r="G15" s="20">
        <v>0.08</v>
      </c>
      <c r="H15" s="20">
        <v>5.0000000000000001E-3</v>
      </c>
      <c r="I15" s="20">
        <v>0.18</v>
      </c>
      <c r="J15" s="37" t="s">
        <v>50</v>
      </c>
      <c r="K15" s="37" t="s">
        <v>50</v>
      </c>
      <c r="L15" s="20">
        <v>5.0000000000000001E-3</v>
      </c>
      <c r="M15" s="20">
        <v>0.01</v>
      </c>
      <c r="N15" s="85"/>
      <c r="O15" s="85"/>
      <c r="P15" s="85"/>
      <c r="Q15" s="85"/>
    </row>
    <row r="16" spans="1:17" s="20" customFormat="1" ht="15.75" customHeight="1" x14ac:dyDescent="0.2">
      <c r="A16" s="20" t="s">
        <v>541</v>
      </c>
      <c r="B16" s="42" t="s">
        <v>37</v>
      </c>
      <c r="C16" s="43">
        <v>100</v>
      </c>
      <c r="D16" s="43">
        <v>82</v>
      </c>
      <c r="E16" s="43" t="s">
        <v>7</v>
      </c>
      <c r="F16" s="43" t="s">
        <v>27</v>
      </c>
      <c r="G16" s="42" t="s">
        <v>50</v>
      </c>
      <c r="H16" s="42" t="s">
        <v>50</v>
      </c>
      <c r="I16" s="42" t="s">
        <v>50</v>
      </c>
      <c r="J16" s="42" t="s">
        <v>50</v>
      </c>
      <c r="K16" s="42" t="s">
        <v>50</v>
      </c>
      <c r="L16" s="42" t="s">
        <v>50</v>
      </c>
      <c r="M16" s="42" t="s">
        <v>50</v>
      </c>
      <c r="N16" s="85"/>
      <c r="O16" s="85"/>
      <c r="P16" s="85"/>
      <c r="Q16" s="85"/>
    </row>
    <row r="17" spans="1:17" s="20" customFormat="1" ht="15.75" customHeight="1" x14ac:dyDescent="0.2">
      <c r="A17" s="20" t="s">
        <v>542</v>
      </c>
      <c r="B17" s="42" t="s">
        <v>39</v>
      </c>
      <c r="C17" s="43">
        <v>0</v>
      </c>
      <c r="D17" s="43">
        <v>82</v>
      </c>
      <c r="E17" s="46">
        <v>0.03</v>
      </c>
      <c r="F17" s="20">
        <v>1.31</v>
      </c>
      <c r="G17" s="44">
        <v>0.36</v>
      </c>
      <c r="H17" s="20">
        <v>0.18</v>
      </c>
      <c r="I17" s="20">
        <v>0.34</v>
      </c>
      <c r="J17" s="44">
        <v>0.04</v>
      </c>
      <c r="K17" s="20">
        <v>0.94</v>
      </c>
      <c r="L17" s="44">
        <v>0.12</v>
      </c>
      <c r="M17" s="20">
        <v>0.48</v>
      </c>
      <c r="N17" s="85"/>
      <c r="O17" s="85"/>
      <c r="P17" s="85"/>
      <c r="Q17" s="85"/>
    </row>
    <row r="18" spans="1:17" s="20" customFormat="1" ht="15.75" customHeight="1" x14ac:dyDescent="0.2">
      <c r="A18" s="20" t="s">
        <v>543</v>
      </c>
      <c r="B18" s="42" t="s">
        <v>40</v>
      </c>
      <c r="C18" s="43">
        <v>0</v>
      </c>
      <c r="D18" s="43">
        <v>82</v>
      </c>
      <c r="E18" s="46">
        <v>0.18</v>
      </c>
      <c r="F18" s="20">
        <v>2.65</v>
      </c>
      <c r="G18" s="44">
        <v>0.84</v>
      </c>
      <c r="H18" s="20">
        <v>0.48</v>
      </c>
      <c r="I18" s="20">
        <v>0.76</v>
      </c>
      <c r="J18" s="44">
        <v>0.08</v>
      </c>
      <c r="K18" s="20">
        <v>0.91</v>
      </c>
      <c r="L18" s="44">
        <v>0.27</v>
      </c>
      <c r="M18" s="20">
        <v>1.02</v>
      </c>
      <c r="N18" s="85"/>
      <c r="O18" s="85"/>
      <c r="P18" s="85"/>
      <c r="Q18" s="85"/>
    </row>
    <row r="19" spans="1:17" s="20" customFormat="1" ht="15.75" customHeight="1" x14ac:dyDescent="0.2">
      <c r="A19" s="20" t="s">
        <v>544</v>
      </c>
      <c r="B19" s="42" t="s">
        <v>114</v>
      </c>
      <c r="C19" s="43">
        <v>0</v>
      </c>
      <c r="D19" s="43">
        <v>4</v>
      </c>
      <c r="E19" s="46">
        <v>3.8</v>
      </c>
      <c r="F19" s="20">
        <v>5</v>
      </c>
      <c r="G19" s="44">
        <v>4.5250000000000004</v>
      </c>
      <c r="H19" s="20">
        <v>4.6500000000000004</v>
      </c>
      <c r="I19" s="20">
        <v>0.59</v>
      </c>
      <c r="J19" s="44">
        <v>0.28999999999999998</v>
      </c>
      <c r="K19" s="20">
        <v>0.13</v>
      </c>
      <c r="L19" s="44">
        <v>4.1749999999999998</v>
      </c>
      <c r="M19" s="20">
        <v>5</v>
      </c>
      <c r="N19" s="85"/>
      <c r="O19" s="85"/>
      <c r="P19" s="85"/>
      <c r="Q19" s="85"/>
    </row>
    <row r="20" spans="1:17" s="20" customFormat="1" ht="15.75" customHeight="1" x14ac:dyDescent="0.2">
      <c r="A20" s="20" t="s">
        <v>545</v>
      </c>
      <c r="B20" s="42" t="s">
        <v>41</v>
      </c>
      <c r="C20" s="43">
        <v>0</v>
      </c>
      <c r="D20" s="43">
        <v>36</v>
      </c>
      <c r="E20" s="46">
        <v>0.6</v>
      </c>
      <c r="F20" s="20">
        <v>6.8</v>
      </c>
      <c r="G20" s="44">
        <v>3.2986</v>
      </c>
      <c r="H20" s="20">
        <v>3.605</v>
      </c>
      <c r="I20" s="20">
        <v>1.94</v>
      </c>
      <c r="J20" s="44">
        <v>0.32</v>
      </c>
      <c r="K20" s="20">
        <v>0.59</v>
      </c>
      <c r="L20" s="44">
        <v>1.04</v>
      </c>
      <c r="M20" s="20">
        <v>5.05</v>
      </c>
      <c r="N20" s="85"/>
      <c r="O20" s="85"/>
      <c r="P20" s="85"/>
      <c r="Q20" s="85"/>
    </row>
    <row r="21" spans="1:17" s="20" customFormat="1" ht="15.75" customHeight="1" x14ac:dyDescent="0.2">
      <c r="A21" s="156" t="s">
        <v>105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85"/>
      <c r="O21" s="85"/>
      <c r="P21" s="85"/>
      <c r="Q21" s="85"/>
    </row>
    <row r="22" spans="1:17" s="20" customFormat="1" ht="15.75" customHeight="1" x14ac:dyDescent="0.2">
      <c r="A22" s="32" t="s">
        <v>538</v>
      </c>
      <c r="B22" s="33" t="s">
        <v>34</v>
      </c>
      <c r="C22" s="22">
        <v>0</v>
      </c>
      <c r="D22" s="21">
        <v>31</v>
      </c>
      <c r="E22" s="29">
        <v>0.18</v>
      </c>
      <c r="F22" s="28">
        <v>2.56</v>
      </c>
      <c r="G22" s="28">
        <v>0.37</v>
      </c>
      <c r="H22" s="28">
        <v>0.27</v>
      </c>
      <c r="I22" s="28">
        <v>0.42</v>
      </c>
      <c r="J22" s="28">
        <v>7.0000000000000007E-2</v>
      </c>
      <c r="K22" s="28">
        <v>1.1399999999999999</v>
      </c>
      <c r="L22" s="28">
        <v>0.23</v>
      </c>
      <c r="M22" s="28">
        <v>0.34499999999999997</v>
      </c>
      <c r="N22" s="27"/>
      <c r="O22" s="27"/>
      <c r="P22" s="27"/>
      <c r="Q22" s="27"/>
    </row>
    <row r="23" spans="1:17" s="20" customFormat="1" ht="15.75" customHeight="1" x14ac:dyDescent="0.2">
      <c r="A23" s="20" t="s">
        <v>539</v>
      </c>
      <c r="B23" s="42" t="s">
        <v>35</v>
      </c>
      <c r="C23" s="43">
        <v>74</v>
      </c>
      <c r="D23" s="43">
        <v>31</v>
      </c>
      <c r="E23" s="43" t="s">
        <v>27</v>
      </c>
      <c r="F23" s="20">
        <v>0.45</v>
      </c>
      <c r="G23" s="20">
        <v>0.04</v>
      </c>
      <c r="H23" s="20">
        <v>0.01</v>
      </c>
      <c r="I23" s="20">
        <v>0.09</v>
      </c>
      <c r="J23" s="37" t="s">
        <v>50</v>
      </c>
      <c r="K23" s="37" t="s">
        <v>50</v>
      </c>
      <c r="L23" s="20">
        <v>0.01</v>
      </c>
      <c r="M23" s="20">
        <v>0.01</v>
      </c>
      <c r="N23" s="85"/>
      <c r="O23" s="85"/>
      <c r="P23" s="85"/>
      <c r="Q23" s="85"/>
    </row>
    <row r="24" spans="1:17" s="20" customFormat="1" ht="15.75" customHeight="1" x14ac:dyDescent="0.2">
      <c r="A24" s="20" t="s">
        <v>540</v>
      </c>
      <c r="B24" s="42" t="s">
        <v>36</v>
      </c>
      <c r="C24" s="43">
        <v>74</v>
      </c>
      <c r="D24" s="43">
        <v>31</v>
      </c>
      <c r="E24" s="43" t="s">
        <v>7</v>
      </c>
      <c r="F24" s="20">
        <v>0.45</v>
      </c>
      <c r="G24" s="20">
        <v>3.5000000000000003E-2</v>
      </c>
      <c r="H24" s="20">
        <v>5.0000000000000001E-3</v>
      </c>
      <c r="I24" s="20">
        <v>0.09</v>
      </c>
      <c r="J24" s="37" t="s">
        <v>50</v>
      </c>
      <c r="K24" s="37" t="s">
        <v>50</v>
      </c>
      <c r="L24" s="44">
        <v>5.0000000000000001E-3</v>
      </c>
      <c r="M24" s="44">
        <v>0.01</v>
      </c>
      <c r="N24" s="85"/>
      <c r="O24" s="85"/>
      <c r="P24" s="85"/>
      <c r="Q24" s="85"/>
    </row>
    <row r="25" spans="1:17" s="20" customFormat="1" ht="15.75" customHeight="1" x14ac:dyDescent="0.2">
      <c r="A25" s="20" t="s">
        <v>541</v>
      </c>
      <c r="B25" s="42" t="s">
        <v>37</v>
      </c>
      <c r="C25" s="43">
        <v>100</v>
      </c>
      <c r="D25" s="43">
        <v>31</v>
      </c>
      <c r="E25" s="43" t="s">
        <v>7</v>
      </c>
      <c r="F25" s="43" t="s">
        <v>27</v>
      </c>
      <c r="G25" s="42" t="s">
        <v>50</v>
      </c>
      <c r="H25" s="42" t="s">
        <v>50</v>
      </c>
      <c r="I25" s="42" t="s">
        <v>50</v>
      </c>
      <c r="J25" s="42" t="s">
        <v>50</v>
      </c>
      <c r="K25" s="42" t="s">
        <v>50</v>
      </c>
      <c r="L25" s="42" t="s">
        <v>50</v>
      </c>
      <c r="M25" s="42" t="s">
        <v>50</v>
      </c>
      <c r="N25" s="85"/>
      <c r="O25" s="85"/>
      <c r="P25" s="85"/>
      <c r="Q25" s="85"/>
    </row>
    <row r="26" spans="1:17" s="20" customFormat="1" ht="15.75" customHeight="1" x14ac:dyDescent="0.2">
      <c r="A26" s="20" t="s">
        <v>542</v>
      </c>
      <c r="B26" s="42" t="s">
        <v>39</v>
      </c>
      <c r="C26" s="43">
        <v>0</v>
      </c>
      <c r="D26" s="43">
        <v>31</v>
      </c>
      <c r="E26" s="46">
        <v>0.02</v>
      </c>
      <c r="F26" s="20">
        <v>0.46</v>
      </c>
      <c r="G26" s="44">
        <v>0.16</v>
      </c>
      <c r="H26" s="20">
        <v>0.16</v>
      </c>
      <c r="I26" s="20">
        <v>7.0000000000000007E-2</v>
      </c>
      <c r="J26" s="86">
        <v>0.01</v>
      </c>
      <c r="K26" s="20">
        <v>0.42</v>
      </c>
      <c r="L26" s="44">
        <v>0.14000000000000001</v>
      </c>
      <c r="M26" s="20">
        <v>0.18</v>
      </c>
      <c r="N26" s="85"/>
      <c r="O26" s="85"/>
      <c r="P26" s="85"/>
      <c r="Q26" s="85"/>
    </row>
    <row r="27" spans="1:17" s="20" customFormat="1" ht="15.75" customHeight="1" x14ac:dyDescent="0.2">
      <c r="A27" s="20" t="s">
        <v>543</v>
      </c>
      <c r="B27" s="42" t="s">
        <v>40</v>
      </c>
      <c r="C27" s="43">
        <v>0</v>
      </c>
      <c r="D27" s="43">
        <v>31</v>
      </c>
      <c r="E27" s="46">
        <v>0.2</v>
      </c>
      <c r="F27" s="20">
        <v>0.38</v>
      </c>
      <c r="G27" s="44">
        <v>0.28999999999999998</v>
      </c>
      <c r="H27" s="20">
        <v>0.28000000000000003</v>
      </c>
      <c r="I27" s="20">
        <v>0.05</v>
      </c>
      <c r="J27" s="86">
        <v>8.0000000000000002E-3</v>
      </c>
      <c r="K27" s="20">
        <v>0.159</v>
      </c>
      <c r="L27" s="44">
        <v>0.26</v>
      </c>
      <c r="M27" s="20">
        <v>0.313</v>
      </c>
      <c r="N27" s="85"/>
      <c r="O27" s="85"/>
      <c r="P27" s="85"/>
      <c r="Q27" s="85"/>
    </row>
    <row r="28" spans="1:17" s="20" customFormat="1" ht="15.75" customHeight="1" x14ac:dyDescent="0.2">
      <c r="A28" s="20" t="s">
        <v>544</v>
      </c>
      <c r="B28" s="42" t="s">
        <v>114</v>
      </c>
      <c r="C28" s="43">
        <v>0</v>
      </c>
      <c r="D28" s="43">
        <v>4</v>
      </c>
      <c r="E28" s="46">
        <v>0.8</v>
      </c>
      <c r="F28" s="20">
        <v>1</v>
      </c>
      <c r="G28" s="44">
        <v>0.9</v>
      </c>
      <c r="H28" s="20">
        <v>0.9</v>
      </c>
      <c r="I28" s="20">
        <v>0.08</v>
      </c>
      <c r="J28" s="44">
        <v>0.04</v>
      </c>
      <c r="K28" s="20">
        <v>0.09</v>
      </c>
      <c r="L28" s="44">
        <v>0.875</v>
      </c>
      <c r="M28" s="20">
        <v>0.92500000000000004</v>
      </c>
      <c r="N28" s="85"/>
      <c r="O28" s="85"/>
      <c r="P28" s="85"/>
      <c r="Q28" s="85"/>
    </row>
    <row r="29" spans="1:17" s="20" customFormat="1" ht="15.75" customHeight="1" x14ac:dyDescent="0.2">
      <c r="A29" s="20" t="s">
        <v>545</v>
      </c>
      <c r="B29" s="42" t="s">
        <v>41</v>
      </c>
      <c r="C29" s="43">
        <v>0</v>
      </c>
      <c r="D29" s="43">
        <v>14</v>
      </c>
      <c r="E29" s="46">
        <v>0.78</v>
      </c>
      <c r="F29" s="20">
        <v>2.4</v>
      </c>
      <c r="G29" s="44">
        <v>1.1100000000000001</v>
      </c>
      <c r="H29" s="20">
        <v>0.97</v>
      </c>
      <c r="I29" s="44">
        <v>0.43</v>
      </c>
      <c r="J29" s="44">
        <v>0.11</v>
      </c>
      <c r="K29" s="20">
        <v>0.38</v>
      </c>
      <c r="L29" s="44">
        <v>0.86</v>
      </c>
      <c r="M29" s="20">
        <v>1.175</v>
      </c>
      <c r="N29" s="85"/>
      <c r="O29" s="85"/>
      <c r="P29" s="85"/>
      <c r="Q29" s="85"/>
    </row>
    <row r="30" spans="1:17" s="20" customFormat="1" ht="15.75" customHeight="1" x14ac:dyDescent="0.2">
      <c r="A30" s="169" t="s">
        <v>106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27"/>
      <c r="O30" s="27"/>
      <c r="P30" s="27"/>
      <c r="Q30" s="27"/>
    </row>
    <row r="31" spans="1:17" s="20" customFormat="1" ht="15.75" customHeight="1" x14ac:dyDescent="0.2">
      <c r="A31" s="32" t="s">
        <v>538</v>
      </c>
      <c r="B31" s="33" t="s">
        <v>34</v>
      </c>
      <c r="C31" s="22">
        <v>51</v>
      </c>
      <c r="D31" s="21">
        <v>43</v>
      </c>
      <c r="E31" s="29" t="s">
        <v>112</v>
      </c>
      <c r="F31" s="28">
        <v>0.24</v>
      </c>
      <c r="G31" s="28">
        <v>0.04</v>
      </c>
      <c r="H31" s="28">
        <v>1.4999999999999999E-2</v>
      </c>
      <c r="I31" s="28">
        <v>0.04</v>
      </c>
      <c r="J31" s="37" t="s">
        <v>50</v>
      </c>
      <c r="K31" s="37" t="s">
        <v>50</v>
      </c>
      <c r="L31" s="28">
        <v>1.4999999999999999E-2</v>
      </c>
      <c r="M31" s="28">
        <v>0.06</v>
      </c>
      <c r="N31" s="27"/>
      <c r="O31" s="27"/>
      <c r="P31" s="27"/>
      <c r="Q31" s="27"/>
    </row>
    <row r="32" spans="1:17" s="20" customFormat="1" ht="15.75" customHeight="1" x14ac:dyDescent="0.2">
      <c r="A32" s="20" t="s">
        <v>539</v>
      </c>
      <c r="B32" s="42" t="s">
        <v>35</v>
      </c>
      <c r="C32" s="43">
        <v>2</v>
      </c>
      <c r="D32" s="43">
        <v>43</v>
      </c>
      <c r="E32" s="43" t="s">
        <v>27</v>
      </c>
      <c r="F32" s="20">
        <v>19.399999999999999</v>
      </c>
      <c r="G32" s="20">
        <v>10.28</v>
      </c>
      <c r="H32" s="20">
        <v>10.1</v>
      </c>
      <c r="I32" s="20">
        <v>5.1100000000000003</v>
      </c>
      <c r="J32" s="37" t="s">
        <v>50</v>
      </c>
      <c r="K32" s="37" t="s">
        <v>50</v>
      </c>
      <c r="L32" s="20">
        <v>5.125</v>
      </c>
      <c r="M32" s="20">
        <v>14.1</v>
      </c>
      <c r="N32" s="85"/>
      <c r="O32" s="85"/>
      <c r="P32" s="85"/>
      <c r="Q32" s="85"/>
    </row>
    <row r="33" spans="1:17" s="20" customFormat="1" ht="15.75" customHeight="1" x14ac:dyDescent="0.2">
      <c r="A33" s="20" t="s">
        <v>540</v>
      </c>
      <c r="B33" s="42" t="s">
        <v>36</v>
      </c>
      <c r="C33" s="43">
        <v>2</v>
      </c>
      <c r="D33" s="43">
        <v>43</v>
      </c>
      <c r="E33" s="43" t="s">
        <v>7</v>
      </c>
      <c r="F33" s="20">
        <v>19.399999999999999</v>
      </c>
      <c r="G33" s="20">
        <v>10.3</v>
      </c>
      <c r="H33" s="20">
        <v>11.6</v>
      </c>
      <c r="I33" s="20">
        <v>5.1100000000000003</v>
      </c>
      <c r="J33" s="37" t="s">
        <v>50</v>
      </c>
      <c r="K33" s="37" t="s">
        <v>50</v>
      </c>
      <c r="L33" s="20">
        <v>5.125</v>
      </c>
      <c r="M33" s="20">
        <v>14.1</v>
      </c>
      <c r="N33" s="85"/>
      <c r="O33" s="85"/>
      <c r="P33" s="85"/>
      <c r="Q33" s="85"/>
    </row>
    <row r="34" spans="1:17" s="20" customFormat="1" ht="15.75" customHeight="1" x14ac:dyDescent="0.2">
      <c r="A34" s="20" t="s">
        <v>541</v>
      </c>
      <c r="B34" s="42" t="s">
        <v>37</v>
      </c>
      <c r="C34" s="43">
        <v>95</v>
      </c>
      <c r="D34" s="43">
        <v>43</v>
      </c>
      <c r="E34" s="43" t="s">
        <v>7</v>
      </c>
      <c r="F34" s="43" t="s">
        <v>59</v>
      </c>
      <c r="G34" s="42" t="s">
        <v>50</v>
      </c>
      <c r="H34" s="42" t="s">
        <v>50</v>
      </c>
      <c r="I34" s="42" t="s">
        <v>50</v>
      </c>
      <c r="J34" s="42" t="s">
        <v>50</v>
      </c>
      <c r="K34" s="42" t="s">
        <v>50</v>
      </c>
      <c r="L34" s="42" t="s">
        <v>50</v>
      </c>
      <c r="M34" s="42" t="s">
        <v>50</v>
      </c>
      <c r="N34" s="85"/>
      <c r="O34" s="85"/>
      <c r="P34" s="85"/>
      <c r="Q34" s="85"/>
    </row>
    <row r="35" spans="1:17" s="20" customFormat="1" ht="15.75" customHeight="1" x14ac:dyDescent="0.2">
      <c r="A35" s="20" t="s">
        <v>542</v>
      </c>
      <c r="B35" s="42" t="s">
        <v>39</v>
      </c>
      <c r="C35" s="43">
        <v>2</v>
      </c>
      <c r="D35" s="43">
        <v>43</v>
      </c>
      <c r="E35" s="46" t="s">
        <v>62</v>
      </c>
      <c r="F35" s="20">
        <v>0.19</v>
      </c>
      <c r="G35" s="44">
        <v>0.13</v>
      </c>
      <c r="H35" s="20">
        <v>0.13</v>
      </c>
      <c r="I35" s="20">
        <v>0.03</v>
      </c>
      <c r="J35" s="37" t="s">
        <v>50</v>
      </c>
      <c r="K35" s="37" t="s">
        <v>50</v>
      </c>
      <c r="L35" s="44">
        <v>0.11</v>
      </c>
      <c r="M35" s="20">
        <v>0.15</v>
      </c>
      <c r="N35" s="85"/>
      <c r="O35" s="85"/>
      <c r="P35" s="85"/>
      <c r="Q35" s="85"/>
    </row>
    <row r="36" spans="1:17" s="20" customFormat="1" ht="15.75" customHeight="1" x14ac:dyDescent="0.2">
      <c r="A36" s="20" t="s">
        <v>543</v>
      </c>
      <c r="B36" s="42" t="s">
        <v>40</v>
      </c>
      <c r="C36" s="43">
        <v>0</v>
      </c>
      <c r="D36" s="43">
        <v>43</v>
      </c>
      <c r="E36" s="46">
        <v>0.1</v>
      </c>
      <c r="F36" s="20">
        <v>0.26</v>
      </c>
      <c r="G36" s="44">
        <v>0.15</v>
      </c>
      <c r="H36" s="20">
        <v>0.15</v>
      </c>
      <c r="I36" s="20">
        <v>0.03</v>
      </c>
      <c r="J36" s="44">
        <v>5.0000000000000001E-3</v>
      </c>
      <c r="K36" s="20">
        <v>0.22</v>
      </c>
      <c r="L36" s="44">
        <v>0.13</v>
      </c>
      <c r="M36" s="20">
        <v>0.18</v>
      </c>
      <c r="N36" s="85"/>
      <c r="O36" s="85"/>
      <c r="P36" s="85"/>
      <c r="Q36" s="85"/>
    </row>
    <row r="37" spans="1:17" s="20" customFormat="1" ht="15.75" customHeight="1" x14ac:dyDescent="0.2">
      <c r="A37" s="20" t="s">
        <v>544</v>
      </c>
      <c r="B37" s="42" t="s">
        <v>114</v>
      </c>
      <c r="C37" s="43">
        <v>0</v>
      </c>
      <c r="D37" s="43">
        <v>7</v>
      </c>
      <c r="E37" s="46">
        <v>1</v>
      </c>
      <c r="F37" s="20">
        <v>1.6</v>
      </c>
      <c r="G37" s="44">
        <v>1.34</v>
      </c>
      <c r="H37" s="20">
        <v>1.3</v>
      </c>
      <c r="I37" s="20">
        <v>0.21</v>
      </c>
      <c r="J37" s="44">
        <v>0.08</v>
      </c>
      <c r="K37" s="20">
        <v>0.15</v>
      </c>
      <c r="L37" s="44">
        <v>0.77500000000000002</v>
      </c>
      <c r="M37" s="20">
        <v>1.49</v>
      </c>
      <c r="N37" s="85"/>
      <c r="O37" s="85"/>
      <c r="P37" s="85"/>
      <c r="Q37" s="85"/>
    </row>
    <row r="38" spans="1:17" s="20" customFormat="1" ht="15.75" customHeight="1" x14ac:dyDescent="0.2">
      <c r="A38" s="20" t="s">
        <v>545</v>
      </c>
      <c r="B38" s="42" t="s">
        <v>41</v>
      </c>
      <c r="C38" s="43">
        <v>0</v>
      </c>
      <c r="D38" s="43">
        <v>21</v>
      </c>
      <c r="E38" s="46">
        <v>0.95</v>
      </c>
      <c r="F38" s="20">
        <v>1.91</v>
      </c>
      <c r="G38" s="44">
        <v>1.31</v>
      </c>
      <c r="H38" s="20">
        <v>1.3</v>
      </c>
      <c r="I38" s="20">
        <v>0.26</v>
      </c>
      <c r="J38" s="44">
        <v>5.7000000000000002E-2</v>
      </c>
      <c r="K38" s="20">
        <v>0.19900000000000001</v>
      </c>
      <c r="L38" s="44">
        <v>1</v>
      </c>
      <c r="M38" s="20">
        <v>1.48</v>
      </c>
      <c r="N38" s="85"/>
      <c r="O38" s="85"/>
      <c r="P38" s="85"/>
      <c r="Q38" s="85"/>
    </row>
    <row r="39" spans="1:17" s="20" customFormat="1" ht="15.75" customHeight="1" x14ac:dyDescent="0.2">
      <c r="A39" s="156" t="s">
        <v>107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85"/>
      <c r="O39" s="85"/>
      <c r="P39" s="85"/>
      <c r="Q39" s="85"/>
    </row>
    <row r="40" spans="1:17" s="20" customFormat="1" ht="15.75" customHeight="1" x14ac:dyDescent="0.2">
      <c r="A40" s="32" t="s">
        <v>538</v>
      </c>
      <c r="B40" s="33" t="s">
        <v>34</v>
      </c>
      <c r="C40" s="22">
        <v>2</v>
      </c>
      <c r="D40" s="21">
        <v>43</v>
      </c>
      <c r="E40" s="29" t="s">
        <v>112</v>
      </c>
      <c r="F40" s="28">
        <v>0.33</v>
      </c>
      <c r="G40" s="28">
        <v>0.19</v>
      </c>
      <c r="H40" s="28">
        <v>0.18</v>
      </c>
      <c r="I40" s="28">
        <v>0.06</v>
      </c>
      <c r="J40" s="37" t="s">
        <v>50</v>
      </c>
      <c r="K40" s="37" t="s">
        <v>50</v>
      </c>
      <c r="L40" s="28">
        <v>0.155</v>
      </c>
      <c r="M40" s="28">
        <v>0.23499999999999999</v>
      </c>
      <c r="N40" s="27"/>
      <c r="O40" s="27"/>
      <c r="P40" s="27"/>
      <c r="Q40" s="27"/>
    </row>
    <row r="41" spans="1:17" s="20" customFormat="1" ht="15.75" customHeight="1" x14ac:dyDescent="0.2">
      <c r="A41" s="20" t="s">
        <v>539</v>
      </c>
      <c r="B41" s="42" t="s">
        <v>35</v>
      </c>
      <c r="C41" s="43">
        <v>53</v>
      </c>
      <c r="D41" s="43">
        <v>43</v>
      </c>
      <c r="E41" s="43" t="s">
        <v>27</v>
      </c>
      <c r="F41" s="20">
        <v>3.89</v>
      </c>
      <c r="G41" s="20">
        <v>0.22</v>
      </c>
      <c r="H41" s="20">
        <v>0.01</v>
      </c>
      <c r="I41" s="20">
        <v>0.65</v>
      </c>
      <c r="J41" s="37" t="s">
        <v>50</v>
      </c>
      <c r="K41" s="37" t="s">
        <v>50</v>
      </c>
      <c r="L41" s="20">
        <v>0.01</v>
      </c>
      <c r="M41" s="44">
        <v>0.105</v>
      </c>
      <c r="N41" s="85"/>
      <c r="O41" s="85"/>
      <c r="P41" s="85"/>
      <c r="Q41" s="85"/>
    </row>
    <row r="42" spans="1:17" s="20" customFormat="1" ht="15.75" customHeight="1" x14ac:dyDescent="0.2">
      <c r="A42" s="20" t="s">
        <v>540</v>
      </c>
      <c r="B42" s="42" t="s">
        <v>36</v>
      </c>
      <c r="C42" s="43">
        <v>53</v>
      </c>
      <c r="D42" s="43">
        <v>43</v>
      </c>
      <c r="E42" s="43" t="s">
        <v>7</v>
      </c>
      <c r="F42" s="20">
        <v>3.89</v>
      </c>
      <c r="G42" s="20">
        <v>0.22</v>
      </c>
      <c r="H42" s="20">
        <v>5.0000000000000001E-3</v>
      </c>
      <c r="I42" s="20">
        <v>0.65</v>
      </c>
      <c r="J42" s="37" t="s">
        <v>50</v>
      </c>
      <c r="K42" s="37" t="s">
        <v>50</v>
      </c>
      <c r="L42" s="44">
        <v>5.0000000000000001E-3</v>
      </c>
      <c r="M42" s="44">
        <v>0.105</v>
      </c>
      <c r="N42" s="85"/>
      <c r="O42" s="85"/>
      <c r="P42" s="85"/>
      <c r="Q42" s="85"/>
    </row>
    <row r="43" spans="1:17" s="20" customFormat="1" ht="15.75" customHeight="1" x14ac:dyDescent="0.2">
      <c r="A43" s="20" t="s">
        <v>541</v>
      </c>
      <c r="B43" s="42" t="s">
        <v>37</v>
      </c>
      <c r="C43" s="43">
        <v>95</v>
      </c>
      <c r="D43" s="43">
        <v>43</v>
      </c>
      <c r="E43" s="43" t="s">
        <v>7</v>
      </c>
      <c r="F43" s="43">
        <v>0.02</v>
      </c>
      <c r="G43" s="42" t="s">
        <v>50</v>
      </c>
      <c r="H43" s="42" t="s">
        <v>50</v>
      </c>
      <c r="I43" s="42" t="s">
        <v>50</v>
      </c>
      <c r="J43" s="42" t="s">
        <v>50</v>
      </c>
      <c r="K43" s="42" t="s">
        <v>50</v>
      </c>
      <c r="L43" s="42" t="s">
        <v>50</v>
      </c>
      <c r="M43" s="42" t="s">
        <v>50</v>
      </c>
      <c r="N43" s="85"/>
      <c r="O43" s="85"/>
      <c r="P43" s="85"/>
      <c r="Q43" s="85"/>
    </row>
    <row r="44" spans="1:17" s="20" customFormat="1" ht="15.75" customHeight="1" x14ac:dyDescent="0.2">
      <c r="A44" s="20" t="s">
        <v>542</v>
      </c>
      <c r="B44" s="42" t="s">
        <v>39</v>
      </c>
      <c r="C44" s="43">
        <v>2</v>
      </c>
      <c r="D44" s="43">
        <v>43</v>
      </c>
      <c r="E44" s="46" t="s">
        <v>59</v>
      </c>
      <c r="F44" s="20">
        <v>0.19</v>
      </c>
      <c r="G44" s="44">
        <v>0.11</v>
      </c>
      <c r="H44" s="20">
        <v>0.12</v>
      </c>
      <c r="I44" s="20">
        <v>0.05</v>
      </c>
      <c r="J44" s="37" t="s">
        <v>50</v>
      </c>
      <c r="K44" s="37" t="s">
        <v>50</v>
      </c>
      <c r="L44" s="44">
        <v>0.08</v>
      </c>
      <c r="M44" s="20">
        <v>0.15</v>
      </c>
      <c r="N44" s="85"/>
      <c r="O44" s="85"/>
      <c r="P44" s="85"/>
      <c r="Q44" s="85"/>
    </row>
    <row r="45" spans="1:17" s="20" customFormat="1" ht="15.75" customHeight="1" x14ac:dyDescent="0.2">
      <c r="A45" s="20" t="s">
        <v>543</v>
      </c>
      <c r="B45" s="42" t="s">
        <v>40</v>
      </c>
      <c r="C45" s="43">
        <v>5</v>
      </c>
      <c r="D45" s="43">
        <v>43</v>
      </c>
      <c r="E45" s="46" t="s">
        <v>112</v>
      </c>
      <c r="F45" s="20">
        <v>0.36</v>
      </c>
      <c r="G45" s="44">
        <v>0.22</v>
      </c>
      <c r="H45" s="20">
        <v>0.24</v>
      </c>
      <c r="I45" s="20">
        <v>0.06</v>
      </c>
      <c r="J45" s="37" t="s">
        <v>50</v>
      </c>
      <c r="K45" s="37" t="s">
        <v>50</v>
      </c>
      <c r="L45" s="44">
        <v>0.2</v>
      </c>
      <c r="M45" s="20">
        <v>0.247</v>
      </c>
      <c r="N45" s="85"/>
      <c r="O45" s="85"/>
      <c r="P45" s="85"/>
      <c r="Q45" s="85"/>
    </row>
    <row r="46" spans="1:17" s="20" customFormat="1" ht="15.75" customHeight="1" x14ac:dyDescent="0.2">
      <c r="A46" s="20" t="s">
        <v>544</v>
      </c>
      <c r="B46" s="42" t="s">
        <v>114</v>
      </c>
      <c r="C46" s="43">
        <v>0</v>
      </c>
      <c r="D46" s="43">
        <v>7</v>
      </c>
      <c r="E46" s="46">
        <v>0.7</v>
      </c>
      <c r="F46" s="20">
        <v>1.7</v>
      </c>
      <c r="G46" s="44">
        <v>1.0900000000000001</v>
      </c>
      <c r="H46" s="20">
        <v>1.1000000000000001</v>
      </c>
      <c r="I46" s="20">
        <v>0.34</v>
      </c>
      <c r="J46" s="44">
        <v>0.13</v>
      </c>
      <c r="K46" s="20">
        <v>0.31</v>
      </c>
      <c r="L46" s="44">
        <v>0.9</v>
      </c>
      <c r="M46" s="20">
        <v>1.1499999999999999</v>
      </c>
      <c r="N46" s="85"/>
      <c r="O46" s="85"/>
      <c r="P46" s="85"/>
      <c r="Q46" s="85"/>
    </row>
    <row r="47" spans="1:17" s="20" customFormat="1" ht="15.75" customHeight="1" x14ac:dyDescent="0.2">
      <c r="A47" s="20" t="s">
        <v>545</v>
      </c>
      <c r="B47" s="42" t="s">
        <v>41</v>
      </c>
      <c r="C47" s="43">
        <v>0</v>
      </c>
      <c r="D47" s="43">
        <v>21</v>
      </c>
      <c r="E47" s="46">
        <v>0.63</v>
      </c>
      <c r="F47" s="20">
        <v>1.68</v>
      </c>
      <c r="G47" s="44">
        <v>1.06</v>
      </c>
      <c r="H47" s="20">
        <v>1.1399999999999999</v>
      </c>
      <c r="I47" s="44">
        <v>0.28000000000000003</v>
      </c>
      <c r="J47" s="44">
        <v>0.06</v>
      </c>
      <c r="K47" s="20">
        <v>0.27</v>
      </c>
      <c r="L47" s="44">
        <v>0.74</v>
      </c>
      <c r="M47" s="20">
        <v>1.21</v>
      </c>
      <c r="N47" s="85"/>
      <c r="O47" s="85"/>
      <c r="P47" s="85"/>
      <c r="Q47" s="85"/>
    </row>
    <row r="48" spans="1:17" s="20" customFormat="1" ht="15.75" customHeight="1" x14ac:dyDescent="0.2">
      <c r="A48" s="169" t="s">
        <v>696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27"/>
      <c r="O48" s="27"/>
      <c r="P48" s="27"/>
      <c r="Q48" s="27"/>
    </row>
    <row r="49" spans="1:17" s="20" customFormat="1" ht="15.75" customHeight="1" x14ac:dyDescent="0.2">
      <c r="A49" s="32" t="s">
        <v>538</v>
      </c>
      <c r="B49" s="33" t="s">
        <v>34</v>
      </c>
      <c r="C49" s="22">
        <v>5</v>
      </c>
      <c r="D49" s="21">
        <v>56</v>
      </c>
      <c r="E49" s="29" t="s">
        <v>112</v>
      </c>
      <c r="F49" s="28">
        <v>0.112</v>
      </c>
      <c r="G49" s="28">
        <v>0.06</v>
      </c>
      <c r="H49" s="28">
        <v>0.06</v>
      </c>
      <c r="I49" s="28">
        <v>0.03</v>
      </c>
      <c r="J49" s="37" t="s">
        <v>50</v>
      </c>
      <c r="K49" s="37" t="s">
        <v>50</v>
      </c>
      <c r="L49" s="28">
        <v>0.04</v>
      </c>
      <c r="M49" s="28">
        <v>0.08</v>
      </c>
      <c r="N49" s="27"/>
      <c r="O49" s="27"/>
      <c r="P49" s="27"/>
      <c r="Q49" s="27"/>
    </row>
    <row r="50" spans="1:17" s="20" customFormat="1" ht="15.75" customHeight="1" x14ac:dyDescent="0.2">
      <c r="A50" s="20" t="s">
        <v>539</v>
      </c>
      <c r="B50" s="42" t="s">
        <v>35</v>
      </c>
      <c r="C50" s="43">
        <v>67</v>
      </c>
      <c r="D50" s="43">
        <v>67</v>
      </c>
      <c r="E50" s="43" t="s">
        <v>27</v>
      </c>
      <c r="F50" s="20">
        <v>0.37</v>
      </c>
      <c r="G50" s="20">
        <v>0.06</v>
      </c>
      <c r="H50" s="20">
        <v>0.01</v>
      </c>
      <c r="I50" s="20">
        <v>0.09</v>
      </c>
      <c r="J50" s="37" t="s">
        <v>50</v>
      </c>
      <c r="K50" s="37" t="s">
        <v>50</v>
      </c>
      <c r="L50" s="20">
        <v>0.01</v>
      </c>
      <c r="M50" s="20">
        <v>0.05</v>
      </c>
      <c r="N50" s="85"/>
      <c r="O50" s="85"/>
      <c r="P50" s="85"/>
      <c r="Q50" s="85"/>
    </row>
    <row r="51" spans="1:17" s="20" customFormat="1" ht="15.75" customHeight="1" x14ac:dyDescent="0.2">
      <c r="A51" s="20" t="s">
        <v>540</v>
      </c>
      <c r="B51" s="42" t="s">
        <v>36</v>
      </c>
      <c r="C51" s="43">
        <v>67</v>
      </c>
      <c r="D51" s="43">
        <v>67</v>
      </c>
      <c r="E51" s="43" t="s">
        <v>7</v>
      </c>
      <c r="F51" s="20">
        <v>0.37</v>
      </c>
      <c r="G51" s="20">
        <v>0.06</v>
      </c>
      <c r="H51" s="20">
        <v>0.01</v>
      </c>
      <c r="I51" s="20">
        <v>0.09</v>
      </c>
      <c r="J51" s="37" t="s">
        <v>50</v>
      </c>
      <c r="K51" s="37" t="s">
        <v>50</v>
      </c>
      <c r="L51" s="20">
        <v>5.0000000000000001E-3</v>
      </c>
      <c r="M51" s="20">
        <v>5.5E-2</v>
      </c>
      <c r="N51" s="85"/>
      <c r="O51" s="85"/>
      <c r="P51" s="85"/>
      <c r="Q51" s="85"/>
    </row>
    <row r="52" spans="1:17" s="20" customFormat="1" ht="15.75" customHeight="1" x14ac:dyDescent="0.2">
      <c r="A52" s="20" t="s">
        <v>541</v>
      </c>
      <c r="B52" s="42" t="s">
        <v>37</v>
      </c>
      <c r="C52" s="43">
        <v>99</v>
      </c>
      <c r="D52" s="43">
        <v>67</v>
      </c>
      <c r="E52" s="43" t="s">
        <v>7</v>
      </c>
      <c r="F52" s="43" t="s">
        <v>59</v>
      </c>
      <c r="G52" s="42" t="s">
        <v>50</v>
      </c>
      <c r="H52" s="42" t="s">
        <v>50</v>
      </c>
      <c r="I52" s="42" t="s">
        <v>50</v>
      </c>
      <c r="J52" s="42" t="s">
        <v>50</v>
      </c>
      <c r="K52" s="42" t="s">
        <v>50</v>
      </c>
      <c r="L52" s="42" t="s">
        <v>50</v>
      </c>
      <c r="M52" s="42" t="s">
        <v>50</v>
      </c>
      <c r="N52" s="85"/>
      <c r="O52" s="85"/>
      <c r="P52" s="85"/>
      <c r="Q52" s="85"/>
    </row>
    <row r="53" spans="1:17" s="20" customFormat="1" ht="15.75" customHeight="1" x14ac:dyDescent="0.2">
      <c r="A53" s="20" t="s">
        <v>542</v>
      </c>
      <c r="B53" s="42" t="s">
        <v>39</v>
      </c>
      <c r="C53" s="43">
        <v>51</v>
      </c>
      <c r="D53" s="43">
        <v>67</v>
      </c>
      <c r="E53" s="46" t="s">
        <v>7</v>
      </c>
      <c r="F53" s="20">
        <v>0.15</v>
      </c>
      <c r="G53" s="44">
        <v>0.04</v>
      </c>
      <c r="H53" s="20">
        <v>0.02</v>
      </c>
      <c r="I53" s="20">
        <v>0.04</v>
      </c>
      <c r="J53" s="37" t="s">
        <v>50</v>
      </c>
      <c r="K53" s="37" t="s">
        <v>50</v>
      </c>
      <c r="L53" s="44">
        <v>0.01</v>
      </c>
      <c r="M53" s="20">
        <v>0.06</v>
      </c>
      <c r="N53" s="85"/>
      <c r="O53" s="85"/>
      <c r="P53" s="85"/>
      <c r="Q53" s="85"/>
    </row>
    <row r="54" spans="1:17" s="20" customFormat="1" ht="15.75" customHeight="1" x14ac:dyDescent="0.2">
      <c r="A54" s="20" t="s">
        <v>543</v>
      </c>
      <c r="B54" s="42" t="s">
        <v>40</v>
      </c>
      <c r="C54" s="43">
        <v>0</v>
      </c>
      <c r="D54" s="43">
        <v>67</v>
      </c>
      <c r="E54" s="46">
        <v>0.12</v>
      </c>
      <c r="F54" s="20">
        <v>0.38</v>
      </c>
      <c r="G54" s="44">
        <v>0.23</v>
      </c>
      <c r="H54" s="20">
        <v>0.224</v>
      </c>
      <c r="I54" s="20">
        <v>0.04</v>
      </c>
      <c r="J54" s="44">
        <v>5.0000000000000001E-3</v>
      </c>
      <c r="K54" s="20">
        <v>0.17</v>
      </c>
      <c r="L54" s="44">
        <v>0.21</v>
      </c>
      <c r="M54" s="20">
        <v>0.25</v>
      </c>
      <c r="N54" s="85"/>
      <c r="O54" s="85"/>
      <c r="P54" s="85"/>
      <c r="Q54" s="85"/>
    </row>
    <row r="55" spans="1:17" s="20" customFormat="1" ht="15.75" customHeight="1" x14ac:dyDescent="0.2">
      <c r="A55" s="20" t="s">
        <v>544</v>
      </c>
      <c r="B55" s="42" t="s">
        <v>114</v>
      </c>
      <c r="C55" s="43">
        <v>0</v>
      </c>
      <c r="D55" s="43">
        <v>21</v>
      </c>
      <c r="E55" s="46">
        <v>0.5</v>
      </c>
      <c r="F55" s="20">
        <v>1.8</v>
      </c>
      <c r="G55" s="44">
        <v>0.93</v>
      </c>
      <c r="H55" s="20">
        <v>0.9</v>
      </c>
      <c r="I55" s="20">
        <v>0.32</v>
      </c>
      <c r="J55" s="44">
        <v>7.0000000000000007E-2</v>
      </c>
      <c r="K55" s="20">
        <v>0.34</v>
      </c>
      <c r="L55" s="44">
        <v>0.7</v>
      </c>
      <c r="M55" s="20">
        <v>1.1000000000000001</v>
      </c>
      <c r="N55" s="85"/>
      <c r="O55" s="85"/>
      <c r="P55" s="85"/>
      <c r="Q55" s="85"/>
    </row>
    <row r="56" spans="1:17" s="20" customFormat="1" ht="15.75" customHeight="1" x14ac:dyDescent="0.2">
      <c r="A56" s="20" t="s">
        <v>545</v>
      </c>
      <c r="B56" s="42" t="s">
        <v>41</v>
      </c>
      <c r="C56" s="43">
        <v>0</v>
      </c>
      <c r="D56" s="43">
        <v>56</v>
      </c>
      <c r="E56" s="46">
        <v>0.52</v>
      </c>
      <c r="F56" s="20">
        <v>1.38</v>
      </c>
      <c r="G56" s="44">
        <v>0.87</v>
      </c>
      <c r="H56" s="20">
        <v>0.87</v>
      </c>
      <c r="I56" s="20">
        <v>0.18</v>
      </c>
      <c r="J56" s="44">
        <v>0.02</v>
      </c>
      <c r="K56" s="20">
        <v>0.21</v>
      </c>
      <c r="L56" s="44">
        <v>0.75</v>
      </c>
      <c r="M56" s="20">
        <v>0.93</v>
      </c>
      <c r="N56" s="85"/>
      <c r="O56" s="85"/>
      <c r="P56" s="85"/>
      <c r="Q56" s="85"/>
    </row>
    <row r="57" spans="1:17" s="20" customFormat="1" ht="15.75" customHeight="1" x14ac:dyDescent="0.2">
      <c r="A57" s="156" t="s">
        <v>697</v>
      </c>
      <c r="B57" s="156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85"/>
      <c r="O57" s="85"/>
      <c r="P57" s="85"/>
      <c r="Q57" s="85"/>
    </row>
    <row r="58" spans="1:17" s="20" customFormat="1" ht="15.75" customHeight="1" x14ac:dyDescent="0.2">
      <c r="A58" s="32" t="s">
        <v>538</v>
      </c>
      <c r="B58" s="33" t="s">
        <v>34</v>
      </c>
      <c r="C58" s="22">
        <v>0</v>
      </c>
      <c r="D58" s="21">
        <v>57</v>
      </c>
      <c r="E58" s="29">
        <v>0.03</v>
      </c>
      <c r="F58" s="28">
        <v>0.28000000000000003</v>
      </c>
      <c r="G58" s="28">
        <v>0.19</v>
      </c>
      <c r="H58" s="28">
        <v>0.22</v>
      </c>
      <c r="I58" s="28">
        <v>7.0000000000000007E-2</v>
      </c>
      <c r="J58" s="28">
        <v>0.01</v>
      </c>
      <c r="K58" s="28">
        <v>0.38</v>
      </c>
      <c r="L58" s="28">
        <v>0.18</v>
      </c>
      <c r="M58" s="28">
        <v>0.24</v>
      </c>
      <c r="N58" s="27"/>
      <c r="O58" s="27"/>
      <c r="P58" s="27"/>
      <c r="Q58" s="27"/>
    </row>
    <row r="59" spans="1:17" s="20" customFormat="1" ht="15.75" customHeight="1" x14ac:dyDescent="0.2">
      <c r="A59" s="20" t="s">
        <v>539</v>
      </c>
      <c r="B59" s="42" t="s">
        <v>35</v>
      </c>
      <c r="C59" s="43">
        <v>63</v>
      </c>
      <c r="D59" s="43">
        <v>68</v>
      </c>
      <c r="E59" s="43" t="s">
        <v>27</v>
      </c>
      <c r="F59" s="20">
        <v>0.23</v>
      </c>
      <c r="G59" s="20">
        <v>0.05</v>
      </c>
      <c r="H59" s="20">
        <v>0.01</v>
      </c>
      <c r="I59" s="20">
        <v>7.0000000000000007E-2</v>
      </c>
      <c r="J59" s="37" t="s">
        <v>50</v>
      </c>
      <c r="K59" s="37" t="s">
        <v>50</v>
      </c>
      <c r="L59" s="20">
        <v>0.01</v>
      </c>
      <c r="M59" s="44">
        <v>0.05</v>
      </c>
      <c r="N59" s="85"/>
      <c r="O59" s="85"/>
      <c r="P59" s="85"/>
      <c r="Q59" s="85"/>
    </row>
    <row r="60" spans="1:17" s="20" customFormat="1" ht="15.75" customHeight="1" x14ac:dyDescent="0.2">
      <c r="A60" s="20" t="s">
        <v>540</v>
      </c>
      <c r="B60" s="42" t="s">
        <v>36</v>
      </c>
      <c r="C60" s="43">
        <v>63</v>
      </c>
      <c r="D60" s="43">
        <v>68</v>
      </c>
      <c r="E60" s="43" t="s">
        <v>7</v>
      </c>
      <c r="F60" s="20">
        <v>0.23</v>
      </c>
      <c r="G60" s="20">
        <v>0.04</v>
      </c>
      <c r="H60" s="20">
        <v>0.01</v>
      </c>
      <c r="I60" s="20">
        <v>7.0000000000000007E-2</v>
      </c>
      <c r="J60" s="37" t="s">
        <v>50</v>
      </c>
      <c r="K60" s="37" t="s">
        <v>50</v>
      </c>
      <c r="L60" s="44">
        <v>5.0000000000000001E-3</v>
      </c>
      <c r="M60" s="44">
        <v>0.05</v>
      </c>
      <c r="N60" s="85"/>
      <c r="O60" s="85"/>
      <c r="P60" s="85"/>
      <c r="Q60" s="85"/>
    </row>
    <row r="61" spans="1:17" s="20" customFormat="1" ht="15.75" customHeight="1" x14ac:dyDescent="0.2">
      <c r="A61" s="20" t="s">
        <v>541</v>
      </c>
      <c r="B61" s="42" t="s">
        <v>37</v>
      </c>
      <c r="C61" s="43">
        <v>99</v>
      </c>
      <c r="D61" s="43">
        <v>68</v>
      </c>
      <c r="E61" s="43" t="s">
        <v>7</v>
      </c>
      <c r="F61" s="43" t="s">
        <v>59</v>
      </c>
      <c r="G61" s="42" t="s">
        <v>50</v>
      </c>
      <c r="H61" s="42" t="s">
        <v>50</v>
      </c>
      <c r="I61" s="42" t="s">
        <v>50</v>
      </c>
      <c r="J61" s="42" t="s">
        <v>50</v>
      </c>
      <c r="K61" s="42" t="s">
        <v>50</v>
      </c>
      <c r="L61" s="42" t="s">
        <v>50</v>
      </c>
      <c r="M61" s="42" t="s">
        <v>50</v>
      </c>
      <c r="N61" s="85"/>
      <c r="O61" s="85"/>
      <c r="P61" s="85"/>
      <c r="Q61" s="85"/>
    </row>
    <row r="62" spans="1:17" s="20" customFormat="1" ht="15.75" customHeight="1" x14ac:dyDescent="0.2">
      <c r="A62" s="20" t="s">
        <v>542</v>
      </c>
      <c r="B62" s="42" t="s">
        <v>39</v>
      </c>
      <c r="C62" s="43">
        <v>13</v>
      </c>
      <c r="D62" s="43">
        <v>68</v>
      </c>
      <c r="E62" s="46" t="s">
        <v>27</v>
      </c>
      <c r="F62" s="20">
        <v>0.22</v>
      </c>
      <c r="G62" s="44">
        <v>0.11</v>
      </c>
      <c r="H62" s="20">
        <v>0.1</v>
      </c>
      <c r="I62" s="20">
        <v>7.0000000000000007E-2</v>
      </c>
      <c r="J62" s="37" t="s">
        <v>50</v>
      </c>
      <c r="K62" s="37" t="s">
        <v>50</v>
      </c>
      <c r="L62" s="44">
        <v>0.04</v>
      </c>
      <c r="M62" s="20">
        <v>0.16</v>
      </c>
      <c r="N62" s="85"/>
      <c r="O62" s="85"/>
      <c r="P62" s="85"/>
      <c r="Q62" s="85"/>
    </row>
    <row r="63" spans="1:17" s="20" customFormat="1" ht="15.75" customHeight="1" x14ac:dyDescent="0.2">
      <c r="A63" s="20" t="s">
        <v>543</v>
      </c>
      <c r="B63" s="42" t="s">
        <v>40</v>
      </c>
      <c r="C63" s="43">
        <v>1</v>
      </c>
      <c r="D63" s="43">
        <v>68</v>
      </c>
      <c r="E63" s="46" t="s">
        <v>112</v>
      </c>
      <c r="F63" s="20">
        <v>0.37</v>
      </c>
      <c r="G63" s="44">
        <v>0.19</v>
      </c>
      <c r="H63" s="20">
        <v>0.23</v>
      </c>
      <c r="I63" s="20">
        <v>0.09</v>
      </c>
      <c r="J63" s="37" t="s">
        <v>50</v>
      </c>
      <c r="K63" s="37" t="s">
        <v>50</v>
      </c>
      <c r="L63" s="44">
        <v>0.2</v>
      </c>
      <c r="M63" s="20">
        <v>0.24</v>
      </c>
      <c r="N63" s="85"/>
      <c r="O63" s="85"/>
      <c r="P63" s="85"/>
      <c r="Q63" s="85"/>
    </row>
    <row r="64" spans="1:17" s="20" customFormat="1" ht="15.75" customHeight="1" x14ac:dyDescent="0.2">
      <c r="A64" s="20" t="s">
        <v>544</v>
      </c>
      <c r="B64" s="42" t="s">
        <v>114</v>
      </c>
      <c r="C64" s="43">
        <v>0</v>
      </c>
      <c r="D64" s="43">
        <v>21</v>
      </c>
      <c r="E64" s="46">
        <v>0.6</v>
      </c>
      <c r="F64" s="20">
        <v>1.4</v>
      </c>
      <c r="G64" s="44">
        <v>0.78</v>
      </c>
      <c r="H64" s="20">
        <v>0.7</v>
      </c>
      <c r="I64" s="20">
        <v>0.22</v>
      </c>
      <c r="J64" s="44">
        <v>0.05</v>
      </c>
      <c r="K64" s="20">
        <v>0.28000000000000003</v>
      </c>
      <c r="L64" s="44">
        <v>0.6</v>
      </c>
      <c r="M64" s="20">
        <v>0.8</v>
      </c>
      <c r="N64" s="85"/>
      <c r="O64" s="85"/>
      <c r="P64" s="85"/>
      <c r="Q64" s="85"/>
    </row>
    <row r="65" spans="1:17" s="20" customFormat="1" ht="15.75" customHeight="1" x14ac:dyDescent="0.2">
      <c r="A65" s="20" t="s">
        <v>545</v>
      </c>
      <c r="B65" s="42" t="s">
        <v>41</v>
      </c>
      <c r="C65" s="43">
        <v>0</v>
      </c>
      <c r="D65" s="43">
        <v>56</v>
      </c>
      <c r="E65" s="46">
        <v>0.4</v>
      </c>
      <c r="F65" s="20">
        <v>1.46</v>
      </c>
      <c r="G65" s="44">
        <v>0.72</v>
      </c>
      <c r="H65" s="20">
        <v>0.68</v>
      </c>
      <c r="I65" s="44">
        <v>0.18</v>
      </c>
      <c r="J65" s="44">
        <v>0.02</v>
      </c>
      <c r="K65" s="20">
        <v>0.25</v>
      </c>
      <c r="L65" s="44">
        <v>0.62</v>
      </c>
      <c r="M65" s="20">
        <v>0.75</v>
      </c>
      <c r="N65" s="85"/>
      <c r="O65" s="85"/>
      <c r="P65" s="85"/>
      <c r="Q65" s="85"/>
    </row>
    <row r="66" spans="1:17" s="20" customFormat="1" ht="15.75" customHeight="1" x14ac:dyDescent="0.2">
      <c r="A66" s="169" t="s">
        <v>698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27"/>
      <c r="O66" s="27"/>
      <c r="P66" s="27"/>
      <c r="Q66" s="27"/>
    </row>
    <row r="67" spans="1:17" s="20" customFormat="1" ht="15.75" customHeight="1" x14ac:dyDescent="0.2">
      <c r="A67" s="32" t="s">
        <v>538</v>
      </c>
      <c r="B67" s="33" t="s">
        <v>34</v>
      </c>
      <c r="C67" s="22">
        <v>55</v>
      </c>
      <c r="D67" s="21">
        <v>136</v>
      </c>
      <c r="E67" s="29" t="s">
        <v>7</v>
      </c>
      <c r="F67" s="28">
        <v>0.47</v>
      </c>
      <c r="G67" s="28">
        <v>0.06</v>
      </c>
      <c r="H67" s="28">
        <v>1.4999999999999999E-2</v>
      </c>
      <c r="I67" s="28">
        <v>0.08</v>
      </c>
      <c r="J67" s="37" t="s">
        <v>50</v>
      </c>
      <c r="K67" s="37" t="s">
        <v>50</v>
      </c>
      <c r="L67" s="28">
        <v>1.4999999999999999E-2</v>
      </c>
      <c r="M67" s="28">
        <v>0.05</v>
      </c>
      <c r="N67" s="27"/>
      <c r="O67" s="27"/>
      <c r="P67" s="27"/>
      <c r="Q67" s="27"/>
    </row>
    <row r="68" spans="1:17" s="20" customFormat="1" ht="15.75" customHeight="1" x14ac:dyDescent="0.2">
      <c r="A68" s="20" t="s">
        <v>539</v>
      </c>
      <c r="B68" s="42" t="s">
        <v>35</v>
      </c>
      <c r="C68" s="43">
        <v>10</v>
      </c>
      <c r="D68" s="43">
        <v>136</v>
      </c>
      <c r="E68" s="43" t="s">
        <v>27</v>
      </c>
      <c r="F68" s="20">
        <v>24</v>
      </c>
      <c r="G68" s="20">
        <v>5.81</v>
      </c>
      <c r="H68" s="20">
        <v>3.79</v>
      </c>
      <c r="I68" s="20">
        <v>5.37</v>
      </c>
      <c r="J68" s="37" t="s">
        <v>50</v>
      </c>
      <c r="K68" s="37" t="s">
        <v>50</v>
      </c>
      <c r="L68" s="20">
        <v>0.62</v>
      </c>
      <c r="M68" s="20">
        <v>10.1</v>
      </c>
      <c r="N68" s="85"/>
      <c r="O68" s="85"/>
      <c r="P68" s="85"/>
      <c r="Q68" s="85"/>
    </row>
    <row r="69" spans="1:17" s="20" customFormat="1" ht="15.75" customHeight="1" x14ac:dyDescent="0.2">
      <c r="A69" s="20" t="s">
        <v>540</v>
      </c>
      <c r="B69" s="42" t="s">
        <v>36</v>
      </c>
      <c r="C69" s="43">
        <v>10</v>
      </c>
      <c r="D69" s="43">
        <v>136</v>
      </c>
      <c r="E69" s="43" t="s">
        <v>7</v>
      </c>
      <c r="F69" s="20">
        <v>24</v>
      </c>
      <c r="G69" s="20">
        <v>5.8049999999999997</v>
      </c>
      <c r="H69" s="20">
        <v>3.62</v>
      </c>
      <c r="I69" s="20">
        <v>5.37</v>
      </c>
      <c r="J69" s="37" t="s">
        <v>50</v>
      </c>
      <c r="K69" s="37" t="s">
        <v>50</v>
      </c>
      <c r="L69" s="20">
        <v>0.62</v>
      </c>
      <c r="M69" s="20">
        <v>10.1</v>
      </c>
      <c r="N69" s="85"/>
      <c r="O69" s="85"/>
      <c r="P69" s="85"/>
      <c r="Q69" s="85"/>
    </row>
    <row r="70" spans="1:17" s="20" customFormat="1" ht="15.75" customHeight="1" x14ac:dyDescent="0.2">
      <c r="A70" s="20" t="s">
        <v>541</v>
      </c>
      <c r="B70" s="42" t="s">
        <v>37</v>
      </c>
      <c r="C70" s="43">
        <v>83</v>
      </c>
      <c r="D70" s="43">
        <v>136</v>
      </c>
      <c r="E70" s="43" t="s">
        <v>38</v>
      </c>
      <c r="F70" s="43">
        <v>0.5</v>
      </c>
      <c r="G70" s="42" t="s">
        <v>50</v>
      </c>
      <c r="H70" s="42" t="s">
        <v>50</v>
      </c>
      <c r="I70" s="42" t="s">
        <v>50</v>
      </c>
      <c r="J70" s="42" t="s">
        <v>50</v>
      </c>
      <c r="K70" s="42" t="s">
        <v>50</v>
      </c>
      <c r="L70" s="42" t="s">
        <v>50</v>
      </c>
      <c r="M70" s="42" t="s">
        <v>50</v>
      </c>
      <c r="N70" s="85"/>
      <c r="O70" s="85"/>
      <c r="P70" s="85"/>
      <c r="Q70" s="85"/>
    </row>
    <row r="71" spans="1:17" s="20" customFormat="1" ht="15.75" customHeight="1" x14ac:dyDescent="0.2">
      <c r="A71" s="20" t="s">
        <v>542</v>
      </c>
      <c r="B71" s="42" t="s">
        <v>39</v>
      </c>
      <c r="C71" s="43">
        <v>35</v>
      </c>
      <c r="D71" s="43">
        <v>136</v>
      </c>
      <c r="E71" s="46" t="s">
        <v>27</v>
      </c>
      <c r="F71" s="20">
        <v>0.48</v>
      </c>
      <c r="G71" s="44">
        <v>0.09</v>
      </c>
      <c r="H71" s="20">
        <v>0.05</v>
      </c>
      <c r="I71" s="20">
        <v>0.11</v>
      </c>
      <c r="J71" s="37" t="s">
        <v>50</v>
      </c>
      <c r="K71" s="37" t="s">
        <v>50</v>
      </c>
      <c r="L71" s="44">
        <v>0.02</v>
      </c>
      <c r="M71" s="20">
        <v>0.08</v>
      </c>
      <c r="N71" s="85"/>
      <c r="O71" s="85"/>
      <c r="P71" s="85"/>
      <c r="Q71" s="85"/>
    </row>
    <row r="72" spans="1:17" s="20" customFormat="1" ht="15.75" customHeight="1" x14ac:dyDescent="0.2">
      <c r="A72" s="20" t="s">
        <v>543</v>
      </c>
      <c r="B72" s="42" t="s">
        <v>40</v>
      </c>
      <c r="C72" s="43">
        <v>18</v>
      </c>
      <c r="D72" s="43">
        <v>136</v>
      </c>
      <c r="E72" s="46" t="s">
        <v>27</v>
      </c>
      <c r="F72" s="20">
        <v>0.51</v>
      </c>
      <c r="G72" s="44">
        <v>0.12</v>
      </c>
      <c r="H72" s="20">
        <v>7.0000000000000007E-2</v>
      </c>
      <c r="I72" s="20">
        <v>0.11</v>
      </c>
      <c r="J72" s="37" t="s">
        <v>50</v>
      </c>
      <c r="K72" s="37" t="s">
        <v>50</v>
      </c>
      <c r="L72" s="44">
        <v>0.04</v>
      </c>
      <c r="M72" s="20">
        <v>0.17</v>
      </c>
      <c r="N72" s="85"/>
      <c r="O72" s="85"/>
      <c r="P72" s="85"/>
      <c r="Q72" s="85"/>
    </row>
    <row r="73" spans="1:17" s="20" customFormat="1" ht="15.75" customHeight="1" x14ac:dyDescent="0.2">
      <c r="A73" s="20" t="s">
        <v>544</v>
      </c>
      <c r="B73" s="42" t="s">
        <v>114</v>
      </c>
      <c r="C73" s="43">
        <v>0</v>
      </c>
      <c r="D73" s="43">
        <v>74</v>
      </c>
      <c r="E73" s="46">
        <v>0.4</v>
      </c>
      <c r="F73" s="20">
        <v>4.5999999999999996</v>
      </c>
      <c r="G73" s="44">
        <v>1.5</v>
      </c>
      <c r="H73" s="20">
        <v>1.2</v>
      </c>
      <c r="I73" s="20">
        <v>0.93</v>
      </c>
      <c r="J73" s="44">
        <v>0.11</v>
      </c>
      <c r="K73" s="20">
        <v>0.62</v>
      </c>
      <c r="L73" s="44">
        <v>1</v>
      </c>
      <c r="M73" s="20">
        <v>1.6</v>
      </c>
      <c r="N73" s="85"/>
      <c r="O73" s="85"/>
      <c r="P73" s="85"/>
      <c r="Q73" s="85"/>
    </row>
    <row r="74" spans="1:17" s="20" customFormat="1" ht="15.75" customHeight="1" x14ac:dyDescent="0.2">
      <c r="A74" s="20" t="s">
        <v>545</v>
      </c>
      <c r="B74" s="42" t="s">
        <v>41</v>
      </c>
      <c r="C74" s="43">
        <v>0</v>
      </c>
      <c r="D74" s="43">
        <v>88</v>
      </c>
      <c r="E74" s="46">
        <v>0.41</v>
      </c>
      <c r="F74" s="20">
        <v>4.49</v>
      </c>
      <c r="G74" s="44">
        <v>1.37</v>
      </c>
      <c r="H74" s="20">
        <v>1.105</v>
      </c>
      <c r="I74" s="20">
        <v>0.9</v>
      </c>
      <c r="J74" s="44">
        <v>0.1</v>
      </c>
      <c r="K74" s="20">
        <v>0.66</v>
      </c>
      <c r="L74" s="44">
        <v>0.72250000000000003</v>
      </c>
      <c r="M74" s="20">
        <v>1.5774999999999999</v>
      </c>
      <c r="N74" s="85"/>
      <c r="O74" s="85"/>
      <c r="P74" s="85"/>
      <c r="Q74" s="85"/>
    </row>
    <row r="75" spans="1:17" s="20" customFormat="1" ht="15.75" customHeight="1" x14ac:dyDescent="0.2">
      <c r="A75" s="156" t="s">
        <v>699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85"/>
      <c r="O75" s="85"/>
      <c r="P75" s="85"/>
      <c r="Q75" s="85"/>
    </row>
    <row r="76" spans="1:17" s="20" customFormat="1" ht="15.75" customHeight="1" x14ac:dyDescent="0.2">
      <c r="A76" s="32" t="s">
        <v>538</v>
      </c>
      <c r="B76" s="33" t="s">
        <v>34</v>
      </c>
      <c r="C76" s="22">
        <v>38</v>
      </c>
      <c r="D76" s="21">
        <v>141</v>
      </c>
      <c r="E76" s="29" t="s">
        <v>112</v>
      </c>
      <c r="F76" s="28">
        <v>0.25</v>
      </c>
      <c r="G76" s="28">
        <v>0.09</v>
      </c>
      <c r="H76" s="28">
        <v>0.08</v>
      </c>
      <c r="I76" s="28">
        <v>7.0000000000000007E-2</v>
      </c>
      <c r="J76" s="37" t="s">
        <v>50</v>
      </c>
      <c r="K76" s="37" t="s">
        <v>50</v>
      </c>
      <c r="L76" s="28">
        <v>1.4999999999999999E-2</v>
      </c>
      <c r="M76" s="28">
        <v>0.16</v>
      </c>
      <c r="N76" s="27"/>
      <c r="O76" s="27"/>
      <c r="P76" s="27"/>
      <c r="Q76" s="27"/>
    </row>
    <row r="77" spans="1:17" s="20" customFormat="1" ht="15.75" customHeight="1" x14ac:dyDescent="0.2">
      <c r="A77" s="20" t="s">
        <v>539</v>
      </c>
      <c r="B77" s="42" t="s">
        <v>35</v>
      </c>
      <c r="C77" s="43">
        <v>31</v>
      </c>
      <c r="D77" s="43">
        <v>141</v>
      </c>
      <c r="E77" s="43" t="s">
        <v>27</v>
      </c>
      <c r="F77" s="20">
        <v>9.49</v>
      </c>
      <c r="G77" s="20">
        <v>0.88</v>
      </c>
      <c r="H77" s="20">
        <v>0.11</v>
      </c>
      <c r="I77" s="20">
        <v>1.62</v>
      </c>
      <c r="J77" s="37" t="s">
        <v>50</v>
      </c>
      <c r="K77" s="37" t="s">
        <v>50</v>
      </c>
      <c r="L77" s="20">
        <v>0.01</v>
      </c>
      <c r="M77" s="44">
        <v>0.28000000000000003</v>
      </c>
      <c r="N77" s="85"/>
      <c r="O77" s="85"/>
      <c r="P77" s="85"/>
      <c r="Q77" s="85"/>
    </row>
    <row r="78" spans="1:17" s="20" customFormat="1" ht="15.75" customHeight="1" x14ac:dyDescent="0.2">
      <c r="A78" s="20" t="s">
        <v>540</v>
      </c>
      <c r="B78" s="42" t="s">
        <v>36</v>
      </c>
      <c r="C78" s="43">
        <v>30</v>
      </c>
      <c r="D78" s="43">
        <v>141</v>
      </c>
      <c r="E78" s="43" t="s">
        <v>7</v>
      </c>
      <c r="F78" s="20">
        <v>9.49</v>
      </c>
      <c r="G78" s="20">
        <v>0.87</v>
      </c>
      <c r="H78" s="20">
        <v>0.11</v>
      </c>
      <c r="I78" s="20">
        <v>1.61</v>
      </c>
      <c r="J78" s="37" t="s">
        <v>50</v>
      </c>
      <c r="K78" s="37" t="s">
        <v>50</v>
      </c>
      <c r="L78" s="44">
        <v>0.01</v>
      </c>
      <c r="M78" s="44">
        <v>0.28000000000000003</v>
      </c>
      <c r="N78" s="85"/>
      <c r="O78" s="85"/>
      <c r="P78" s="85"/>
      <c r="Q78" s="85"/>
    </row>
    <row r="79" spans="1:17" s="20" customFormat="1" ht="15.75" customHeight="1" x14ac:dyDescent="0.2">
      <c r="A79" s="20" t="s">
        <v>541</v>
      </c>
      <c r="B79" s="42" t="s">
        <v>37</v>
      </c>
      <c r="C79" s="43">
        <v>84</v>
      </c>
      <c r="D79" s="43">
        <v>141</v>
      </c>
      <c r="E79" s="43" t="s">
        <v>38</v>
      </c>
      <c r="F79" s="43">
        <v>0.12</v>
      </c>
      <c r="G79" s="42" t="s">
        <v>50</v>
      </c>
      <c r="H79" s="42" t="s">
        <v>50</v>
      </c>
      <c r="I79" s="42" t="s">
        <v>50</v>
      </c>
      <c r="J79" s="42" t="s">
        <v>50</v>
      </c>
      <c r="K79" s="42" t="s">
        <v>50</v>
      </c>
      <c r="L79" s="42" t="s">
        <v>50</v>
      </c>
      <c r="M79" s="42" t="s">
        <v>50</v>
      </c>
      <c r="N79" s="85"/>
      <c r="O79" s="85"/>
      <c r="P79" s="85"/>
      <c r="Q79" s="85"/>
    </row>
    <row r="80" spans="1:17" s="20" customFormat="1" ht="15.75" customHeight="1" x14ac:dyDescent="0.2">
      <c r="A80" s="20" t="s">
        <v>542</v>
      </c>
      <c r="B80" s="42" t="s">
        <v>39</v>
      </c>
      <c r="C80" s="43">
        <v>46</v>
      </c>
      <c r="D80" s="43">
        <v>141</v>
      </c>
      <c r="E80" s="46" t="s">
        <v>7</v>
      </c>
      <c r="F80" s="20">
        <v>0.34</v>
      </c>
      <c r="G80" s="44">
        <v>0.03</v>
      </c>
      <c r="H80" s="20">
        <v>0.02</v>
      </c>
      <c r="I80" s="20">
        <v>0.04</v>
      </c>
      <c r="J80" s="37" t="s">
        <v>50</v>
      </c>
      <c r="K80" s="37" t="s">
        <v>50</v>
      </c>
      <c r="L80" s="44">
        <v>0.01</v>
      </c>
      <c r="M80" s="20">
        <v>0.03</v>
      </c>
      <c r="N80" s="85"/>
      <c r="O80" s="85"/>
      <c r="P80" s="85"/>
      <c r="Q80" s="85"/>
    </row>
    <row r="81" spans="1:17" s="20" customFormat="1" ht="15.75" customHeight="1" x14ac:dyDescent="0.2">
      <c r="A81" s="20" t="s">
        <v>543</v>
      </c>
      <c r="B81" s="42" t="s">
        <v>40</v>
      </c>
      <c r="C81" s="43">
        <v>20</v>
      </c>
      <c r="D81" s="43">
        <v>141</v>
      </c>
      <c r="E81" s="46" t="s">
        <v>112</v>
      </c>
      <c r="F81" s="20">
        <v>0.7</v>
      </c>
      <c r="G81" s="44">
        <v>0.06</v>
      </c>
      <c r="H81" s="20">
        <v>0.04</v>
      </c>
      <c r="I81" s="20">
        <v>7.0000000000000007E-2</v>
      </c>
      <c r="J81" s="37" t="s">
        <v>50</v>
      </c>
      <c r="K81" s="37" t="s">
        <v>50</v>
      </c>
      <c r="L81" s="44">
        <v>0.03</v>
      </c>
      <c r="M81" s="20">
        <v>7.0000000000000007E-2</v>
      </c>
      <c r="N81" s="85"/>
      <c r="O81" s="85"/>
      <c r="P81" s="85"/>
      <c r="Q81" s="85"/>
    </row>
    <row r="82" spans="1:17" s="20" customFormat="1" ht="15.75" customHeight="1" x14ac:dyDescent="0.2">
      <c r="A82" s="20" t="s">
        <v>544</v>
      </c>
      <c r="B82" s="42" t="s">
        <v>114</v>
      </c>
      <c r="C82" s="43">
        <v>0</v>
      </c>
      <c r="D82" s="43">
        <v>72</v>
      </c>
      <c r="E82" s="46">
        <v>0.24</v>
      </c>
      <c r="F82" s="20">
        <v>1.8</v>
      </c>
      <c r="G82" s="44">
        <v>0.72</v>
      </c>
      <c r="H82" s="20">
        <v>0.7</v>
      </c>
      <c r="I82" s="20">
        <v>0.28999999999999998</v>
      </c>
      <c r="J82" s="44">
        <v>0.03</v>
      </c>
      <c r="K82" s="20">
        <v>0.39</v>
      </c>
      <c r="L82" s="44">
        <v>0.5</v>
      </c>
      <c r="M82" s="20">
        <v>0.9</v>
      </c>
      <c r="N82" s="85"/>
      <c r="O82" s="85"/>
      <c r="P82" s="85"/>
      <c r="Q82" s="85"/>
    </row>
    <row r="83" spans="1:17" s="20" customFormat="1" ht="15.75" customHeight="1" x14ac:dyDescent="0.2">
      <c r="A83" s="87" t="s">
        <v>545</v>
      </c>
      <c r="B83" s="88" t="s">
        <v>41</v>
      </c>
      <c r="C83" s="89">
        <v>0</v>
      </c>
      <c r="D83" s="89">
        <v>86</v>
      </c>
      <c r="E83" s="90">
        <v>0.32</v>
      </c>
      <c r="F83" s="87">
        <v>1.9</v>
      </c>
      <c r="G83" s="91">
        <v>0.7</v>
      </c>
      <c r="H83" s="87">
        <v>0.61499999999999999</v>
      </c>
      <c r="I83" s="91">
        <v>0.3</v>
      </c>
      <c r="J83" s="91">
        <v>0.03</v>
      </c>
      <c r="K83" s="87">
        <v>0.43</v>
      </c>
      <c r="L83" s="91">
        <v>0.49</v>
      </c>
      <c r="M83" s="87">
        <v>0.86</v>
      </c>
      <c r="N83" s="85"/>
      <c r="O83" s="85"/>
      <c r="P83" s="85"/>
      <c r="Q83" s="85"/>
    </row>
    <row r="85" spans="1:17" x14ac:dyDescent="0.2">
      <c r="C85" s="92"/>
    </row>
  </sheetData>
  <mergeCells count="11">
    <mergeCell ref="A30:M30"/>
    <mergeCell ref="A1:M1"/>
    <mergeCell ref="A2:M2"/>
    <mergeCell ref="A4:M4"/>
    <mergeCell ref="A12:M12"/>
    <mergeCell ref="A21:M21"/>
    <mergeCell ref="A39:M39"/>
    <mergeCell ref="A48:M48"/>
    <mergeCell ref="A57:M57"/>
    <mergeCell ref="A66:M66"/>
    <mergeCell ref="A75:M75"/>
  </mergeCells>
  <pageMargins left="0.25" right="0.25" top="0.75" bottom="0.75" header="0.3" footer="0.3"/>
  <pageSetup scale="73" fitToHeight="0" orientation="portrait" r:id="rId1"/>
  <rowBreaks count="1" manualBreakCount="1">
    <brk id="5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78"/>
  <sheetViews>
    <sheetView showGridLines="0" zoomScaleNormal="100" workbookViewId="0">
      <selection activeCell="A4" sqref="A4:M4"/>
    </sheetView>
  </sheetViews>
  <sheetFormatPr defaultColWidth="9.140625" defaultRowHeight="12.75" x14ac:dyDescent="0.2"/>
  <cols>
    <col min="1" max="1" width="54.28515625" style="1" customWidth="1"/>
    <col min="2" max="2" width="9.5703125" style="1" customWidth="1"/>
    <col min="3" max="3" width="8.42578125" style="1" customWidth="1"/>
    <col min="4" max="4" width="7.140625" style="1" customWidth="1"/>
    <col min="5" max="5" width="7.7109375" style="1" customWidth="1"/>
    <col min="6" max="6" width="10" style="1" customWidth="1"/>
    <col min="7" max="10" width="7.7109375" style="1" customWidth="1"/>
    <col min="11" max="11" width="9.85546875" style="1" customWidth="1"/>
    <col min="12" max="13" width="7.7109375" style="1" customWidth="1"/>
    <col min="14" max="17" width="5.7109375" style="1" customWidth="1"/>
    <col min="18" max="16384" width="9.140625" style="1"/>
  </cols>
  <sheetData>
    <row r="1" spans="1:17" ht="17.25" customHeight="1" x14ac:dyDescent="0.2">
      <c r="A1" s="164" t="s">
        <v>710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5"/>
      <c r="O1" s="15"/>
      <c r="P1" s="15"/>
      <c r="Q1" s="15"/>
    </row>
    <row r="2" spans="1:17" ht="15" customHeight="1" x14ac:dyDescent="0.2">
      <c r="A2" s="162" t="s">
        <v>711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"/>
      <c r="O2" s="16"/>
      <c r="P2" s="16"/>
      <c r="Q2" s="16"/>
    </row>
    <row r="3" spans="1:17" s="20" customFormat="1" ht="43.5" customHeight="1" x14ac:dyDescent="0.2">
      <c r="A3" s="147" t="s">
        <v>9</v>
      </c>
      <c r="B3" s="147" t="s">
        <v>10</v>
      </c>
      <c r="C3" s="140" t="s">
        <v>674</v>
      </c>
      <c r="D3" s="149" t="s">
        <v>0</v>
      </c>
      <c r="E3" s="150" t="s">
        <v>1</v>
      </c>
      <c r="F3" s="150" t="s">
        <v>2</v>
      </c>
      <c r="G3" s="150" t="s">
        <v>3</v>
      </c>
      <c r="H3" s="150" t="s">
        <v>4</v>
      </c>
      <c r="I3" s="140" t="s">
        <v>675</v>
      </c>
      <c r="J3" s="140" t="s">
        <v>676</v>
      </c>
      <c r="K3" s="140" t="s">
        <v>677</v>
      </c>
      <c r="L3" s="140" t="s">
        <v>678</v>
      </c>
      <c r="M3" s="140" t="s">
        <v>807</v>
      </c>
      <c r="N3" s="19"/>
      <c r="O3" s="19"/>
      <c r="P3" s="19"/>
      <c r="Q3" s="19"/>
    </row>
    <row r="4" spans="1:17" s="20" customFormat="1" ht="15.75" customHeight="1" x14ac:dyDescent="0.2">
      <c r="A4" s="156" t="s">
        <v>103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85"/>
      <c r="O4" s="85"/>
      <c r="P4" s="85"/>
      <c r="Q4" s="85"/>
    </row>
    <row r="5" spans="1:17" s="20" customFormat="1" ht="15.75" customHeight="1" x14ac:dyDescent="0.2">
      <c r="A5" s="20" t="s">
        <v>549</v>
      </c>
      <c r="B5" s="20">
        <v>31625</v>
      </c>
      <c r="C5" s="20">
        <v>97</v>
      </c>
      <c r="D5" s="20">
        <v>701</v>
      </c>
      <c r="E5" s="43" t="s">
        <v>6</v>
      </c>
      <c r="F5" s="43">
        <v>6</v>
      </c>
      <c r="G5" s="45" t="s">
        <v>50</v>
      </c>
      <c r="H5" s="42" t="s">
        <v>50</v>
      </c>
      <c r="I5" s="42" t="s">
        <v>50</v>
      </c>
      <c r="J5" s="45" t="s">
        <v>50</v>
      </c>
      <c r="K5" s="42" t="s">
        <v>50</v>
      </c>
      <c r="L5" s="45" t="s">
        <v>50</v>
      </c>
      <c r="M5" s="42" t="s">
        <v>50</v>
      </c>
      <c r="N5" s="85"/>
      <c r="O5" s="85"/>
      <c r="P5" s="85"/>
      <c r="Q5" s="85"/>
    </row>
    <row r="6" spans="1:17" s="20" customFormat="1" ht="15.75" customHeight="1" x14ac:dyDescent="0.2">
      <c r="A6" s="20" t="s">
        <v>802</v>
      </c>
      <c r="B6" s="20">
        <v>31504</v>
      </c>
      <c r="C6" s="20">
        <v>76</v>
      </c>
      <c r="D6" s="43">
        <v>139</v>
      </c>
      <c r="E6" s="34" t="s">
        <v>6</v>
      </c>
      <c r="F6" s="47">
        <v>640</v>
      </c>
      <c r="G6" s="49">
        <v>8.07</v>
      </c>
      <c r="H6" s="49">
        <v>0.5</v>
      </c>
      <c r="I6" s="47">
        <v>56.9</v>
      </c>
      <c r="J6" s="45" t="s">
        <v>50</v>
      </c>
      <c r="K6" s="42" t="s">
        <v>50</v>
      </c>
      <c r="L6" s="49">
        <v>0.5</v>
      </c>
      <c r="M6" s="42">
        <v>0.5</v>
      </c>
      <c r="N6" s="85"/>
      <c r="O6" s="85"/>
      <c r="P6" s="85"/>
      <c r="Q6" s="85"/>
    </row>
    <row r="7" spans="1:17" s="20" customFormat="1" ht="15.75" customHeight="1" x14ac:dyDescent="0.2">
      <c r="A7" s="20" t="s">
        <v>546</v>
      </c>
      <c r="B7" s="20">
        <v>90903</v>
      </c>
      <c r="C7" s="43">
        <v>100</v>
      </c>
      <c r="D7" s="43">
        <v>23</v>
      </c>
      <c r="E7" s="46" t="s">
        <v>6</v>
      </c>
      <c r="F7" s="43" t="s">
        <v>6</v>
      </c>
      <c r="G7" s="45" t="s">
        <v>50</v>
      </c>
      <c r="H7" s="42" t="s">
        <v>50</v>
      </c>
      <c r="I7" s="42" t="s">
        <v>50</v>
      </c>
      <c r="J7" s="45" t="s">
        <v>50</v>
      </c>
      <c r="K7" s="42" t="s">
        <v>50</v>
      </c>
      <c r="L7" s="45" t="s">
        <v>50</v>
      </c>
      <c r="M7" s="42" t="s">
        <v>50</v>
      </c>
      <c r="N7" s="85"/>
      <c r="O7" s="85"/>
      <c r="P7" s="85"/>
      <c r="Q7" s="85"/>
    </row>
    <row r="8" spans="1:17" s="20" customFormat="1" ht="15.75" customHeight="1" x14ac:dyDescent="0.2">
      <c r="A8" s="20" t="s">
        <v>547</v>
      </c>
      <c r="B8" s="20">
        <v>90904</v>
      </c>
      <c r="C8" s="20">
        <v>96</v>
      </c>
      <c r="D8" s="20">
        <v>23</v>
      </c>
      <c r="E8" s="43" t="s">
        <v>6</v>
      </c>
      <c r="F8" s="43">
        <v>1</v>
      </c>
      <c r="G8" s="45" t="s">
        <v>50</v>
      </c>
      <c r="H8" s="42" t="s">
        <v>50</v>
      </c>
      <c r="I8" s="42" t="s">
        <v>50</v>
      </c>
      <c r="J8" s="45" t="s">
        <v>50</v>
      </c>
      <c r="K8" s="42" t="s">
        <v>50</v>
      </c>
      <c r="L8" s="45" t="s">
        <v>50</v>
      </c>
      <c r="M8" s="42" t="s">
        <v>50</v>
      </c>
      <c r="N8" s="85"/>
      <c r="O8" s="85"/>
      <c r="P8" s="85"/>
      <c r="Q8" s="85"/>
    </row>
    <row r="9" spans="1:17" s="20" customFormat="1" ht="15.75" customHeight="1" x14ac:dyDescent="0.2">
      <c r="A9" s="156" t="s">
        <v>104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85"/>
      <c r="O9" s="85"/>
      <c r="P9" s="85"/>
      <c r="Q9" s="85"/>
    </row>
    <row r="10" spans="1:17" s="20" customFormat="1" ht="15.75" customHeight="1" x14ac:dyDescent="0.2">
      <c r="A10" s="48" t="s">
        <v>548</v>
      </c>
      <c r="B10" s="20">
        <v>90902</v>
      </c>
      <c r="C10" s="20">
        <v>100</v>
      </c>
      <c r="D10" s="20">
        <v>4</v>
      </c>
      <c r="E10" s="43" t="s">
        <v>6</v>
      </c>
      <c r="F10" s="43" t="s">
        <v>6</v>
      </c>
      <c r="G10" s="45" t="s">
        <v>50</v>
      </c>
      <c r="H10" s="42" t="s">
        <v>50</v>
      </c>
      <c r="I10" s="42" t="s">
        <v>50</v>
      </c>
      <c r="J10" s="45" t="s">
        <v>50</v>
      </c>
      <c r="K10" s="42" t="s">
        <v>50</v>
      </c>
      <c r="L10" s="45" t="s">
        <v>50</v>
      </c>
      <c r="M10" s="42" t="s">
        <v>50</v>
      </c>
      <c r="N10" s="85"/>
      <c r="O10" s="85"/>
      <c r="P10" s="85"/>
      <c r="Q10" s="85"/>
    </row>
    <row r="11" spans="1:17" s="20" customFormat="1" ht="15.75" customHeight="1" x14ac:dyDescent="0.2">
      <c r="A11" s="20" t="s">
        <v>549</v>
      </c>
      <c r="B11" s="20">
        <v>31625</v>
      </c>
      <c r="C11" s="20">
        <v>99</v>
      </c>
      <c r="D11" s="20">
        <v>82</v>
      </c>
      <c r="E11" s="43" t="s">
        <v>6</v>
      </c>
      <c r="F11" s="43">
        <v>1</v>
      </c>
      <c r="G11" s="45" t="s">
        <v>50</v>
      </c>
      <c r="H11" s="42" t="s">
        <v>50</v>
      </c>
      <c r="I11" s="42" t="s">
        <v>50</v>
      </c>
      <c r="J11" s="45" t="s">
        <v>50</v>
      </c>
      <c r="K11" s="42" t="s">
        <v>50</v>
      </c>
      <c r="L11" s="45" t="s">
        <v>50</v>
      </c>
      <c r="M11" s="42" t="s">
        <v>50</v>
      </c>
      <c r="N11" s="85"/>
      <c r="O11" s="85"/>
      <c r="P11" s="85"/>
      <c r="Q11" s="85"/>
    </row>
    <row r="12" spans="1:17" s="20" customFormat="1" ht="15.75" customHeight="1" x14ac:dyDescent="0.2">
      <c r="A12" s="20" t="s">
        <v>802</v>
      </c>
      <c r="B12" s="20">
        <v>31504</v>
      </c>
      <c r="C12" s="20">
        <v>90</v>
      </c>
      <c r="D12" s="43">
        <v>78</v>
      </c>
      <c r="E12" s="34" t="s">
        <v>6</v>
      </c>
      <c r="F12" s="47">
        <v>2300</v>
      </c>
      <c r="G12" s="47">
        <v>30.4</v>
      </c>
      <c r="H12" s="49">
        <v>0.5</v>
      </c>
      <c r="I12" s="47">
        <v>260</v>
      </c>
      <c r="J12" s="45" t="s">
        <v>50</v>
      </c>
      <c r="K12" s="42" t="s">
        <v>50</v>
      </c>
      <c r="L12" s="49">
        <v>0.5</v>
      </c>
      <c r="M12" s="42">
        <v>0.5</v>
      </c>
      <c r="N12" s="85"/>
      <c r="O12" s="85"/>
      <c r="P12" s="85"/>
      <c r="Q12" s="85"/>
    </row>
    <row r="13" spans="1:17" s="20" customFormat="1" ht="15.75" hidden="1" customHeight="1" x14ac:dyDescent="0.2">
      <c r="A13" s="20" t="s">
        <v>43</v>
      </c>
      <c r="B13" s="20">
        <v>90903</v>
      </c>
      <c r="C13" s="43">
        <v>100</v>
      </c>
      <c r="D13" s="43">
        <v>14</v>
      </c>
      <c r="E13" s="46" t="s">
        <v>6</v>
      </c>
      <c r="F13" s="43" t="s">
        <v>6</v>
      </c>
      <c r="G13" s="45" t="s">
        <v>50</v>
      </c>
      <c r="H13" s="42" t="s">
        <v>50</v>
      </c>
      <c r="I13" s="42" t="s">
        <v>50</v>
      </c>
      <c r="J13" s="45" t="s">
        <v>50</v>
      </c>
      <c r="K13" s="42" t="s">
        <v>50</v>
      </c>
      <c r="L13" s="45" t="s">
        <v>50</v>
      </c>
      <c r="M13" s="42" t="s">
        <v>50</v>
      </c>
      <c r="N13" s="85"/>
      <c r="O13" s="85"/>
      <c r="P13" s="85"/>
      <c r="Q13" s="85"/>
    </row>
    <row r="14" spans="1:17" s="20" customFormat="1" ht="15.75" customHeight="1" x14ac:dyDescent="0.2">
      <c r="A14" s="20" t="s">
        <v>547</v>
      </c>
      <c r="B14" s="20">
        <v>90904</v>
      </c>
      <c r="C14" s="20">
        <v>93</v>
      </c>
      <c r="D14" s="20">
        <v>14</v>
      </c>
      <c r="E14" s="43" t="s">
        <v>6</v>
      </c>
      <c r="F14" s="43">
        <v>1</v>
      </c>
      <c r="G14" s="45" t="s">
        <v>50</v>
      </c>
      <c r="H14" s="42" t="s">
        <v>50</v>
      </c>
      <c r="I14" s="42" t="s">
        <v>50</v>
      </c>
      <c r="J14" s="45" t="s">
        <v>50</v>
      </c>
      <c r="K14" s="42" t="s">
        <v>50</v>
      </c>
      <c r="L14" s="45" t="s">
        <v>50</v>
      </c>
      <c r="M14" s="42" t="s">
        <v>50</v>
      </c>
      <c r="N14" s="85"/>
      <c r="O14" s="85"/>
      <c r="P14" s="85"/>
      <c r="Q14" s="85"/>
    </row>
    <row r="15" spans="1:17" s="20" customFormat="1" ht="15.75" customHeight="1" x14ac:dyDescent="0.2">
      <c r="A15" s="20" t="s">
        <v>550</v>
      </c>
      <c r="B15" s="20">
        <v>31695</v>
      </c>
      <c r="C15" s="20">
        <v>0</v>
      </c>
      <c r="D15" s="20">
        <v>2</v>
      </c>
      <c r="E15" s="34">
        <v>35000</v>
      </c>
      <c r="F15" s="34">
        <v>140000</v>
      </c>
      <c r="G15" s="47">
        <v>87500</v>
      </c>
      <c r="H15" s="47">
        <v>87500</v>
      </c>
      <c r="I15" s="47">
        <v>74250</v>
      </c>
      <c r="J15" s="47">
        <v>52500</v>
      </c>
      <c r="K15" s="50">
        <v>0.85</v>
      </c>
      <c r="L15" s="47">
        <v>61250</v>
      </c>
      <c r="M15" s="47">
        <v>113750</v>
      </c>
      <c r="N15" s="85"/>
      <c r="O15" s="85"/>
      <c r="P15" s="85"/>
      <c r="Q15" s="85"/>
    </row>
    <row r="16" spans="1:17" s="20" customFormat="1" ht="15.75" customHeight="1" x14ac:dyDescent="0.2">
      <c r="A16" s="20" t="s">
        <v>552</v>
      </c>
      <c r="B16" s="20">
        <v>31697</v>
      </c>
      <c r="C16" s="20">
        <v>0</v>
      </c>
      <c r="D16" s="43">
        <v>2</v>
      </c>
      <c r="E16" s="34">
        <v>200</v>
      </c>
      <c r="F16" s="47">
        <v>18000</v>
      </c>
      <c r="G16" s="47">
        <v>9100</v>
      </c>
      <c r="H16" s="47">
        <v>9100</v>
      </c>
      <c r="I16" s="47">
        <v>12590</v>
      </c>
      <c r="J16" s="47">
        <v>8900</v>
      </c>
      <c r="K16" s="49">
        <v>1.38</v>
      </c>
      <c r="L16" s="47">
        <v>4650</v>
      </c>
      <c r="M16" s="47">
        <v>13550</v>
      </c>
      <c r="N16" s="85"/>
      <c r="O16" s="85"/>
      <c r="P16" s="85"/>
      <c r="Q16" s="85"/>
    </row>
    <row r="17" spans="1:17" s="20" customFormat="1" ht="15.75" customHeight="1" x14ac:dyDescent="0.2">
      <c r="A17" s="156" t="s">
        <v>105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85"/>
      <c r="O17" s="85"/>
      <c r="P17" s="85"/>
      <c r="Q17" s="85"/>
    </row>
    <row r="18" spans="1:17" s="20" customFormat="1" ht="15.75" customHeight="1" x14ac:dyDescent="0.2">
      <c r="A18" s="48" t="s">
        <v>548</v>
      </c>
      <c r="B18" s="20">
        <v>90902</v>
      </c>
      <c r="C18" s="20">
        <v>75</v>
      </c>
      <c r="D18" s="20">
        <v>4</v>
      </c>
      <c r="E18" s="43" t="s">
        <v>6</v>
      </c>
      <c r="F18" s="43">
        <v>10</v>
      </c>
      <c r="G18" s="49">
        <v>3.625</v>
      </c>
      <c r="H18" s="49">
        <v>0.5</v>
      </c>
      <c r="I18" s="47">
        <v>6.25</v>
      </c>
      <c r="J18" s="45" t="s">
        <v>50</v>
      </c>
      <c r="K18" s="42" t="s">
        <v>50</v>
      </c>
      <c r="L18" s="49">
        <v>0.5</v>
      </c>
      <c r="M18" s="50">
        <v>3.625</v>
      </c>
      <c r="N18" s="85"/>
      <c r="O18" s="85"/>
      <c r="P18" s="85"/>
      <c r="Q18" s="85"/>
    </row>
    <row r="19" spans="1:17" s="20" customFormat="1" ht="15.75" customHeight="1" x14ac:dyDescent="0.2">
      <c r="A19" s="20" t="s">
        <v>549</v>
      </c>
      <c r="B19" s="20">
        <v>31625</v>
      </c>
      <c r="C19" s="20">
        <v>100</v>
      </c>
      <c r="D19" s="20">
        <v>31</v>
      </c>
      <c r="E19" s="43" t="s">
        <v>6</v>
      </c>
      <c r="F19" s="43" t="s">
        <v>6</v>
      </c>
      <c r="G19" s="45" t="s">
        <v>50</v>
      </c>
      <c r="H19" s="42" t="s">
        <v>50</v>
      </c>
      <c r="I19" s="42" t="s">
        <v>50</v>
      </c>
      <c r="J19" s="45" t="s">
        <v>50</v>
      </c>
      <c r="K19" s="42" t="s">
        <v>50</v>
      </c>
      <c r="L19" s="45" t="s">
        <v>50</v>
      </c>
      <c r="M19" s="42" t="s">
        <v>50</v>
      </c>
      <c r="N19" s="85"/>
      <c r="O19" s="85"/>
      <c r="P19" s="85"/>
      <c r="Q19" s="85"/>
    </row>
    <row r="20" spans="1:17" s="20" customFormat="1" ht="15.75" customHeight="1" x14ac:dyDescent="0.2">
      <c r="A20" s="20" t="s">
        <v>802</v>
      </c>
      <c r="B20" s="20">
        <v>31504</v>
      </c>
      <c r="C20" s="20">
        <v>89</v>
      </c>
      <c r="D20" s="43">
        <v>27</v>
      </c>
      <c r="E20" s="34" t="s">
        <v>6</v>
      </c>
      <c r="F20" s="47">
        <v>6</v>
      </c>
      <c r="G20" s="45" t="s">
        <v>50</v>
      </c>
      <c r="H20" s="42" t="s">
        <v>50</v>
      </c>
      <c r="I20" s="42" t="s">
        <v>50</v>
      </c>
      <c r="J20" s="45" t="s">
        <v>50</v>
      </c>
      <c r="K20" s="42" t="s">
        <v>50</v>
      </c>
      <c r="L20" s="45" t="s">
        <v>50</v>
      </c>
      <c r="M20" s="42" t="s">
        <v>50</v>
      </c>
      <c r="N20" s="85"/>
      <c r="O20" s="85"/>
      <c r="P20" s="85"/>
      <c r="Q20" s="85"/>
    </row>
    <row r="21" spans="1:17" s="20" customFormat="1" ht="15.75" hidden="1" customHeight="1" x14ac:dyDescent="0.2">
      <c r="A21" s="20" t="s">
        <v>43</v>
      </c>
      <c r="B21" s="20">
        <v>90903</v>
      </c>
      <c r="C21" s="43">
        <v>100</v>
      </c>
      <c r="D21" s="43">
        <v>7</v>
      </c>
      <c r="E21" s="46" t="s">
        <v>6</v>
      </c>
      <c r="F21" s="43" t="s">
        <v>6</v>
      </c>
      <c r="G21" s="45" t="s">
        <v>50</v>
      </c>
      <c r="H21" s="42" t="s">
        <v>50</v>
      </c>
      <c r="I21" s="42" t="s">
        <v>50</v>
      </c>
      <c r="J21" s="45" t="s">
        <v>50</v>
      </c>
      <c r="K21" s="42" t="s">
        <v>50</v>
      </c>
      <c r="L21" s="45" t="s">
        <v>50</v>
      </c>
      <c r="M21" s="42" t="s">
        <v>50</v>
      </c>
      <c r="N21" s="85"/>
      <c r="O21" s="85"/>
      <c r="P21" s="85"/>
      <c r="Q21" s="85"/>
    </row>
    <row r="22" spans="1:17" s="20" customFormat="1" ht="15.75" customHeight="1" x14ac:dyDescent="0.2">
      <c r="A22" s="20" t="s">
        <v>547</v>
      </c>
      <c r="B22" s="20">
        <v>90904</v>
      </c>
      <c r="C22" s="20">
        <v>100</v>
      </c>
      <c r="D22" s="20">
        <v>7</v>
      </c>
      <c r="E22" s="43" t="s">
        <v>6</v>
      </c>
      <c r="F22" s="43" t="s">
        <v>6</v>
      </c>
      <c r="G22" s="45" t="s">
        <v>50</v>
      </c>
      <c r="H22" s="42" t="s">
        <v>50</v>
      </c>
      <c r="I22" s="42" t="s">
        <v>50</v>
      </c>
      <c r="J22" s="45" t="s">
        <v>50</v>
      </c>
      <c r="K22" s="42" t="s">
        <v>50</v>
      </c>
      <c r="L22" s="45" t="s">
        <v>50</v>
      </c>
      <c r="M22" s="42" t="s">
        <v>50</v>
      </c>
      <c r="N22" s="85"/>
      <c r="O22" s="85"/>
      <c r="P22" s="85"/>
      <c r="Q22" s="85"/>
    </row>
    <row r="23" spans="1:17" s="20" customFormat="1" ht="15.75" customHeight="1" x14ac:dyDescent="0.2">
      <c r="A23" s="20" t="s">
        <v>550</v>
      </c>
      <c r="B23" s="20">
        <v>31695</v>
      </c>
      <c r="C23" s="20">
        <v>0</v>
      </c>
      <c r="D23" s="20">
        <v>2</v>
      </c>
      <c r="E23" s="34">
        <v>150</v>
      </c>
      <c r="F23" s="34">
        <v>35000</v>
      </c>
      <c r="G23" s="47">
        <v>17580</v>
      </c>
      <c r="H23" s="47">
        <v>17580</v>
      </c>
      <c r="I23" s="47">
        <v>24640</v>
      </c>
      <c r="J23" s="47">
        <v>17430</v>
      </c>
      <c r="K23" s="42">
        <v>1.4</v>
      </c>
      <c r="L23" s="47">
        <v>8860</v>
      </c>
      <c r="M23" s="47">
        <v>26290</v>
      </c>
      <c r="N23" s="85"/>
      <c r="O23" s="85"/>
      <c r="P23" s="85"/>
      <c r="Q23" s="85"/>
    </row>
    <row r="24" spans="1:17" s="20" customFormat="1" ht="15.75" customHeight="1" x14ac:dyDescent="0.2">
      <c r="A24" s="20" t="s">
        <v>552</v>
      </c>
      <c r="B24" s="20">
        <v>31697</v>
      </c>
      <c r="C24" s="20">
        <v>0</v>
      </c>
      <c r="D24" s="43">
        <v>2</v>
      </c>
      <c r="E24" s="34">
        <v>1200</v>
      </c>
      <c r="F24" s="47">
        <v>5000</v>
      </c>
      <c r="G24" s="47">
        <v>3100</v>
      </c>
      <c r="H24" s="47">
        <v>3100</v>
      </c>
      <c r="I24" s="47">
        <v>2690</v>
      </c>
      <c r="J24" s="47">
        <v>1900</v>
      </c>
      <c r="K24" s="49">
        <v>0.87</v>
      </c>
      <c r="L24" s="49">
        <v>2150</v>
      </c>
      <c r="M24" s="47">
        <v>4050</v>
      </c>
      <c r="N24" s="85"/>
      <c r="O24" s="85"/>
      <c r="P24" s="85"/>
      <c r="Q24" s="85"/>
    </row>
    <row r="25" spans="1:17" s="20" customFormat="1" ht="15.75" customHeight="1" x14ac:dyDescent="0.2">
      <c r="A25" s="156" t="s">
        <v>106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85"/>
      <c r="O25" s="85"/>
      <c r="P25" s="85"/>
      <c r="Q25" s="85"/>
    </row>
    <row r="26" spans="1:17" s="20" customFormat="1" ht="15.75" customHeight="1" x14ac:dyDescent="0.2">
      <c r="A26" s="48" t="s">
        <v>548</v>
      </c>
      <c r="B26" s="20">
        <v>90902</v>
      </c>
      <c r="C26" s="20">
        <v>100</v>
      </c>
      <c r="D26" s="20">
        <v>7</v>
      </c>
      <c r="E26" s="43" t="s">
        <v>6</v>
      </c>
      <c r="F26" s="43" t="s">
        <v>6</v>
      </c>
      <c r="G26" s="45" t="s">
        <v>50</v>
      </c>
      <c r="H26" s="42" t="s">
        <v>50</v>
      </c>
      <c r="I26" s="42" t="s">
        <v>50</v>
      </c>
      <c r="J26" s="45" t="s">
        <v>50</v>
      </c>
      <c r="K26" s="42" t="s">
        <v>50</v>
      </c>
      <c r="L26" s="45" t="s">
        <v>50</v>
      </c>
      <c r="M26" s="42" t="s">
        <v>50</v>
      </c>
      <c r="N26" s="85"/>
      <c r="O26" s="85"/>
      <c r="P26" s="85"/>
      <c r="Q26" s="85"/>
    </row>
    <row r="27" spans="1:17" s="20" customFormat="1" ht="15.75" customHeight="1" x14ac:dyDescent="0.2">
      <c r="A27" s="20" t="s">
        <v>549</v>
      </c>
      <c r="B27" s="20">
        <v>31625</v>
      </c>
      <c r="C27" s="20">
        <v>98</v>
      </c>
      <c r="D27" s="20">
        <v>43</v>
      </c>
      <c r="E27" s="43" t="s">
        <v>6</v>
      </c>
      <c r="F27" s="43">
        <v>1</v>
      </c>
      <c r="G27" s="45" t="s">
        <v>50</v>
      </c>
      <c r="H27" s="42" t="s">
        <v>50</v>
      </c>
      <c r="I27" s="42" t="s">
        <v>50</v>
      </c>
      <c r="J27" s="45" t="s">
        <v>50</v>
      </c>
      <c r="K27" s="42" t="s">
        <v>50</v>
      </c>
      <c r="L27" s="45" t="s">
        <v>50</v>
      </c>
      <c r="M27" s="42" t="s">
        <v>50</v>
      </c>
      <c r="N27" s="85"/>
      <c r="O27" s="85"/>
      <c r="P27" s="85"/>
      <c r="Q27" s="85"/>
    </row>
    <row r="28" spans="1:17" s="20" customFormat="1" ht="15.75" customHeight="1" x14ac:dyDescent="0.2">
      <c r="A28" s="20" t="s">
        <v>802</v>
      </c>
      <c r="B28" s="20">
        <v>31504</v>
      </c>
      <c r="C28" s="20">
        <v>81</v>
      </c>
      <c r="D28" s="43">
        <v>36</v>
      </c>
      <c r="E28" s="34" t="s">
        <v>6</v>
      </c>
      <c r="F28" s="47">
        <v>99</v>
      </c>
      <c r="G28" s="45" t="s">
        <v>50</v>
      </c>
      <c r="H28" s="42" t="s">
        <v>50</v>
      </c>
      <c r="I28" s="42" t="s">
        <v>50</v>
      </c>
      <c r="J28" s="45" t="s">
        <v>50</v>
      </c>
      <c r="K28" s="42" t="s">
        <v>50</v>
      </c>
      <c r="L28" s="45" t="s">
        <v>50</v>
      </c>
      <c r="M28" s="42" t="s">
        <v>50</v>
      </c>
      <c r="N28" s="85"/>
      <c r="O28" s="85"/>
      <c r="P28" s="85"/>
      <c r="Q28" s="85"/>
    </row>
    <row r="29" spans="1:17" s="20" customFormat="1" ht="15.75" hidden="1" customHeight="1" x14ac:dyDescent="0.2">
      <c r="A29" s="20" t="s">
        <v>43</v>
      </c>
      <c r="B29" s="20">
        <v>90903</v>
      </c>
      <c r="C29" s="43">
        <v>100</v>
      </c>
      <c r="D29" s="43">
        <v>15</v>
      </c>
      <c r="E29" s="46" t="s">
        <v>6</v>
      </c>
      <c r="F29" s="43" t="s">
        <v>6</v>
      </c>
      <c r="G29" s="45" t="s">
        <v>50</v>
      </c>
      <c r="H29" s="42" t="s">
        <v>50</v>
      </c>
      <c r="I29" s="42" t="s">
        <v>50</v>
      </c>
      <c r="J29" s="45" t="s">
        <v>50</v>
      </c>
      <c r="K29" s="42" t="s">
        <v>50</v>
      </c>
      <c r="L29" s="45" t="s">
        <v>50</v>
      </c>
      <c r="M29" s="42" t="s">
        <v>50</v>
      </c>
      <c r="N29" s="85"/>
      <c r="O29" s="85"/>
      <c r="P29" s="85"/>
      <c r="Q29" s="85"/>
    </row>
    <row r="30" spans="1:17" s="20" customFormat="1" ht="15.75" customHeight="1" x14ac:dyDescent="0.2">
      <c r="A30" s="20" t="s">
        <v>547</v>
      </c>
      <c r="B30" s="20">
        <v>90904</v>
      </c>
      <c r="C30" s="20">
        <v>100</v>
      </c>
      <c r="D30" s="43">
        <v>15</v>
      </c>
      <c r="E30" s="46" t="s">
        <v>6</v>
      </c>
      <c r="F30" s="43" t="s">
        <v>6</v>
      </c>
      <c r="G30" s="45" t="s">
        <v>50</v>
      </c>
      <c r="H30" s="42" t="s">
        <v>50</v>
      </c>
      <c r="I30" s="42" t="s">
        <v>50</v>
      </c>
      <c r="J30" s="45" t="s">
        <v>50</v>
      </c>
      <c r="K30" s="42" t="s">
        <v>50</v>
      </c>
      <c r="L30" s="45" t="s">
        <v>50</v>
      </c>
      <c r="M30" s="42" t="s">
        <v>50</v>
      </c>
      <c r="N30" s="85"/>
      <c r="O30" s="85"/>
      <c r="P30" s="85"/>
      <c r="Q30" s="85"/>
    </row>
    <row r="31" spans="1:17" s="20" customFormat="1" ht="15.75" customHeight="1" x14ac:dyDescent="0.2">
      <c r="A31" s="20" t="s">
        <v>550</v>
      </c>
      <c r="B31" s="20">
        <v>31695</v>
      </c>
      <c r="C31" s="20">
        <v>14</v>
      </c>
      <c r="D31" s="20">
        <v>7</v>
      </c>
      <c r="E31" s="43" t="s">
        <v>115</v>
      </c>
      <c r="F31" s="34">
        <v>35000</v>
      </c>
      <c r="G31" s="47">
        <v>13230</v>
      </c>
      <c r="H31" s="47">
        <v>9000</v>
      </c>
      <c r="I31" s="47">
        <v>15260</v>
      </c>
      <c r="J31" s="45" t="s">
        <v>50</v>
      </c>
      <c r="K31" s="42" t="s">
        <v>50</v>
      </c>
      <c r="L31" s="47">
        <v>2300</v>
      </c>
      <c r="M31" s="47">
        <v>23410</v>
      </c>
      <c r="N31" s="85"/>
      <c r="O31" s="85"/>
      <c r="P31" s="85"/>
      <c r="Q31" s="85"/>
    </row>
    <row r="32" spans="1:17" s="20" customFormat="1" ht="15.75" customHeight="1" x14ac:dyDescent="0.2">
      <c r="A32" s="20" t="s">
        <v>551</v>
      </c>
      <c r="B32" s="20">
        <v>31700</v>
      </c>
      <c r="C32" s="20">
        <v>0</v>
      </c>
      <c r="D32" s="20">
        <v>7</v>
      </c>
      <c r="E32" s="43">
        <v>500</v>
      </c>
      <c r="F32" s="34">
        <v>1800000</v>
      </c>
      <c r="G32" s="47">
        <v>466710</v>
      </c>
      <c r="H32" s="47">
        <v>350000</v>
      </c>
      <c r="I32" s="47">
        <v>606860</v>
      </c>
      <c r="J32" s="47">
        <v>229370</v>
      </c>
      <c r="K32" s="42">
        <v>1.3</v>
      </c>
      <c r="L32" s="47">
        <v>66500</v>
      </c>
      <c r="M32" s="47">
        <v>350000</v>
      </c>
      <c r="N32" s="85"/>
      <c r="O32" s="85"/>
      <c r="P32" s="85"/>
      <c r="Q32" s="85"/>
    </row>
    <row r="33" spans="1:17" s="20" customFormat="1" ht="15.75" customHeight="1" x14ac:dyDescent="0.2">
      <c r="A33" s="20" t="s">
        <v>552</v>
      </c>
      <c r="B33" s="20">
        <v>31697</v>
      </c>
      <c r="C33" s="20">
        <v>57</v>
      </c>
      <c r="D33" s="43">
        <v>7</v>
      </c>
      <c r="E33" s="34" t="s">
        <v>6</v>
      </c>
      <c r="F33" s="47">
        <v>100000</v>
      </c>
      <c r="G33" s="47">
        <v>28620</v>
      </c>
      <c r="H33" s="47">
        <v>100</v>
      </c>
      <c r="I33" s="47">
        <v>48770</v>
      </c>
      <c r="J33" s="45" t="s">
        <v>50</v>
      </c>
      <c r="K33" s="42" t="s">
        <v>50</v>
      </c>
      <c r="L33" s="49">
        <v>4.7699999999999996</v>
      </c>
      <c r="M33" s="47">
        <v>22800</v>
      </c>
      <c r="N33" s="85"/>
      <c r="O33" s="85"/>
      <c r="P33" s="85"/>
      <c r="Q33" s="85"/>
    </row>
    <row r="34" spans="1:17" s="20" customFormat="1" ht="15.75" customHeight="1" x14ac:dyDescent="0.2">
      <c r="A34" s="156" t="s">
        <v>107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85"/>
      <c r="O34" s="85"/>
      <c r="P34" s="85"/>
      <c r="Q34" s="85"/>
    </row>
    <row r="35" spans="1:17" s="20" customFormat="1" ht="15.75" customHeight="1" x14ac:dyDescent="0.2">
      <c r="A35" s="48" t="s">
        <v>548</v>
      </c>
      <c r="B35" s="20">
        <v>90902</v>
      </c>
      <c r="C35" s="20">
        <v>100</v>
      </c>
      <c r="D35" s="20">
        <v>7</v>
      </c>
      <c r="E35" s="43" t="s">
        <v>6</v>
      </c>
      <c r="F35" s="43" t="s">
        <v>6</v>
      </c>
      <c r="G35" s="45" t="s">
        <v>50</v>
      </c>
      <c r="H35" s="42" t="s">
        <v>50</v>
      </c>
      <c r="I35" s="42" t="s">
        <v>50</v>
      </c>
      <c r="J35" s="45" t="s">
        <v>50</v>
      </c>
      <c r="K35" s="42" t="s">
        <v>50</v>
      </c>
      <c r="L35" s="45" t="s">
        <v>50</v>
      </c>
      <c r="M35" s="42" t="s">
        <v>50</v>
      </c>
      <c r="N35" s="85"/>
      <c r="O35" s="85"/>
      <c r="P35" s="85"/>
      <c r="Q35" s="85"/>
    </row>
    <row r="36" spans="1:17" s="20" customFormat="1" ht="15.75" customHeight="1" x14ac:dyDescent="0.2">
      <c r="A36" s="20" t="s">
        <v>549</v>
      </c>
      <c r="B36" s="20">
        <v>31625</v>
      </c>
      <c r="C36" s="20">
        <v>100</v>
      </c>
      <c r="D36" s="20">
        <v>43</v>
      </c>
      <c r="E36" s="43" t="s">
        <v>6</v>
      </c>
      <c r="F36" s="43" t="s">
        <v>6</v>
      </c>
      <c r="G36" s="45" t="s">
        <v>50</v>
      </c>
      <c r="H36" s="42" t="s">
        <v>50</v>
      </c>
      <c r="I36" s="42" t="s">
        <v>50</v>
      </c>
      <c r="J36" s="45" t="s">
        <v>50</v>
      </c>
      <c r="K36" s="42" t="s">
        <v>50</v>
      </c>
      <c r="L36" s="45" t="s">
        <v>50</v>
      </c>
      <c r="M36" s="42" t="s">
        <v>50</v>
      </c>
      <c r="N36" s="85"/>
      <c r="O36" s="85"/>
      <c r="P36" s="85"/>
      <c r="Q36" s="85"/>
    </row>
    <row r="37" spans="1:17" s="20" customFormat="1" ht="15.75" customHeight="1" x14ac:dyDescent="0.2">
      <c r="A37" s="20" t="s">
        <v>802</v>
      </c>
      <c r="B37" s="20">
        <v>31504</v>
      </c>
      <c r="C37" s="20">
        <v>86</v>
      </c>
      <c r="D37" s="43">
        <v>36</v>
      </c>
      <c r="E37" s="34" t="s">
        <v>6</v>
      </c>
      <c r="F37" s="47">
        <v>17</v>
      </c>
      <c r="G37" s="45" t="s">
        <v>50</v>
      </c>
      <c r="H37" s="42" t="s">
        <v>50</v>
      </c>
      <c r="I37" s="42" t="s">
        <v>50</v>
      </c>
      <c r="J37" s="45" t="s">
        <v>50</v>
      </c>
      <c r="K37" s="42" t="s">
        <v>50</v>
      </c>
      <c r="L37" s="45" t="s">
        <v>50</v>
      </c>
      <c r="M37" s="42" t="s">
        <v>50</v>
      </c>
      <c r="N37" s="85"/>
      <c r="O37" s="85"/>
      <c r="P37" s="85"/>
      <c r="Q37" s="85"/>
    </row>
    <row r="38" spans="1:17" s="20" customFormat="1" ht="15.75" hidden="1" customHeight="1" x14ac:dyDescent="0.2">
      <c r="A38" s="20" t="s">
        <v>43</v>
      </c>
      <c r="B38" s="20">
        <v>90903</v>
      </c>
      <c r="C38" s="43">
        <v>100</v>
      </c>
      <c r="D38" s="43">
        <v>15</v>
      </c>
      <c r="E38" s="46" t="s">
        <v>6</v>
      </c>
      <c r="F38" s="43" t="s">
        <v>6</v>
      </c>
      <c r="G38" s="45" t="s">
        <v>50</v>
      </c>
      <c r="H38" s="42" t="s">
        <v>50</v>
      </c>
      <c r="I38" s="42" t="s">
        <v>50</v>
      </c>
      <c r="J38" s="45" t="s">
        <v>50</v>
      </c>
      <c r="K38" s="42" t="s">
        <v>50</v>
      </c>
      <c r="L38" s="45" t="s">
        <v>50</v>
      </c>
      <c r="M38" s="42" t="s">
        <v>50</v>
      </c>
      <c r="N38" s="85"/>
      <c r="O38" s="85"/>
      <c r="P38" s="85"/>
      <c r="Q38" s="85"/>
    </row>
    <row r="39" spans="1:17" s="20" customFormat="1" ht="15.75" customHeight="1" x14ac:dyDescent="0.2">
      <c r="A39" s="20" t="s">
        <v>547</v>
      </c>
      <c r="B39" s="20">
        <v>90904</v>
      </c>
      <c r="C39" s="20">
        <v>100</v>
      </c>
      <c r="D39" s="43">
        <v>15</v>
      </c>
      <c r="E39" s="46" t="s">
        <v>6</v>
      </c>
      <c r="F39" s="43" t="s">
        <v>6</v>
      </c>
      <c r="G39" s="45" t="s">
        <v>50</v>
      </c>
      <c r="H39" s="42" t="s">
        <v>50</v>
      </c>
      <c r="I39" s="42" t="s">
        <v>50</v>
      </c>
      <c r="J39" s="45" t="s">
        <v>50</v>
      </c>
      <c r="K39" s="42" t="s">
        <v>50</v>
      </c>
      <c r="L39" s="45" t="s">
        <v>50</v>
      </c>
      <c r="M39" s="42" t="s">
        <v>50</v>
      </c>
      <c r="N39" s="85"/>
      <c r="O39" s="85"/>
      <c r="P39" s="85"/>
      <c r="Q39" s="85"/>
    </row>
    <row r="40" spans="1:17" s="20" customFormat="1" ht="15.75" customHeight="1" x14ac:dyDescent="0.2">
      <c r="A40" s="20" t="s">
        <v>550</v>
      </c>
      <c r="B40" s="20">
        <v>31695</v>
      </c>
      <c r="C40" s="20">
        <v>14</v>
      </c>
      <c r="D40" s="20">
        <v>7</v>
      </c>
      <c r="E40" s="43" t="s">
        <v>115</v>
      </c>
      <c r="F40" s="34">
        <v>35000</v>
      </c>
      <c r="G40" s="47">
        <v>11966</v>
      </c>
      <c r="H40" s="47">
        <v>2300</v>
      </c>
      <c r="I40" s="47">
        <v>16017</v>
      </c>
      <c r="J40" s="45" t="s">
        <v>50</v>
      </c>
      <c r="K40" s="42" t="s">
        <v>50</v>
      </c>
      <c r="L40" s="47">
        <v>1230</v>
      </c>
      <c r="M40" s="47">
        <v>22000</v>
      </c>
      <c r="N40" s="85"/>
      <c r="O40" s="85"/>
      <c r="P40" s="85"/>
      <c r="Q40" s="85"/>
    </row>
    <row r="41" spans="1:17" s="20" customFormat="1" ht="15.75" customHeight="1" x14ac:dyDescent="0.2">
      <c r="A41" s="20" t="s">
        <v>551</v>
      </c>
      <c r="B41" s="20">
        <v>31700</v>
      </c>
      <c r="C41" s="20">
        <v>0</v>
      </c>
      <c r="D41" s="20">
        <v>7</v>
      </c>
      <c r="E41" s="43">
        <v>66500</v>
      </c>
      <c r="F41" s="34">
        <v>1800000</v>
      </c>
      <c r="G41" s="47">
        <v>354640</v>
      </c>
      <c r="H41" s="47">
        <v>66500</v>
      </c>
      <c r="I41" s="47">
        <v>646040</v>
      </c>
      <c r="J41" s="47">
        <v>244180</v>
      </c>
      <c r="K41" s="50">
        <v>1.82</v>
      </c>
      <c r="L41" s="47">
        <v>66500</v>
      </c>
      <c r="M41" s="47">
        <v>208250</v>
      </c>
      <c r="N41" s="85"/>
      <c r="O41" s="85"/>
      <c r="P41" s="85"/>
      <c r="Q41" s="85"/>
    </row>
    <row r="42" spans="1:17" s="20" customFormat="1" ht="15.75" customHeight="1" x14ac:dyDescent="0.2">
      <c r="A42" s="20" t="s">
        <v>552</v>
      </c>
      <c r="B42" s="20">
        <v>31697</v>
      </c>
      <c r="C42" s="20">
        <v>42</v>
      </c>
      <c r="D42" s="43">
        <v>7</v>
      </c>
      <c r="E42" s="34" t="s">
        <v>6</v>
      </c>
      <c r="F42" s="47">
        <v>100000</v>
      </c>
      <c r="G42" s="47">
        <v>20170</v>
      </c>
      <c r="H42" s="47">
        <v>5000</v>
      </c>
      <c r="I42" s="47">
        <v>36110</v>
      </c>
      <c r="J42" s="45" t="s">
        <v>50</v>
      </c>
      <c r="K42" s="42" t="s">
        <v>50</v>
      </c>
      <c r="L42" s="47">
        <v>100</v>
      </c>
      <c r="M42" s="47">
        <v>18000</v>
      </c>
      <c r="N42" s="85"/>
      <c r="O42" s="85"/>
      <c r="P42" s="85"/>
      <c r="Q42" s="85"/>
    </row>
    <row r="43" spans="1:17" s="20" customFormat="1" ht="15.75" customHeight="1" x14ac:dyDescent="0.2">
      <c r="A43" s="156" t="s">
        <v>696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85"/>
      <c r="O43" s="85"/>
      <c r="P43" s="85"/>
      <c r="Q43" s="85"/>
    </row>
    <row r="44" spans="1:17" s="20" customFormat="1" ht="15.75" customHeight="1" x14ac:dyDescent="0.2">
      <c r="A44" s="48" t="s">
        <v>548</v>
      </c>
      <c r="B44" s="20">
        <v>90902</v>
      </c>
      <c r="C44" s="20">
        <v>97</v>
      </c>
      <c r="D44" s="20">
        <v>30</v>
      </c>
      <c r="E44" s="43" t="s">
        <v>6</v>
      </c>
      <c r="F44" s="43">
        <v>1</v>
      </c>
      <c r="G44" s="45" t="s">
        <v>50</v>
      </c>
      <c r="H44" s="42" t="s">
        <v>50</v>
      </c>
      <c r="I44" s="42" t="s">
        <v>50</v>
      </c>
      <c r="J44" s="45" t="s">
        <v>50</v>
      </c>
      <c r="K44" s="42" t="s">
        <v>50</v>
      </c>
      <c r="L44" s="45" t="s">
        <v>50</v>
      </c>
      <c r="M44" s="42" t="s">
        <v>50</v>
      </c>
      <c r="N44" s="85"/>
      <c r="O44" s="85"/>
      <c r="P44" s="85"/>
      <c r="Q44" s="85"/>
    </row>
    <row r="45" spans="1:17" s="20" customFormat="1" ht="15.75" customHeight="1" x14ac:dyDescent="0.2">
      <c r="A45" s="20" t="s">
        <v>549</v>
      </c>
      <c r="B45" s="20">
        <v>31625</v>
      </c>
      <c r="C45" s="20">
        <v>99</v>
      </c>
      <c r="D45" s="20">
        <v>67</v>
      </c>
      <c r="E45" s="43" t="s">
        <v>6</v>
      </c>
      <c r="F45" s="43">
        <v>10</v>
      </c>
      <c r="G45" s="45" t="s">
        <v>50</v>
      </c>
      <c r="H45" s="42" t="s">
        <v>50</v>
      </c>
      <c r="I45" s="42" t="s">
        <v>50</v>
      </c>
      <c r="J45" s="45" t="s">
        <v>50</v>
      </c>
      <c r="K45" s="42" t="s">
        <v>50</v>
      </c>
      <c r="L45" s="45" t="s">
        <v>50</v>
      </c>
      <c r="M45" s="42" t="s">
        <v>50</v>
      </c>
      <c r="N45" s="85"/>
      <c r="O45" s="85"/>
      <c r="P45" s="85"/>
      <c r="Q45" s="85"/>
    </row>
    <row r="46" spans="1:17" s="20" customFormat="1" ht="15.75" customHeight="1" x14ac:dyDescent="0.2">
      <c r="A46" s="20" t="s">
        <v>802</v>
      </c>
      <c r="B46" s="20">
        <v>31504</v>
      </c>
      <c r="C46" s="43">
        <v>91</v>
      </c>
      <c r="D46" s="43">
        <v>46</v>
      </c>
      <c r="E46" s="46" t="s">
        <v>6</v>
      </c>
      <c r="F46" s="43">
        <v>10</v>
      </c>
      <c r="G46" s="45" t="s">
        <v>50</v>
      </c>
      <c r="H46" s="42" t="s">
        <v>50</v>
      </c>
      <c r="I46" s="42" t="s">
        <v>50</v>
      </c>
      <c r="J46" s="45" t="s">
        <v>50</v>
      </c>
      <c r="K46" s="42" t="s">
        <v>50</v>
      </c>
      <c r="L46" s="45" t="s">
        <v>50</v>
      </c>
      <c r="M46" s="42" t="s">
        <v>50</v>
      </c>
      <c r="N46" s="85"/>
      <c r="O46" s="85"/>
      <c r="P46" s="85"/>
      <c r="Q46" s="85"/>
    </row>
    <row r="47" spans="1:17" s="20" customFormat="1" ht="15.75" hidden="1" customHeight="1" x14ac:dyDescent="0.2">
      <c r="A47" s="20" t="s">
        <v>43</v>
      </c>
      <c r="B47" s="20">
        <v>90903</v>
      </c>
      <c r="C47" s="20">
        <v>100</v>
      </c>
      <c r="D47" s="43">
        <v>41</v>
      </c>
      <c r="E47" s="46" t="s">
        <v>6</v>
      </c>
      <c r="F47" s="43" t="s">
        <v>6</v>
      </c>
      <c r="G47" s="45" t="s">
        <v>50</v>
      </c>
      <c r="H47" s="42" t="s">
        <v>50</v>
      </c>
      <c r="I47" s="42" t="s">
        <v>50</v>
      </c>
      <c r="J47" s="45" t="s">
        <v>50</v>
      </c>
      <c r="K47" s="42" t="s">
        <v>50</v>
      </c>
      <c r="L47" s="45" t="s">
        <v>50</v>
      </c>
      <c r="M47" s="42" t="s">
        <v>50</v>
      </c>
      <c r="N47" s="85"/>
      <c r="O47" s="85"/>
      <c r="P47" s="85"/>
      <c r="Q47" s="85"/>
    </row>
    <row r="48" spans="1:17" s="20" customFormat="1" ht="15.75" customHeight="1" x14ac:dyDescent="0.2">
      <c r="A48" s="20" t="s">
        <v>547</v>
      </c>
      <c r="B48" s="20">
        <v>90904</v>
      </c>
      <c r="C48" s="20">
        <v>100</v>
      </c>
      <c r="D48" s="43">
        <v>41</v>
      </c>
      <c r="E48" s="46" t="s">
        <v>6</v>
      </c>
      <c r="F48" s="43" t="s">
        <v>6</v>
      </c>
      <c r="G48" s="45" t="s">
        <v>50</v>
      </c>
      <c r="H48" s="42" t="s">
        <v>50</v>
      </c>
      <c r="I48" s="42" t="s">
        <v>50</v>
      </c>
      <c r="J48" s="45" t="s">
        <v>50</v>
      </c>
      <c r="K48" s="42" t="s">
        <v>50</v>
      </c>
      <c r="L48" s="45" t="s">
        <v>50</v>
      </c>
      <c r="M48" s="42" t="s">
        <v>50</v>
      </c>
      <c r="N48" s="85"/>
      <c r="O48" s="85"/>
      <c r="P48" s="85"/>
      <c r="Q48" s="85"/>
    </row>
    <row r="49" spans="1:17" s="20" customFormat="1" ht="15.75" customHeight="1" x14ac:dyDescent="0.2">
      <c r="A49" s="20" t="s">
        <v>550</v>
      </c>
      <c r="B49" s="20">
        <v>31695</v>
      </c>
      <c r="C49" s="20">
        <v>6</v>
      </c>
      <c r="D49" s="20">
        <v>47</v>
      </c>
      <c r="E49" s="43" t="s">
        <v>6</v>
      </c>
      <c r="F49" s="34">
        <v>140000</v>
      </c>
      <c r="G49" s="47">
        <v>16380</v>
      </c>
      <c r="H49" s="47">
        <v>9000</v>
      </c>
      <c r="I49" s="47">
        <v>29470</v>
      </c>
      <c r="J49" s="45" t="s">
        <v>50</v>
      </c>
      <c r="K49" s="42" t="s">
        <v>50</v>
      </c>
      <c r="L49" s="47">
        <v>500</v>
      </c>
      <c r="M49" s="47">
        <v>22000</v>
      </c>
      <c r="N49" s="85"/>
      <c r="O49" s="85"/>
      <c r="P49" s="85"/>
      <c r="Q49" s="85"/>
    </row>
    <row r="50" spans="1:17" s="20" customFormat="1" ht="15.75" customHeight="1" x14ac:dyDescent="0.2">
      <c r="A50" s="20" t="s">
        <v>551</v>
      </c>
      <c r="B50" s="20">
        <v>31700</v>
      </c>
      <c r="C50" s="20">
        <v>0</v>
      </c>
      <c r="D50" s="20">
        <v>21</v>
      </c>
      <c r="E50" s="43">
        <v>500</v>
      </c>
      <c r="F50" s="34">
        <v>1800000</v>
      </c>
      <c r="G50" s="47">
        <v>304000</v>
      </c>
      <c r="H50" s="47">
        <v>66500</v>
      </c>
      <c r="I50" s="47">
        <v>520350</v>
      </c>
      <c r="J50" s="47">
        <v>113550</v>
      </c>
      <c r="K50" s="50">
        <v>1.71</v>
      </c>
      <c r="L50" s="47">
        <v>12500</v>
      </c>
      <c r="M50" s="47">
        <v>350000</v>
      </c>
      <c r="N50" s="85"/>
      <c r="O50" s="85"/>
      <c r="P50" s="85"/>
      <c r="Q50" s="85"/>
    </row>
    <row r="51" spans="1:17" s="20" customFormat="1" ht="15.75" customHeight="1" x14ac:dyDescent="0.2">
      <c r="A51" s="20" t="s">
        <v>552</v>
      </c>
      <c r="B51" s="20">
        <v>31697</v>
      </c>
      <c r="C51" s="20">
        <v>40</v>
      </c>
      <c r="D51" s="43">
        <v>47</v>
      </c>
      <c r="E51" s="34" t="s">
        <v>6</v>
      </c>
      <c r="F51" s="47">
        <v>100000</v>
      </c>
      <c r="G51" s="47">
        <v>20450</v>
      </c>
      <c r="H51" s="47">
        <v>1200</v>
      </c>
      <c r="I51" s="47">
        <v>36940</v>
      </c>
      <c r="J51" s="45" t="s">
        <v>50</v>
      </c>
      <c r="K51" s="42" t="s">
        <v>50</v>
      </c>
      <c r="L51" s="49">
        <v>0.5</v>
      </c>
      <c r="M51" s="47">
        <v>18000</v>
      </c>
      <c r="N51" s="85"/>
      <c r="O51" s="85"/>
      <c r="P51" s="85"/>
      <c r="Q51" s="85"/>
    </row>
    <row r="52" spans="1:17" s="20" customFormat="1" ht="15.75" customHeight="1" x14ac:dyDescent="0.2">
      <c r="A52" s="156" t="s">
        <v>697</v>
      </c>
      <c r="B52" s="156"/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85"/>
      <c r="O52" s="85"/>
      <c r="P52" s="85"/>
      <c r="Q52" s="85"/>
    </row>
    <row r="53" spans="1:17" s="20" customFormat="1" ht="15.75" customHeight="1" x14ac:dyDescent="0.2">
      <c r="A53" s="48" t="s">
        <v>548</v>
      </c>
      <c r="B53" s="20">
        <v>90902</v>
      </c>
      <c r="C53" s="20">
        <v>100</v>
      </c>
      <c r="D53" s="20">
        <v>29</v>
      </c>
      <c r="E53" s="43" t="s">
        <v>6</v>
      </c>
      <c r="F53" s="43" t="s">
        <v>6</v>
      </c>
      <c r="G53" s="45" t="s">
        <v>50</v>
      </c>
      <c r="H53" s="42" t="s">
        <v>50</v>
      </c>
      <c r="I53" s="42" t="s">
        <v>50</v>
      </c>
      <c r="J53" s="45" t="s">
        <v>50</v>
      </c>
      <c r="K53" s="42" t="s">
        <v>50</v>
      </c>
      <c r="L53" s="45" t="s">
        <v>50</v>
      </c>
      <c r="M53" s="42" t="s">
        <v>50</v>
      </c>
      <c r="N53" s="85"/>
      <c r="O53" s="85"/>
      <c r="P53" s="85"/>
      <c r="Q53" s="85"/>
    </row>
    <row r="54" spans="1:17" s="20" customFormat="1" ht="15.75" customHeight="1" x14ac:dyDescent="0.2">
      <c r="A54" s="20" t="s">
        <v>549</v>
      </c>
      <c r="B54" s="20">
        <v>31625</v>
      </c>
      <c r="C54" s="20">
        <v>100</v>
      </c>
      <c r="D54" s="20">
        <v>68</v>
      </c>
      <c r="E54" s="43" t="s">
        <v>6</v>
      </c>
      <c r="F54" s="43" t="s">
        <v>6</v>
      </c>
      <c r="G54" s="45" t="s">
        <v>50</v>
      </c>
      <c r="H54" s="42" t="s">
        <v>50</v>
      </c>
      <c r="I54" s="42" t="s">
        <v>50</v>
      </c>
      <c r="J54" s="45" t="s">
        <v>50</v>
      </c>
      <c r="K54" s="42" t="s">
        <v>50</v>
      </c>
      <c r="L54" s="45" t="s">
        <v>50</v>
      </c>
      <c r="M54" s="42" t="s">
        <v>50</v>
      </c>
      <c r="N54" s="85"/>
      <c r="O54" s="85"/>
      <c r="P54" s="85"/>
      <c r="Q54" s="85"/>
    </row>
    <row r="55" spans="1:17" s="20" customFormat="1" ht="15.75" customHeight="1" x14ac:dyDescent="0.2">
      <c r="A55" s="20" t="s">
        <v>802</v>
      </c>
      <c r="B55" s="20">
        <v>31504</v>
      </c>
      <c r="C55" s="43">
        <v>96</v>
      </c>
      <c r="D55" s="43">
        <v>46</v>
      </c>
      <c r="E55" s="46" t="s">
        <v>6</v>
      </c>
      <c r="F55" s="43">
        <v>1</v>
      </c>
      <c r="G55" s="45" t="s">
        <v>50</v>
      </c>
      <c r="H55" s="42" t="s">
        <v>50</v>
      </c>
      <c r="I55" s="42" t="s">
        <v>50</v>
      </c>
      <c r="J55" s="45" t="s">
        <v>50</v>
      </c>
      <c r="K55" s="42" t="s">
        <v>50</v>
      </c>
      <c r="L55" s="45" t="s">
        <v>50</v>
      </c>
      <c r="M55" s="42" t="s">
        <v>50</v>
      </c>
      <c r="N55" s="85"/>
      <c r="O55" s="85"/>
      <c r="P55" s="85"/>
      <c r="Q55" s="85"/>
    </row>
    <row r="56" spans="1:17" s="20" customFormat="1" ht="15.75" hidden="1" customHeight="1" x14ac:dyDescent="0.2">
      <c r="A56" s="20" t="s">
        <v>43</v>
      </c>
      <c r="B56" s="20">
        <v>90903</v>
      </c>
      <c r="C56" s="20">
        <v>100</v>
      </c>
      <c r="D56" s="43">
        <v>41</v>
      </c>
      <c r="E56" s="46" t="s">
        <v>6</v>
      </c>
      <c r="F56" s="43" t="s">
        <v>6</v>
      </c>
      <c r="G56" s="45" t="s">
        <v>50</v>
      </c>
      <c r="H56" s="42" t="s">
        <v>50</v>
      </c>
      <c r="I56" s="42" t="s">
        <v>50</v>
      </c>
      <c r="J56" s="45" t="s">
        <v>50</v>
      </c>
      <c r="K56" s="42" t="s">
        <v>50</v>
      </c>
      <c r="L56" s="45" t="s">
        <v>50</v>
      </c>
      <c r="M56" s="42" t="s">
        <v>50</v>
      </c>
      <c r="N56" s="85"/>
      <c r="O56" s="85"/>
      <c r="P56" s="85"/>
      <c r="Q56" s="85"/>
    </row>
    <row r="57" spans="1:17" s="20" customFormat="1" ht="15.75" customHeight="1" x14ac:dyDescent="0.2">
      <c r="A57" s="20" t="s">
        <v>547</v>
      </c>
      <c r="B57" s="20">
        <v>90904</v>
      </c>
      <c r="C57" s="20">
        <v>100</v>
      </c>
      <c r="D57" s="43">
        <v>41</v>
      </c>
      <c r="E57" s="46" t="s">
        <v>6</v>
      </c>
      <c r="F57" s="43" t="s">
        <v>6</v>
      </c>
      <c r="G57" s="45" t="s">
        <v>50</v>
      </c>
      <c r="H57" s="42" t="s">
        <v>50</v>
      </c>
      <c r="I57" s="42" t="s">
        <v>50</v>
      </c>
      <c r="J57" s="45" t="s">
        <v>50</v>
      </c>
      <c r="K57" s="42" t="s">
        <v>50</v>
      </c>
      <c r="L57" s="45" t="s">
        <v>50</v>
      </c>
      <c r="M57" s="42" t="s">
        <v>50</v>
      </c>
      <c r="N57" s="85"/>
      <c r="O57" s="85"/>
      <c r="P57" s="85"/>
      <c r="Q57" s="85"/>
    </row>
    <row r="58" spans="1:17" s="20" customFormat="1" ht="15.75" customHeight="1" x14ac:dyDescent="0.2">
      <c r="A58" s="20" t="s">
        <v>550</v>
      </c>
      <c r="B58" s="20">
        <v>31695</v>
      </c>
      <c r="C58" s="20">
        <v>15</v>
      </c>
      <c r="D58" s="20">
        <v>46</v>
      </c>
      <c r="E58" s="43" t="s">
        <v>6</v>
      </c>
      <c r="F58" s="34">
        <v>35000</v>
      </c>
      <c r="G58" s="47">
        <v>12980</v>
      </c>
      <c r="H58" s="47">
        <v>2300</v>
      </c>
      <c r="I58" s="47">
        <v>15740</v>
      </c>
      <c r="J58" s="45" t="s">
        <v>50</v>
      </c>
      <c r="K58" s="42" t="s">
        <v>50</v>
      </c>
      <c r="L58" s="47">
        <v>240</v>
      </c>
      <c r="M58" s="47">
        <v>35000</v>
      </c>
      <c r="N58" s="85"/>
      <c r="O58" s="85"/>
      <c r="P58" s="85"/>
      <c r="Q58" s="85"/>
    </row>
    <row r="59" spans="1:17" s="20" customFormat="1" ht="15.75" customHeight="1" x14ac:dyDescent="0.2">
      <c r="A59" s="20" t="s">
        <v>551</v>
      </c>
      <c r="B59" s="20">
        <v>31700</v>
      </c>
      <c r="C59" s="20">
        <v>0</v>
      </c>
      <c r="D59" s="20">
        <v>20</v>
      </c>
      <c r="E59" s="43">
        <v>500</v>
      </c>
      <c r="F59" s="34">
        <v>350000</v>
      </c>
      <c r="G59" s="47">
        <v>161600</v>
      </c>
      <c r="H59" s="47">
        <v>66500</v>
      </c>
      <c r="I59" s="47">
        <v>159700</v>
      </c>
      <c r="J59" s="47">
        <v>35709</v>
      </c>
      <c r="K59" s="50">
        <v>0.99</v>
      </c>
      <c r="L59" s="47">
        <v>12500</v>
      </c>
      <c r="M59" s="47">
        <v>350000</v>
      </c>
      <c r="N59" s="85"/>
      <c r="O59" s="85"/>
      <c r="P59" s="85"/>
      <c r="Q59" s="85"/>
    </row>
    <row r="60" spans="1:17" s="20" customFormat="1" ht="15.75" customHeight="1" x14ac:dyDescent="0.2">
      <c r="A60" s="20" t="s">
        <v>552</v>
      </c>
      <c r="B60" s="20">
        <v>31697</v>
      </c>
      <c r="C60" s="20">
        <v>39</v>
      </c>
      <c r="D60" s="43">
        <v>46</v>
      </c>
      <c r="E60" s="34" t="s">
        <v>6</v>
      </c>
      <c r="F60" s="47">
        <v>100000</v>
      </c>
      <c r="G60" s="47">
        <v>18540</v>
      </c>
      <c r="H60" s="47">
        <v>500</v>
      </c>
      <c r="I60" s="47">
        <v>35930</v>
      </c>
      <c r="J60" s="45" t="s">
        <v>50</v>
      </c>
      <c r="K60" s="42" t="s">
        <v>50</v>
      </c>
      <c r="L60" s="47">
        <v>100</v>
      </c>
      <c r="M60" s="47">
        <v>14750</v>
      </c>
      <c r="N60" s="85"/>
      <c r="O60" s="85"/>
      <c r="P60" s="85"/>
      <c r="Q60" s="85"/>
    </row>
    <row r="61" spans="1:17" s="20" customFormat="1" ht="15.75" customHeight="1" x14ac:dyDescent="0.2">
      <c r="A61" s="156" t="s">
        <v>698</v>
      </c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  <c r="N61" s="85"/>
      <c r="O61" s="85"/>
      <c r="P61" s="85"/>
      <c r="Q61" s="85"/>
    </row>
    <row r="62" spans="1:17" s="20" customFormat="1" ht="15.75" customHeight="1" x14ac:dyDescent="0.2">
      <c r="A62" s="48" t="s">
        <v>548</v>
      </c>
      <c r="B62" s="20">
        <v>90902</v>
      </c>
      <c r="C62" s="20">
        <v>99</v>
      </c>
      <c r="D62" s="20">
        <v>101</v>
      </c>
      <c r="E62" s="43" t="s">
        <v>6</v>
      </c>
      <c r="F62" s="43">
        <v>1</v>
      </c>
      <c r="G62" s="45" t="s">
        <v>50</v>
      </c>
      <c r="H62" s="42" t="s">
        <v>50</v>
      </c>
      <c r="I62" s="42" t="s">
        <v>50</v>
      </c>
      <c r="J62" s="45" t="s">
        <v>50</v>
      </c>
      <c r="K62" s="42" t="s">
        <v>50</v>
      </c>
      <c r="L62" s="45" t="s">
        <v>50</v>
      </c>
      <c r="M62" s="42" t="s">
        <v>50</v>
      </c>
      <c r="N62" s="85"/>
      <c r="O62" s="85"/>
      <c r="P62" s="85"/>
      <c r="Q62" s="85"/>
    </row>
    <row r="63" spans="1:17" s="20" customFormat="1" ht="15.75" customHeight="1" x14ac:dyDescent="0.2">
      <c r="A63" s="20" t="s">
        <v>549</v>
      </c>
      <c r="B63" s="20">
        <v>31625</v>
      </c>
      <c r="C63" s="20">
        <v>96</v>
      </c>
      <c r="D63" s="20">
        <v>134</v>
      </c>
      <c r="E63" s="43" t="s">
        <v>6</v>
      </c>
      <c r="F63" s="43">
        <v>60</v>
      </c>
      <c r="G63" s="45" t="s">
        <v>50</v>
      </c>
      <c r="H63" s="42" t="s">
        <v>50</v>
      </c>
      <c r="I63" s="42" t="s">
        <v>50</v>
      </c>
      <c r="J63" s="45" t="s">
        <v>50</v>
      </c>
      <c r="K63" s="42" t="s">
        <v>50</v>
      </c>
      <c r="L63" s="45" t="s">
        <v>50</v>
      </c>
      <c r="M63" s="42" t="s">
        <v>50</v>
      </c>
      <c r="N63" s="85"/>
      <c r="O63" s="85"/>
      <c r="P63" s="85"/>
      <c r="Q63" s="85"/>
    </row>
    <row r="64" spans="1:17" s="20" customFormat="1" ht="15.75" customHeight="1" x14ac:dyDescent="0.2">
      <c r="A64" s="20" t="s">
        <v>802</v>
      </c>
      <c r="B64" s="20">
        <v>31504</v>
      </c>
      <c r="C64" s="43">
        <v>23</v>
      </c>
      <c r="D64" s="43">
        <v>47</v>
      </c>
      <c r="E64" s="46" t="s">
        <v>6</v>
      </c>
      <c r="F64" s="43">
        <v>200</v>
      </c>
      <c r="G64" s="50">
        <v>6.1</v>
      </c>
      <c r="H64" s="42">
        <v>0.5</v>
      </c>
      <c r="I64" s="23">
        <v>28.65</v>
      </c>
      <c r="J64" s="45" t="s">
        <v>50</v>
      </c>
      <c r="K64" s="42" t="s">
        <v>50</v>
      </c>
      <c r="L64" s="50">
        <v>0.5</v>
      </c>
      <c r="M64" s="42">
        <v>0.5</v>
      </c>
      <c r="N64" s="85"/>
      <c r="O64" s="85"/>
      <c r="P64" s="85"/>
      <c r="Q64" s="85"/>
    </row>
    <row r="65" spans="1:17" s="20" customFormat="1" ht="15.75" hidden="1" customHeight="1" x14ac:dyDescent="0.2">
      <c r="A65" s="20" t="s">
        <v>43</v>
      </c>
      <c r="B65" s="20">
        <v>90903</v>
      </c>
      <c r="C65" s="20">
        <v>100</v>
      </c>
      <c r="D65" s="43">
        <v>53</v>
      </c>
      <c r="E65" s="46" t="s">
        <v>6</v>
      </c>
      <c r="F65" s="43" t="s">
        <v>6</v>
      </c>
      <c r="G65" s="45" t="s">
        <v>50</v>
      </c>
      <c r="H65" s="42" t="s">
        <v>50</v>
      </c>
      <c r="I65" s="42" t="s">
        <v>50</v>
      </c>
      <c r="J65" s="45" t="s">
        <v>50</v>
      </c>
      <c r="K65" s="42" t="s">
        <v>50</v>
      </c>
      <c r="L65" s="45" t="s">
        <v>50</v>
      </c>
      <c r="M65" s="42" t="s">
        <v>50</v>
      </c>
      <c r="N65" s="85"/>
      <c r="O65" s="85"/>
      <c r="P65" s="85"/>
      <c r="Q65" s="85"/>
    </row>
    <row r="66" spans="1:17" s="20" customFormat="1" ht="15.75" customHeight="1" x14ac:dyDescent="0.2">
      <c r="A66" s="20" t="s">
        <v>547</v>
      </c>
      <c r="B66" s="20">
        <v>90904</v>
      </c>
      <c r="C66" s="20">
        <v>98</v>
      </c>
      <c r="D66" s="43">
        <v>53</v>
      </c>
      <c r="E66" s="46" t="s">
        <v>6</v>
      </c>
      <c r="F66" s="43">
        <v>1</v>
      </c>
      <c r="G66" s="45" t="s">
        <v>50</v>
      </c>
      <c r="H66" s="42" t="s">
        <v>50</v>
      </c>
      <c r="I66" s="42" t="s">
        <v>50</v>
      </c>
      <c r="J66" s="45" t="s">
        <v>50</v>
      </c>
      <c r="K66" s="42" t="s">
        <v>50</v>
      </c>
      <c r="L66" s="45" t="s">
        <v>50</v>
      </c>
      <c r="M66" s="42" t="s">
        <v>50</v>
      </c>
      <c r="N66" s="85"/>
      <c r="O66" s="85"/>
      <c r="P66" s="85"/>
      <c r="Q66" s="85"/>
    </row>
    <row r="67" spans="1:17" s="20" customFormat="1" ht="15.75" customHeight="1" x14ac:dyDescent="0.2">
      <c r="A67" s="20" t="s">
        <v>550</v>
      </c>
      <c r="B67" s="20">
        <v>31695</v>
      </c>
      <c r="C67" s="20">
        <v>0</v>
      </c>
      <c r="D67" s="20">
        <v>79</v>
      </c>
      <c r="E67" s="43">
        <v>25</v>
      </c>
      <c r="F67" s="34">
        <v>35000</v>
      </c>
      <c r="G67" s="47">
        <v>12730</v>
      </c>
      <c r="H67" s="47">
        <v>9000</v>
      </c>
      <c r="I67" s="47">
        <v>13470</v>
      </c>
      <c r="J67" s="47">
        <v>1520</v>
      </c>
      <c r="K67" s="50">
        <v>1.06</v>
      </c>
      <c r="L67" s="47">
        <v>2300</v>
      </c>
      <c r="M67" s="47">
        <v>22000</v>
      </c>
      <c r="N67" s="85"/>
      <c r="O67" s="85"/>
      <c r="P67" s="85"/>
      <c r="Q67" s="85"/>
    </row>
    <row r="68" spans="1:17" s="20" customFormat="1" ht="15.75" customHeight="1" x14ac:dyDescent="0.2">
      <c r="A68" s="20" t="s">
        <v>551</v>
      </c>
      <c r="B68" s="20">
        <v>31700</v>
      </c>
      <c r="C68" s="20">
        <v>2</v>
      </c>
      <c r="D68" s="20">
        <v>79</v>
      </c>
      <c r="E68" s="43" t="s">
        <v>6</v>
      </c>
      <c r="F68" s="34">
        <v>1800000</v>
      </c>
      <c r="G68" s="47">
        <v>395170</v>
      </c>
      <c r="H68" s="47">
        <v>350000</v>
      </c>
      <c r="I68" s="47">
        <v>559380</v>
      </c>
      <c r="J68" s="45" t="s">
        <v>50</v>
      </c>
      <c r="K68" s="42" t="s">
        <v>50</v>
      </c>
      <c r="L68" s="47">
        <v>12500</v>
      </c>
      <c r="M68" s="47">
        <v>350000</v>
      </c>
      <c r="N68" s="85"/>
      <c r="O68" s="85"/>
      <c r="P68" s="85"/>
      <c r="Q68" s="85"/>
    </row>
    <row r="69" spans="1:17" s="20" customFormat="1" ht="15.75" customHeight="1" x14ac:dyDescent="0.2">
      <c r="A69" s="20" t="s">
        <v>552</v>
      </c>
      <c r="B69" s="20">
        <v>31697</v>
      </c>
      <c r="C69" s="20">
        <v>56</v>
      </c>
      <c r="D69" s="43">
        <v>79</v>
      </c>
      <c r="E69" s="34" t="s">
        <v>6</v>
      </c>
      <c r="F69" s="47">
        <v>700000</v>
      </c>
      <c r="G69" s="47">
        <v>14000</v>
      </c>
      <c r="H69" s="47">
        <v>100</v>
      </c>
      <c r="I69" s="47">
        <v>80540</v>
      </c>
      <c r="J69" s="45" t="s">
        <v>50</v>
      </c>
      <c r="K69" s="42" t="s">
        <v>50</v>
      </c>
      <c r="L69" s="49">
        <v>0.5</v>
      </c>
      <c r="M69" s="47">
        <v>500</v>
      </c>
      <c r="N69" s="85"/>
      <c r="O69" s="85"/>
      <c r="P69" s="85"/>
      <c r="Q69" s="85"/>
    </row>
    <row r="70" spans="1:17" s="20" customFormat="1" ht="15.75" customHeight="1" x14ac:dyDescent="0.2">
      <c r="A70" s="156" t="s">
        <v>699</v>
      </c>
      <c r="B70" s="156"/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85"/>
      <c r="O70" s="85"/>
      <c r="P70" s="85"/>
      <c r="Q70" s="85"/>
    </row>
    <row r="71" spans="1:17" s="20" customFormat="1" ht="15.75" customHeight="1" x14ac:dyDescent="0.2">
      <c r="A71" s="48" t="s">
        <v>548</v>
      </c>
      <c r="B71" s="20">
        <v>90902</v>
      </c>
      <c r="C71" s="20">
        <v>100</v>
      </c>
      <c r="D71" s="20">
        <v>106</v>
      </c>
      <c r="E71" s="43" t="s">
        <v>6</v>
      </c>
      <c r="F71" s="43" t="s">
        <v>6</v>
      </c>
      <c r="G71" s="45" t="s">
        <v>50</v>
      </c>
      <c r="H71" s="42" t="s">
        <v>50</v>
      </c>
      <c r="I71" s="42" t="s">
        <v>50</v>
      </c>
      <c r="J71" s="45" t="s">
        <v>50</v>
      </c>
      <c r="K71" s="42" t="s">
        <v>50</v>
      </c>
      <c r="L71" s="45" t="s">
        <v>50</v>
      </c>
      <c r="M71" s="42" t="s">
        <v>50</v>
      </c>
      <c r="N71" s="85"/>
      <c r="O71" s="85"/>
      <c r="P71" s="85"/>
      <c r="Q71" s="85"/>
    </row>
    <row r="72" spans="1:17" s="20" customFormat="1" ht="15.75" customHeight="1" x14ac:dyDescent="0.2">
      <c r="A72" s="20" t="s">
        <v>549</v>
      </c>
      <c r="B72" s="20">
        <v>31625</v>
      </c>
      <c r="C72" s="20">
        <v>98</v>
      </c>
      <c r="D72" s="20">
        <v>141</v>
      </c>
      <c r="E72" s="43" t="s">
        <v>6</v>
      </c>
      <c r="F72" s="43">
        <v>13</v>
      </c>
      <c r="G72" s="45" t="s">
        <v>50</v>
      </c>
      <c r="H72" s="42" t="s">
        <v>50</v>
      </c>
      <c r="I72" s="42" t="s">
        <v>50</v>
      </c>
      <c r="J72" s="45" t="s">
        <v>50</v>
      </c>
      <c r="K72" s="42" t="s">
        <v>50</v>
      </c>
      <c r="L72" s="45" t="s">
        <v>50</v>
      </c>
      <c r="M72" s="42" t="s">
        <v>50</v>
      </c>
      <c r="N72" s="85"/>
      <c r="O72" s="85"/>
      <c r="P72" s="85"/>
      <c r="Q72" s="85"/>
    </row>
    <row r="73" spans="1:17" s="20" customFormat="1" ht="15.75" customHeight="1" x14ac:dyDescent="0.2">
      <c r="A73" s="20" t="s">
        <v>802</v>
      </c>
      <c r="B73" s="20">
        <v>31504</v>
      </c>
      <c r="C73" s="43">
        <v>10</v>
      </c>
      <c r="D73" s="43">
        <v>51</v>
      </c>
      <c r="E73" s="46" t="s">
        <v>6</v>
      </c>
      <c r="F73" s="43">
        <v>2</v>
      </c>
      <c r="G73" s="45">
        <v>0.59</v>
      </c>
      <c r="H73" s="42">
        <v>0.5</v>
      </c>
      <c r="I73" s="42">
        <v>0.31</v>
      </c>
      <c r="J73" s="45" t="s">
        <v>50</v>
      </c>
      <c r="K73" s="42" t="s">
        <v>50</v>
      </c>
      <c r="L73" s="45">
        <v>0.5</v>
      </c>
      <c r="M73" s="42">
        <v>0.5</v>
      </c>
      <c r="N73" s="85"/>
      <c r="O73" s="85"/>
      <c r="P73" s="85"/>
      <c r="Q73" s="85"/>
    </row>
    <row r="74" spans="1:17" s="20" customFormat="1" ht="15.75" hidden="1" customHeight="1" x14ac:dyDescent="0.2">
      <c r="A74" s="20" t="s">
        <v>43</v>
      </c>
      <c r="B74" s="20">
        <v>90903</v>
      </c>
      <c r="C74" s="20">
        <v>100</v>
      </c>
      <c r="D74" s="43">
        <v>56</v>
      </c>
      <c r="E74" s="46" t="s">
        <v>6</v>
      </c>
      <c r="F74" s="43" t="s">
        <v>6</v>
      </c>
      <c r="G74" s="45" t="s">
        <v>50</v>
      </c>
      <c r="H74" s="42" t="s">
        <v>50</v>
      </c>
      <c r="I74" s="42" t="s">
        <v>50</v>
      </c>
      <c r="J74" s="45" t="s">
        <v>50</v>
      </c>
      <c r="K74" s="42" t="s">
        <v>50</v>
      </c>
      <c r="L74" s="45" t="s">
        <v>50</v>
      </c>
      <c r="M74" s="42" t="s">
        <v>50</v>
      </c>
      <c r="N74" s="85"/>
      <c r="O74" s="85"/>
      <c r="P74" s="85"/>
      <c r="Q74" s="85"/>
    </row>
    <row r="75" spans="1:17" s="20" customFormat="1" ht="15.75" customHeight="1" x14ac:dyDescent="0.2">
      <c r="A75" s="20" t="s">
        <v>547</v>
      </c>
      <c r="B75" s="20">
        <v>90904</v>
      </c>
      <c r="C75" s="20">
        <v>100</v>
      </c>
      <c r="D75" s="43">
        <v>55</v>
      </c>
      <c r="E75" s="46" t="s">
        <v>6</v>
      </c>
      <c r="F75" s="43" t="s">
        <v>6</v>
      </c>
      <c r="G75" s="45" t="s">
        <v>50</v>
      </c>
      <c r="H75" s="42" t="s">
        <v>50</v>
      </c>
      <c r="I75" s="42" t="s">
        <v>50</v>
      </c>
      <c r="J75" s="45" t="s">
        <v>50</v>
      </c>
      <c r="K75" s="42" t="s">
        <v>50</v>
      </c>
      <c r="L75" s="45" t="s">
        <v>50</v>
      </c>
      <c r="M75" s="42" t="s">
        <v>50</v>
      </c>
      <c r="N75" s="85"/>
      <c r="O75" s="85"/>
      <c r="P75" s="85"/>
      <c r="Q75" s="85"/>
    </row>
    <row r="76" spans="1:17" s="20" customFormat="1" ht="15.75" customHeight="1" x14ac:dyDescent="0.2">
      <c r="A76" s="20" t="s">
        <v>550</v>
      </c>
      <c r="B76" s="20">
        <v>31695</v>
      </c>
      <c r="C76" s="20">
        <v>7</v>
      </c>
      <c r="D76" s="20">
        <v>78</v>
      </c>
      <c r="E76" s="43" t="s">
        <v>6</v>
      </c>
      <c r="F76" s="34">
        <v>35000</v>
      </c>
      <c r="G76" s="47">
        <v>10970</v>
      </c>
      <c r="H76" s="47">
        <v>9000</v>
      </c>
      <c r="I76" s="47">
        <v>13260</v>
      </c>
      <c r="J76" s="45" t="s">
        <v>50</v>
      </c>
      <c r="K76" s="42" t="s">
        <v>50</v>
      </c>
      <c r="L76" s="47">
        <v>500</v>
      </c>
      <c r="M76" s="47">
        <v>9000</v>
      </c>
      <c r="N76" s="85"/>
      <c r="O76" s="85"/>
      <c r="P76" s="85"/>
      <c r="Q76" s="85"/>
    </row>
    <row r="77" spans="1:17" s="20" customFormat="1" ht="15.75" customHeight="1" x14ac:dyDescent="0.2">
      <c r="A77" s="20" t="s">
        <v>551</v>
      </c>
      <c r="B77" s="20">
        <v>31700</v>
      </c>
      <c r="C77" s="20">
        <v>12</v>
      </c>
      <c r="D77" s="20">
        <v>78</v>
      </c>
      <c r="E77" s="43" t="s">
        <v>6</v>
      </c>
      <c r="F77" s="34">
        <v>1800000</v>
      </c>
      <c r="G77" s="47">
        <v>335550</v>
      </c>
      <c r="H77" s="47">
        <v>66500</v>
      </c>
      <c r="I77" s="47">
        <v>554900</v>
      </c>
      <c r="J77" s="45" t="s">
        <v>50</v>
      </c>
      <c r="K77" s="42" t="s">
        <v>50</v>
      </c>
      <c r="L77" s="47">
        <v>2500</v>
      </c>
      <c r="M77" s="47">
        <v>350000</v>
      </c>
      <c r="N77" s="85"/>
      <c r="O77" s="85"/>
      <c r="P77" s="85"/>
      <c r="Q77" s="85"/>
    </row>
    <row r="78" spans="1:17" s="20" customFormat="1" ht="15.75" customHeight="1" x14ac:dyDescent="0.2">
      <c r="A78" s="87" t="s">
        <v>552</v>
      </c>
      <c r="B78" s="87">
        <v>31697</v>
      </c>
      <c r="C78" s="87">
        <v>45</v>
      </c>
      <c r="D78" s="89">
        <v>78</v>
      </c>
      <c r="E78" s="72" t="s">
        <v>6</v>
      </c>
      <c r="F78" s="71">
        <v>700000</v>
      </c>
      <c r="G78" s="71">
        <v>20730</v>
      </c>
      <c r="H78" s="71">
        <v>200</v>
      </c>
      <c r="I78" s="71">
        <v>82920</v>
      </c>
      <c r="J78" s="134" t="s">
        <v>50</v>
      </c>
      <c r="K78" s="88" t="s">
        <v>50</v>
      </c>
      <c r="L78" s="137">
        <v>0.5</v>
      </c>
      <c r="M78" s="71">
        <v>5000</v>
      </c>
      <c r="N78" s="85"/>
      <c r="O78" s="85"/>
      <c r="P78" s="85"/>
      <c r="Q78" s="85"/>
    </row>
  </sheetData>
  <mergeCells count="11">
    <mergeCell ref="A25:M25"/>
    <mergeCell ref="A1:M1"/>
    <mergeCell ref="A2:M2"/>
    <mergeCell ref="A4:M4"/>
    <mergeCell ref="A9:M9"/>
    <mergeCell ref="A17:M17"/>
    <mergeCell ref="A34:M34"/>
    <mergeCell ref="A43:M43"/>
    <mergeCell ref="A52:M52"/>
    <mergeCell ref="A61:M61"/>
    <mergeCell ref="A70:M70"/>
  </mergeCells>
  <pageMargins left="0.25" right="0.25" top="0.75" bottom="0.75" header="0.3" footer="0.3"/>
  <pageSetup scale="69" fitToHeight="0" orientation="portrait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13</vt:i4>
      </vt:variant>
    </vt:vector>
  </HeadingPairs>
  <TitlesOfParts>
    <vt:vector size="28" baseType="lpstr"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Sheet1</vt:lpstr>
      <vt:lpstr>'Table 1.1'!Print_Titles</vt:lpstr>
      <vt:lpstr>'Table 1.10'!Print_Titles</vt:lpstr>
      <vt:lpstr>'Table 1.11'!Print_Titles</vt:lpstr>
      <vt:lpstr>'Table 1.12'!Print_Titles</vt:lpstr>
      <vt:lpstr>'Table 1.13'!Print_Titles</vt:lpstr>
      <vt:lpstr>'Table 1.14'!Print_Titles</vt:lpstr>
      <vt:lpstr>'Table 1.2'!Print_Titles</vt:lpstr>
      <vt:lpstr>'Table 1.4'!Print_Titles</vt:lpstr>
      <vt:lpstr>'Table 1.5'!Print_Titles</vt:lpstr>
      <vt:lpstr>'Table 1.6'!Print_Titles</vt:lpstr>
      <vt:lpstr>'Table 1.7'!Print_Titles</vt:lpstr>
      <vt:lpstr>'Table 1.8'!Print_Titles</vt:lpstr>
      <vt:lpstr>'Table 1.9'!Print_Titles</vt:lpstr>
    </vt:vector>
  </TitlesOfParts>
  <Company>Department of Interior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mstone</dc:creator>
  <cp:lastModifiedBy>Dodd, Felicia D.</cp:lastModifiedBy>
  <cp:lastPrinted>2018-09-21T18:46:44Z</cp:lastPrinted>
  <dcterms:created xsi:type="dcterms:W3CDTF">2017-06-26T15:18:41Z</dcterms:created>
  <dcterms:modified xsi:type="dcterms:W3CDTF">2019-06-18T16:22:50Z</dcterms:modified>
</cp:coreProperties>
</file>