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R\2020\sir20205113_Hobza_112495_ROL\"/>
    </mc:Choice>
  </mc:AlternateContent>
  <xr:revisionPtr revIDLastSave="0" documentId="13_ncr:1_{463C5FB1-4D8D-4DA9-A2F9-8021AA42B816}" xr6:coauthVersionLast="45" xr6:coauthVersionMax="45" xr10:uidLastSave="{00000000-0000-0000-0000-000000000000}"/>
  <bookViews>
    <workbookView xWindow="14580" yWindow="1455" windowWidth="33825" windowHeight="18015" xr2:uid="{7C112298-9CF1-4668-A21F-114A2C732E92}"/>
  </bookViews>
  <sheets>
    <sheet name="Table6_Pesticide" sheetId="1" r:id="rId1"/>
  </sheets>
  <definedNames>
    <definedName name="_xlnm._FilterDatabase" localSheetId="0" hidden="1">Table6_Pesticide!$A$4:$A$23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<sst xmlns="http://schemas.openxmlformats.org/spreadsheetml/2006/main" count="341" uniqueCount="160">
  <si>
    <r>
      <t>G117248</t>
    </r>
    <r>
      <rPr>
        <sz val="12"/>
        <color rgb="FF333333"/>
        <rFont val="Arial"/>
        <family val="2"/>
      </rPr>
      <t> </t>
    </r>
  </si>
  <si>
    <t>USGS</t>
  </si>
  <si>
    <t>5/19/2015</t>
  </si>
  <si>
    <t>12.9</t>
  </si>
  <si>
    <t>13.0</t>
  </si>
  <si>
    <t>U.S. Geological Survey</t>
  </si>
  <si>
    <t>E 0.006</t>
  </si>
  <si>
    <t>2-chloro-4-isopropylamino-6-amino-s-triazine</t>
  </si>
  <si>
    <t>Pierce</t>
  </si>
  <si>
    <t>Lower Elkhorn</t>
  </si>
  <si>
    <t>T28N R2W S34AB</t>
  </si>
  <si>
    <t>&lt;8</t>
  </si>
  <si>
    <t xml:space="preserve"> 28N  2W34ABAA1  CNBRLUSCR1 P-03</t>
  </si>
  <si>
    <t>422156097314301</t>
  </si>
  <si>
    <t>NA</t>
  </si>
  <si>
    <t>7/29/2002</t>
  </si>
  <si>
    <t>0.47</t>
  </si>
  <si>
    <t>E 0.0223</t>
  </si>
  <si>
    <t>1925 (banned 1989)</t>
  </si>
  <si>
    <t>1,2-dichloropropane</t>
  </si>
  <si>
    <t>Antelope</t>
  </si>
  <si>
    <t>Upper Elkhorn</t>
  </si>
  <si>
    <t>T28N R5W S26CA</t>
  </si>
  <si>
    <t xml:space="preserve"> 28N  5W26BCAA1</t>
  </si>
  <si>
    <t>422231097520601</t>
  </si>
  <si>
    <t>2.69</t>
  </si>
  <si>
    <t>E 0.0209</t>
  </si>
  <si>
    <t>T27N R2W S10AB</t>
  </si>
  <si>
    <t xml:space="preserve"> 27N  2W10DABD1</t>
  </si>
  <si>
    <t>421940097313601</t>
  </si>
  <si>
    <t>G94126</t>
  </si>
  <si>
    <t>Lewis and Clark</t>
  </si>
  <si>
    <t>12/19/2016</t>
  </si>
  <si>
    <t>9.7</t>
  </si>
  <si>
    <t>22.78</t>
  </si>
  <si>
    <t>University of Nebraska</t>
  </si>
  <si>
    <t>Knox</t>
  </si>
  <si>
    <t>T29N R5W S14DD</t>
  </si>
  <si>
    <t>&lt;40</t>
  </si>
  <si>
    <t>Clearinghouse</t>
  </si>
  <si>
    <t>ML-7D</t>
  </si>
  <si>
    <t>16.7</t>
  </si>
  <si>
    <t>17.37</t>
  </si>
  <si>
    <t>ML-7M</t>
  </si>
  <si>
    <t>G94128</t>
  </si>
  <si>
    <t>12/20/2016</t>
  </si>
  <si>
    <t>15.5</t>
  </si>
  <si>
    <t>19.49</t>
  </si>
  <si>
    <t>T29N R5W S27DD</t>
  </si>
  <si>
    <t>ML-4M</t>
  </si>
  <si>
    <t>G94129</t>
  </si>
  <si>
    <t>22.9</t>
  </si>
  <si>
    <t>40.38</t>
  </si>
  <si>
    <t>T29N R5W S35DB</t>
  </si>
  <si>
    <t>ML-3M</t>
  </si>
  <si>
    <t>14.3</t>
  </si>
  <si>
    <t>33.34</t>
  </si>
  <si>
    <t>ML-3S</t>
  </si>
  <si>
    <t xml:space="preserve">G84698  </t>
  </si>
  <si>
    <t>NS</t>
  </si>
  <si>
    <t>T28N R4W S34DC</t>
  </si>
  <si>
    <t>G60715</t>
  </si>
  <si>
    <t>8/5/2014</t>
  </si>
  <si>
    <t>9.2</t>
  </si>
  <si>
    <t>7.7</t>
  </si>
  <si>
    <t>Lewis and Clark NRD</t>
  </si>
  <si>
    <t>T29N R5W S9DD</t>
  </si>
  <si>
    <t>&lt;30</t>
  </si>
  <si>
    <t>K18</t>
  </si>
  <si>
    <t>G72726</t>
  </si>
  <si>
    <t>7/11/2014</t>
  </si>
  <si>
    <t>20.5</t>
  </si>
  <si>
    <t>14</t>
  </si>
  <si>
    <t>T28N R6W S33CB</t>
  </si>
  <si>
    <t>&lt;29</t>
  </si>
  <si>
    <t>G59516</t>
  </si>
  <si>
    <t>6/29/2016</t>
  </si>
  <si>
    <t>19.2</t>
  </si>
  <si>
    <t>10.1</t>
  </si>
  <si>
    <t>T27N R7W S16AO</t>
  </si>
  <si>
    <t>&lt;34</t>
  </si>
  <si>
    <t>G54359</t>
  </si>
  <si>
    <t>7/11/2016</t>
  </si>
  <si>
    <t>26.1</t>
  </si>
  <si>
    <t>12</t>
  </si>
  <si>
    <t>T27N R7W S11CO</t>
  </si>
  <si>
    <t>G53505</t>
  </si>
  <si>
    <t>7/21/2016</t>
  </si>
  <si>
    <t>16.4</t>
  </si>
  <si>
    <t>10.8</t>
  </si>
  <si>
    <t>T28N R5W S29BD</t>
  </si>
  <si>
    <t>G42888</t>
  </si>
  <si>
    <t>7/5/2016</t>
  </si>
  <si>
    <t>16.1</t>
  </si>
  <si>
    <t>11</t>
  </si>
  <si>
    <t>T27N R6W S4DD</t>
  </si>
  <si>
    <t>&lt;21</t>
  </si>
  <si>
    <t>G41551</t>
  </si>
  <si>
    <t>13.5</t>
  </si>
  <si>
    <t>T28N R7W S31AA</t>
  </si>
  <si>
    <t>&lt;44</t>
  </si>
  <si>
    <t>G40440</t>
  </si>
  <si>
    <t>20.3</t>
  </si>
  <si>
    <t>9.6</t>
  </si>
  <si>
    <t>T27N R7W S4BO</t>
  </si>
  <si>
    <t>G31445</t>
  </si>
  <si>
    <t>20</t>
  </si>
  <si>
    <t>17.7</t>
  </si>
  <si>
    <t>T27N R5W S16DD</t>
  </si>
  <si>
    <t>&lt;26</t>
  </si>
  <si>
    <t>G26306</t>
  </si>
  <si>
    <t>7/19/2016</t>
  </si>
  <si>
    <t>27.3</t>
  </si>
  <si>
    <t>25.2</t>
  </si>
  <si>
    <t>T27N R7W S18B</t>
  </si>
  <si>
    <t>&lt;38</t>
  </si>
  <si>
    <t>Nebraska Department of Natural Resources well registration number</t>
  </si>
  <si>
    <t>Source of most recent nitrate data</t>
  </si>
  <si>
    <t>Date of most recent nitrate sample</t>
  </si>
  <si>
    <t>Nitrate concentration of most recent sample, in mg/L</t>
  </si>
  <si>
    <t>Nitrate, in mg/L collected at time of pesticide sample</t>
  </si>
  <si>
    <r>
      <t>Collecting agency</t>
    </r>
    <r>
      <rPr>
        <b/>
        <sz val="11"/>
        <color rgb="FFC00000"/>
        <rFont val="Calibri"/>
        <family val="2"/>
        <scheme val="minor"/>
      </rPr>
      <t xml:space="preserve"> </t>
    </r>
  </si>
  <si>
    <t>Reporting limit, in μg/L</t>
  </si>
  <si>
    <t>Date sampled</t>
  </si>
  <si>
    <r>
      <t xml:space="preserve">Pesticide registration date </t>
    </r>
    <r>
      <rPr>
        <b/>
        <vertAlign val="superscript"/>
        <sz val="11"/>
        <color theme="1"/>
        <rFont val="Calibri"/>
        <family val="2"/>
        <scheme val="minor"/>
      </rPr>
      <t>(5-10)</t>
    </r>
  </si>
  <si>
    <t>Pesticide name</t>
  </si>
  <si>
    <t>Well type</t>
  </si>
  <si>
    <t>County</t>
  </si>
  <si>
    <t>Nebraska Natural Resources District</t>
  </si>
  <si>
    <r>
      <t>Legal description</t>
    </r>
    <r>
      <rPr>
        <b/>
        <sz val="11"/>
        <color rgb="FFC00000"/>
        <rFont val="Calibri"/>
        <family val="2"/>
        <scheme val="minor"/>
      </rPr>
      <t xml:space="preserve"> </t>
    </r>
  </si>
  <si>
    <t>Depth to bottom of screen, meters below land surface</t>
  </si>
  <si>
    <t>Depth to top of screen, meters below land surface</t>
  </si>
  <si>
    <t xml:space="preserve">Apparent age of sampled groundwater in years </t>
  </si>
  <si>
    <t>Land-surface elevation, in meters above NAVD 88</t>
  </si>
  <si>
    <t>Well location, easting, in meters</t>
  </si>
  <si>
    <t>Well location, northing, in meters</t>
  </si>
  <si>
    <t xml:space="preserve">Source of pesticide and associated nitrate  data </t>
  </si>
  <si>
    <r>
      <t>Field ID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</si>
  <si>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Well ID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</si>
  <si>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1 </t>
    </r>
    <r>
      <rPr>
        <sz val="11"/>
        <color rgb="FF000000"/>
        <rFont val="Calibri"/>
        <family val="2"/>
        <scheme val="minor"/>
      </rPr>
      <t>For data from Quality-Assessed Agrichemical Contaminant Database for Nebraska Ground Water, this is the Nebraska Department of Natural Resources well registration number; for USGS data, this is the 15-digit site ID.</t>
    </r>
  </si>
  <si>
    <r>
      <t>2</t>
    </r>
    <r>
      <rPr>
        <sz val="11"/>
        <color rgb="FF000000"/>
        <rFont val="Calibri"/>
        <family val="2"/>
        <scheme val="minor"/>
      </rPr>
      <t>Well name given in the Agrichemical Clearinghouse or USGS station name.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</si>
  <si>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U.S. Geological Survey, 2018a.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</si>
  <si>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University of Nebraska-Lincoln, 2019.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</si>
  <si>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National Center for Biotechnology Information, 2019.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</si>
  <si>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U.S. Department of Agriculture, 1994.</t>
    </r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</si>
  <si>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U.S Environmental Protection Agency, 1995.</t>
    </r>
  </si>
  <si>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U.S Environmental Protection Agency, 1998a.</t>
    </r>
  </si>
  <si>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U.S Environmental Protection Agency, 1998b.</t>
    </r>
  </si>
  <si>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U.S Environmental Protection Agency, 1998c.</t>
    </r>
  </si>
  <si>
    <r>
      <rPr>
        <b/>
        <sz val="11"/>
        <color theme="1"/>
        <rFont val="Calibri"/>
        <family val="2"/>
        <scheme val="minor"/>
      </rPr>
      <t>Table 6.</t>
    </r>
    <r>
      <rPr>
        <sz val="11"/>
        <color theme="1"/>
        <rFont val="Calibri"/>
        <family val="2"/>
        <scheme val="minor"/>
      </rPr>
      <t xml:space="preserve"> Pesticide concentration, nitrate concentration, and calculated apparent groundwater ages for sampled monitoring and irrigation wells with detectable concentrations of pesticides, 1995–2005.</t>
    </r>
  </si>
  <si>
    <t>Pesticide concentration, in μg/L</t>
  </si>
  <si>
    <t>13–77</t>
  </si>
  <si>
    <t>Irrigation</t>
  </si>
  <si>
    <t>Monitoring</t>
  </si>
  <si>
    <t>Deethylatrazine</t>
  </si>
  <si>
    <t>Atrazine</t>
  </si>
  <si>
    <t>Pendimethalin</t>
  </si>
  <si>
    <t>Metolachlor</t>
  </si>
  <si>
    <t>Alachlor</t>
  </si>
  <si>
    <t>[ID, identifier;  NAVD 88, North American Vertical Datum of 1988; Pesticide registration date, year pesticide or its parent pesticide was registered for use; μg/L, microgram per liter; mg/L, millgram per liter; NA, not applicable; Clearinghouse, Agrichemical Clearinghouse;  &lt;, less than; NS, not sampled; USGS, U.S. Geological Survey (2018a);  E, estimated value:  legal description: T., township; N, north; R., range; W, west; S., section; ABCD, codes for the quarter section, as A, B, C, and D, respectively from largest to smallest quarter, where A is northeast, B is northwest, C is southwest, and D is southeast quarter of the next larger unit, and (optional) field name for the well]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</si>
</sst>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rgb="FF333333"/>
      <name val="Arial"/>
      <family val="2"/>
    </font>
    <font>
      <b/>
      <sz val="11"/>
      <color rgb="FFC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6" fillId="0" borderId="0" xfId="0" applyFont="1"/>
    <xf numFmtId="49" fontId="0" fillId="0" borderId="0" xfId="0" applyNumberFormat="1" applyFont="1"/>
    <xf numFmtId="0" fontId="0" fillId="0" borderId="0" xfId="0" applyFont="1"/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/>
    <xf numFmtId="0" fontId="0" fillId="0" borderId="0" xfId="0" applyAlignment="1"/>
    <xf numFmtId="165" fontId="0" fillId="0" borderId="0" xfId="0" applyNumberFormat="1" applyAlignment="1"/>
    <xf numFmtId="49" fontId="0" fillId="0" borderId="0" xfId="0" quotePrefix="1" applyNumberFormat="1" applyAlignment="1"/>
    <xf numFmtId="49" fontId="0" fillId="0" borderId="1" xfId="0" quotePrefix="1" applyNumberFormat="1" applyBorder="1" applyAlignment="1"/>
    <xf numFmtId="0" fontId="0" fillId="0" borderId="1" xfId="0" applyBorder="1" applyAlignment="1"/>
    <xf numFmtId="165" fontId="0" fillId="0" borderId="1" xfId="0" applyNumberFormat="1" applyBorder="1" applyAlignment="1"/>
    <xf numFmtId="49" fontId="0" fillId="0" borderId="1" xfId="0" applyNumberFormat="1" applyBorder="1" applyAlignment="1"/>
    <xf numFmtId="0" fontId="0" fillId="0" borderId="0" xfId="0" applyBorder="1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1BF17-FB80-4418-919A-BD9B2CCE6D05}">
  <dimension ref="A1:BI33"/>
  <sheetViews>
    <sheetView tabSelected="1" topLeftCell="K1" zoomScaleNormal="100" workbookViewId="0">
      <selection activeCell="Y9" sqref="Y9"/>
    </sheetView>
  </sheetViews>
  <sheetFormatPr defaultRowHeight="15" x14ac:dyDescent="0.25"/>
  <cols>
    <col min="1" max="1" width="16.140625" bestFit="1" customWidth="1"/>
    <col min="2" max="2" width="33.42578125" customWidth="1"/>
    <col min="3" max="3" width="17.28515625" customWidth="1"/>
    <col min="6" max="6" width="13.85546875" customWidth="1"/>
    <col min="7" max="8" width="12.85546875" bestFit="1" customWidth="1"/>
    <col min="9" max="10" width="16.140625" bestFit="1" customWidth="1"/>
    <col min="11" max="11" width="14.7109375" bestFit="1" customWidth="1"/>
    <col min="12" max="12" width="9.28515625" bestFit="1" customWidth="1"/>
    <col min="13" max="13" width="12.28515625" customWidth="1"/>
    <col min="14" max="14" width="20.85546875" customWidth="1"/>
    <col min="15" max="15" width="19.42578125" customWidth="1"/>
    <col min="16" max="16" width="12" customWidth="1"/>
    <col min="17" max="17" width="14" customWidth="1"/>
    <col min="18" max="18" width="9.5703125" customWidth="1"/>
    <col min="19" max="20" width="21.42578125" bestFit="1" customWidth="1"/>
    <col min="21" max="21" width="21.42578125" customWidth="1"/>
    <col min="22" max="23" width="20.5703125" customWidth="1"/>
    <col min="24" max="24" width="14.85546875" customWidth="1"/>
    <col min="25" max="25" width="32.28515625" customWidth="1"/>
    <col min="26" max="26" width="10.7109375" bestFit="1" customWidth="1"/>
    <col min="27" max="27" width="33.85546875" bestFit="1" customWidth="1"/>
    <col min="28" max="28" width="33" customWidth="1"/>
    <col min="29" max="29" width="11.7109375" bestFit="1" customWidth="1"/>
    <col min="35" max="35" width="11.42578125" customWidth="1"/>
    <col min="36" max="37" width="33.85546875" bestFit="1" customWidth="1"/>
    <col min="39" max="39" width="33.28515625" customWidth="1"/>
  </cols>
  <sheetData>
    <row r="1" spans="1:41" x14ac:dyDescent="0.25">
      <c r="A1" t="s">
        <v>149</v>
      </c>
    </row>
    <row r="2" spans="1:41" ht="33.950000000000003" customHeight="1" x14ac:dyDescent="0.25">
      <c r="A2" s="18" t="s">
        <v>159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7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10.25" customHeight="1" x14ac:dyDescent="0.25">
      <c r="A3" s="6" t="s">
        <v>138</v>
      </c>
      <c r="B3" s="7" t="s">
        <v>137</v>
      </c>
      <c r="C3" s="6" t="s">
        <v>136</v>
      </c>
      <c r="D3" s="7" t="s">
        <v>135</v>
      </c>
      <c r="E3" s="7" t="s">
        <v>134</v>
      </c>
      <c r="F3" s="7" t="s">
        <v>133</v>
      </c>
      <c r="G3" s="7" t="s">
        <v>132</v>
      </c>
      <c r="H3" s="7" t="s">
        <v>131</v>
      </c>
      <c r="I3" s="7" t="s">
        <v>130</v>
      </c>
      <c r="J3" s="7" t="s">
        <v>129</v>
      </c>
      <c r="K3" s="7" t="s">
        <v>128</v>
      </c>
      <c r="L3" s="7" t="s">
        <v>127</v>
      </c>
      <c r="M3" s="7" t="s">
        <v>126</v>
      </c>
      <c r="N3" s="7" t="s">
        <v>125</v>
      </c>
      <c r="O3" s="7" t="s">
        <v>124</v>
      </c>
      <c r="P3" s="7" t="s">
        <v>123</v>
      </c>
      <c r="Q3" s="7" t="s">
        <v>150</v>
      </c>
      <c r="R3" s="7" t="s">
        <v>122</v>
      </c>
      <c r="S3" s="7" t="s">
        <v>121</v>
      </c>
      <c r="T3" s="7" t="s">
        <v>120</v>
      </c>
      <c r="U3" s="7" t="s">
        <v>119</v>
      </c>
      <c r="V3" s="7" t="s">
        <v>118</v>
      </c>
      <c r="W3" s="7" t="s">
        <v>117</v>
      </c>
      <c r="X3" s="7" t="s">
        <v>116</v>
      </c>
    </row>
    <row r="4" spans="1:41" x14ac:dyDescent="0.25">
      <c r="A4" s="8" t="s">
        <v>110</v>
      </c>
      <c r="B4" s="8" t="s">
        <v>14</v>
      </c>
      <c r="C4" s="9" t="s">
        <v>39</v>
      </c>
      <c r="D4" s="10">
        <v>277337.65272100002</v>
      </c>
      <c r="E4" s="10">
        <v>649997.15252500004</v>
      </c>
      <c r="F4" s="19">
        <v>581.45098876999998</v>
      </c>
      <c r="G4" s="21" t="s">
        <v>115</v>
      </c>
      <c r="H4" s="19">
        <v>24.688800000000001</v>
      </c>
      <c r="I4" s="19">
        <v>41.148000000000003</v>
      </c>
      <c r="J4" s="8" t="s">
        <v>114</v>
      </c>
      <c r="K4" s="8" t="s">
        <v>21</v>
      </c>
      <c r="L4" s="8" t="s">
        <v>20</v>
      </c>
      <c r="M4" s="8" t="s">
        <v>152</v>
      </c>
      <c r="N4" s="8" t="s">
        <v>154</v>
      </c>
      <c r="O4" s="22">
        <v>1958</v>
      </c>
      <c r="P4" s="24">
        <v>34933</v>
      </c>
      <c r="Q4" s="22">
        <v>0.3</v>
      </c>
      <c r="R4" s="22">
        <v>0.05</v>
      </c>
      <c r="S4" s="8" t="s">
        <v>35</v>
      </c>
      <c r="T4" s="27" t="s">
        <v>113</v>
      </c>
      <c r="U4" s="27" t="s">
        <v>112</v>
      </c>
      <c r="V4" s="27" t="s">
        <v>111</v>
      </c>
      <c r="W4" s="8" t="s">
        <v>21</v>
      </c>
      <c r="X4" s="8" t="s">
        <v>110</v>
      </c>
    </row>
    <row r="5" spans="1:41" x14ac:dyDescent="0.25">
      <c r="A5" s="8" t="s">
        <v>110</v>
      </c>
      <c r="B5" s="8" t="s">
        <v>14</v>
      </c>
      <c r="C5" s="9" t="s">
        <v>39</v>
      </c>
      <c r="D5" s="10">
        <v>277337.65272100002</v>
      </c>
      <c r="E5" s="10">
        <v>649997.15252500004</v>
      </c>
      <c r="F5" s="19">
        <v>581.45098876999998</v>
      </c>
      <c r="G5" s="21" t="s">
        <v>115</v>
      </c>
      <c r="H5" s="19">
        <v>24.688800000000001</v>
      </c>
      <c r="I5" s="19">
        <v>41.148000000000003</v>
      </c>
      <c r="J5" s="8" t="s">
        <v>114</v>
      </c>
      <c r="K5" s="8" t="s">
        <v>21</v>
      </c>
      <c r="L5" s="8" t="s">
        <v>20</v>
      </c>
      <c r="M5" s="8" t="s">
        <v>152</v>
      </c>
      <c r="N5" s="8" t="s">
        <v>155</v>
      </c>
      <c r="O5" s="22">
        <v>1958</v>
      </c>
      <c r="P5" s="24">
        <v>34933</v>
      </c>
      <c r="Q5" s="22">
        <v>0.06</v>
      </c>
      <c r="R5" s="22">
        <v>0.05</v>
      </c>
      <c r="S5" s="8" t="s">
        <v>35</v>
      </c>
      <c r="T5" s="27" t="s">
        <v>113</v>
      </c>
      <c r="U5" s="27" t="s">
        <v>112</v>
      </c>
      <c r="V5" s="27" t="s">
        <v>111</v>
      </c>
      <c r="W5" s="8" t="s">
        <v>21</v>
      </c>
      <c r="X5" s="8" t="s">
        <v>110</v>
      </c>
    </row>
    <row r="6" spans="1:41" x14ac:dyDescent="0.25">
      <c r="A6" s="8" t="s">
        <v>105</v>
      </c>
      <c r="B6" s="8" t="s">
        <v>14</v>
      </c>
      <c r="C6" s="9" t="s">
        <v>39</v>
      </c>
      <c r="D6" s="10">
        <v>276951.27329400001</v>
      </c>
      <c r="E6" s="10">
        <v>673447.13904899999</v>
      </c>
      <c r="F6" s="19">
        <v>570.52239990199996</v>
      </c>
      <c r="G6" s="21" t="s">
        <v>109</v>
      </c>
      <c r="H6" s="19">
        <v>31.39</v>
      </c>
      <c r="I6" s="19">
        <v>53.34</v>
      </c>
      <c r="J6" s="8" t="s">
        <v>108</v>
      </c>
      <c r="K6" s="8" t="s">
        <v>21</v>
      </c>
      <c r="L6" s="8" t="s">
        <v>20</v>
      </c>
      <c r="M6" s="8" t="s">
        <v>152</v>
      </c>
      <c r="N6" s="8" t="s">
        <v>156</v>
      </c>
      <c r="O6" s="22">
        <v>1972</v>
      </c>
      <c r="P6" s="24">
        <v>35612</v>
      </c>
      <c r="Q6" s="22">
        <v>0.1</v>
      </c>
      <c r="R6" s="22">
        <v>0.05</v>
      </c>
      <c r="S6" s="8" t="s">
        <v>35</v>
      </c>
      <c r="T6" s="27" t="s">
        <v>107</v>
      </c>
      <c r="U6" s="27" t="s">
        <v>106</v>
      </c>
      <c r="V6" s="27" t="s">
        <v>92</v>
      </c>
      <c r="W6" s="8" t="s">
        <v>21</v>
      </c>
      <c r="X6" s="8" t="s">
        <v>105</v>
      </c>
    </row>
    <row r="7" spans="1:41" x14ac:dyDescent="0.25">
      <c r="A7" s="8" t="s">
        <v>101</v>
      </c>
      <c r="B7" s="8" t="s">
        <v>14</v>
      </c>
      <c r="C7" s="9" t="s">
        <v>39</v>
      </c>
      <c r="D7" s="10">
        <v>280623.72717299999</v>
      </c>
      <c r="E7" s="10">
        <v>653151.61877599999</v>
      </c>
      <c r="F7" s="19">
        <v>569.11199951200001</v>
      </c>
      <c r="G7" s="21" t="s">
        <v>38</v>
      </c>
      <c r="H7" s="19">
        <v>19.507200000000001</v>
      </c>
      <c r="I7" s="19">
        <v>102.108</v>
      </c>
      <c r="J7" s="8" t="s">
        <v>104</v>
      </c>
      <c r="K7" s="8" t="s">
        <v>21</v>
      </c>
      <c r="L7" s="8" t="s">
        <v>20</v>
      </c>
      <c r="M7" s="8" t="s">
        <v>152</v>
      </c>
      <c r="N7" s="8" t="s">
        <v>154</v>
      </c>
      <c r="O7" s="22">
        <v>1958</v>
      </c>
      <c r="P7" s="24">
        <v>35612</v>
      </c>
      <c r="Q7" s="22">
        <v>0.06</v>
      </c>
      <c r="R7" s="22">
        <v>0.05</v>
      </c>
      <c r="S7" s="8" t="s">
        <v>35</v>
      </c>
      <c r="T7" s="27" t="s">
        <v>103</v>
      </c>
      <c r="U7" s="27" t="s">
        <v>102</v>
      </c>
      <c r="V7" s="27" t="s">
        <v>92</v>
      </c>
      <c r="W7" s="8" t="s">
        <v>21</v>
      </c>
      <c r="X7" s="8" t="s">
        <v>101</v>
      </c>
    </row>
    <row r="8" spans="1:41" x14ac:dyDescent="0.25">
      <c r="A8" s="8" t="s">
        <v>97</v>
      </c>
      <c r="B8" s="8" t="s">
        <v>14</v>
      </c>
      <c r="C8" s="9" t="s">
        <v>39</v>
      </c>
      <c r="D8" s="10">
        <v>282374.98068199999</v>
      </c>
      <c r="E8" s="10">
        <v>650900.32653299998</v>
      </c>
      <c r="F8" s="19">
        <v>561.01727294900002</v>
      </c>
      <c r="G8" s="21" t="s">
        <v>100</v>
      </c>
      <c r="H8" s="19">
        <v>15.24</v>
      </c>
      <c r="I8" s="19">
        <v>103.3272</v>
      </c>
      <c r="J8" s="8" t="s">
        <v>99</v>
      </c>
      <c r="K8" s="8" t="s">
        <v>21</v>
      </c>
      <c r="L8" s="8" t="s">
        <v>20</v>
      </c>
      <c r="M8" s="8" t="s">
        <v>152</v>
      </c>
      <c r="N8" s="8" t="s">
        <v>154</v>
      </c>
      <c r="O8" s="22">
        <v>1958</v>
      </c>
      <c r="P8" s="24">
        <v>37102</v>
      </c>
      <c r="Q8" s="22">
        <v>0.06</v>
      </c>
      <c r="R8" s="22">
        <v>0.05</v>
      </c>
      <c r="S8" s="8" t="s">
        <v>35</v>
      </c>
      <c r="T8" s="27" t="s">
        <v>98</v>
      </c>
      <c r="U8" s="27" t="s">
        <v>98</v>
      </c>
      <c r="V8" s="27" t="s">
        <v>76</v>
      </c>
      <c r="W8" s="8" t="s">
        <v>21</v>
      </c>
      <c r="X8" s="8" t="s">
        <v>97</v>
      </c>
    </row>
    <row r="9" spans="1:41" x14ac:dyDescent="0.25">
      <c r="A9" s="8" t="s">
        <v>91</v>
      </c>
      <c r="B9" s="8" t="s">
        <v>14</v>
      </c>
      <c r="C9" s="9" t="s">
        <v>39</v>
      </c>
      <c r="D9" s="10">
        <v>279883.840922</v>
      </c>
      <c r="E9" s="10">
        <v>663783.19567499997</v>
      </c>
      <c r="F9" s="19">
        <v>557.68481445299994</v>
      </c>
      <c r="G9" s="21" t="s">
        <v>96</v>
      </c>
      <c r="H9" s="19">
        <v>18.288</v>
      </c>
      <c r="I9" s="19">
        <v>42.672000000000004</v>
      </c>
      <c r="J9" s="8" t="s">
        <v>95</v>
      </c>
      <c r="K9" s="8" t="s">
        <v>21</v>
      </c>
      <c r="L9" s="8" t="s">
        <v>20</v>
      </c>
      <c r="M9" s="8" t="s">
        <v>152</v>
      </c>
      <c r="N9" s="8" t="s">
        <v>157</v>
      </c>
      <c r="O9" s="22">
        <v>1976</v>
      </c>
      <c r="P9" s="24">
        <v>35271</v>
      </c>
      <c r="Q9" s="22">
        <v>0.06</v>
      </c>
      <c r="R9" s="22">
        <v>0.05</v>
      </c>
      <c r="S9" s="8" t="s">
        <v>35</v>
      </c>
      <c r="T9" s="27" t="s">
        <v>94</v>
      </c>
      <c r="U9" s="27" t="s">
        <v>93</v>
      </c>
      <c r="V9" s="27" t="s">
        <v>92</v>
      </c>
      <c r="W9" s="8" t="s">
        <v>21</v>
      </c>
      <c r="X9" s="8" t="s">
        <v>91</v>
      </c>
    </row>
    <row r="10" spans="1:41" x14ac:dyDescent="0.25">
      <c r="A10" s="8" t="s">
        <v>86</v>
      </c>
      <c r="B10" s="8" t="s">
        <v>14</v>
      </c>
      <c r="C10" s="9" t="s">
        <v>39</v>
      </c>
      <c r="D10" s="10">
        <v>284095.60564700002</v>
      </c>
      <c r="E10" s="10">
        <v>670874.49559800001</v>
      </c>
      <c r="F10" s="19">
        <v>535.69549560500002</v>
      </c>
      <c r="G10" s="21" t="s">
        <v>38</v>
      </c>
      <c r="H10" s="19">
        <v>36</v>
      </c>
      <c r="I10" s="19">
        <v>79.552800000000005</v>
      </c>
      <c r="J10" s="8" t="s">
        <v>90</v>
      </c>
      <c r="K10" s="8" t="s">
        <v>21</v>
      </c>
      <c r="L10" s="8" t="s">
        <v>20</v>
      </c>
      <c r="M10" s="8" t="s">
        <v>152</v>
      </c>
      <c r="N10" s="8" t="s">
        <v>155</v>
      </c>
      <c r="O10" s="22">
        <v>1958</v>
      </c>
      <c r="P10" s="24">
        <v>35613</v>
      </c>
      <c r="Q10" s="22">
        <v>0.08</v>
      </c>
      <c r="R10" s="22">
        <v>0.05</v>
      </c>
      <c r="S10" s="8" t="s">
        <v>35</v>
      </c>
      <c r="T10" s="27" t="s">
        <v>89</v>
      </c>
      <c r="U10" s="27" t="s">
        <v>88</v>
      </c>
      <c r="V10" s="27" t="s">
        <v>87</v>
      </c>
      <c r="W10" s="8" t="s">
        <v>21</v>
      </c>
      <c r="X10" s="8" t="s">
        <v>86</v>
      </c>
    </row>
    <row r="11" spans="1:41" x14ac:dyDescent="0.25">
      <c r="A11" s="8" t="s">
        <v>81</v>
      </c>
      <c r="B11" s="8" t="s">
        <v>14</v>
      </c>
      <c r="C11" s="9" t="s">
        <v>39</v>
      </c>
      <c r="D11" s="10">
        <v>278298.759556</v>
      </c>
      <c r="E11" s="10">
        <v>656403.34738499997</v>
      </c>
      <c r="F11" s="19">
        <v>561.02447509800004</v>
      </c>
      <c r="G11" s="21" t="s">
        <v>80</v>
      </c>
      <c r="H11" s="19">
        <v>15.24</v>
      </c>
      <c r="I11" s="19">
        <v>88.39200000000001</v>
      </c>
      <c r="J11" s="8" t="s">
        <v>85</v>
      </c>
      <c r="K11" s="8" t="s">
        <v>21</v>
      </c>
      <c r="L11" s="8" t="s">
        <v>20</v>
      </c>
      <c r="M11" s="8" t="s">
        <v>152</v>
      </c>
      <c r="N11" s="8" t="s">
        <v>154</v>
      </c>
      <c r="O11" s="22">
        <v>1958</v>
      </c>
      <c r="P11" s="24">
        <v>33420</v>
      </c>
      <c r="Q11" s="22">
        <v>0.05</v>
      </c>
      <c r="R11" s="22">
        <v>0.05</v>
      </c>
      <c r="S11" s="8" t="s">
        <v>35</v>
      </c>
      <c r="T11" s="27" t="s">
        <v>84</v>
      </c>
      <c r="U11" s="27" t="s">
        <v>83</v>
      </c>
      <c r="V11" s="27" t="s">
        <v>82</v>
      </c>
      <c r="W11" s="8" t="s">
        <v>21</v>
      </c>
      <c r="X11" s="8" t="s">
        <v>81</v>
      </c>
    </row>
    <row r="12" spans="1:41" x14ac:dyDescent="0.25">
      <c r="A12" s="8" t="s">
        <v>75</v>
      </c>
      <c r="B12" s="8" t="s">
        <v>14</v>
      </c>
      <c r="C12" s="9" t="s">
        <v>39</v>
      </c>
      <c r="D12" s="10">
        <v>277444.96381599997</v>
      </c>
      <c r="E12" s="10">
        <v>654017.194609</v>
      </c>
      <c r="F12" s="19">
        <v>570.38488769499997</v>
      </c>
      <c r="G12" s="21" t="s">
        <v>80</v>
      </c>
      <c r="H12" s="19">
        <v>54.86</v>
      </c>
      <c r="I12" s="19">
        <v>54.9</v>
      </c>
      <c r="J12" s="8" t="s">
        <v>79</v>
      </c>
      <c r="K12" s="8" t="s">
        <v>21</v>
      </c>
      <c r="L12" s="8" t="s">
        <v>20</v>
      </c>
      <c r="M12" s="8" t="s">
        <v>152</v>
      </c>
      <c r="N12" s="8" t="s">
        <v>154</v>
      </c>
      <c r="O12" s="22">
        <v>1958</v>
      </c>
      <c r="P12" s="24">
        <v>33420</v>
      </c>
      <c r="Q12" s="22">
        <v>0.13</v>
      </c>
      <c r="R12" s="22">
        <v>0.05</v>
      </c>
      <c r="S12" s="8" t="s">
        <v>35</v>
      </c>
      <c r="T12" s="27" t="s">
        <v>78</v>
      </c>
      <c r="U12" s="27" t="s">
        <v>77</v>
      </c>
      <c r="V12" s="27" t="s">
        <v>76</v>
      </c>
      <c r="W12" s="8" t="s">
        <v>21</v>
      </c>
      <c r="X12" s="8" t="s">
        <v>75</v>
      </c>
    </row>
    <row r="13" spans="1:41" x14ac:dyDescent="0.25">
      <c r="A13" s="8" t="s">
        <v>69</v>
      </c>
      <c r="B13" s="8" t="s">
        <v>14</v>
      </c>
      <c r="C13" s="9" t="s">
        <v>39</v>
      </c>
      <c r="D13" s="10">
        <v>281865.14609599998</v>
      </c>
      <c r="E13" s="10">
        <v>662523.26279499999</v>
      </c>
      <c r="F13" s="19">
        <v>556.76727294900002</v>
      </c>
      <c r="G13" s="21" t="s">
        <v>74</v>
      </c>
      <c r="H13" s="19">
        <v>14.9352</v>
      </c>
      <c r="I13" s="19">
        <v>50.292000000000002</v>
      </c>
      <c r="J13" s="8" t="s">
        <v>73</v>
      </c>
      <c r="K13" s="8" t="s">
        <v>21</v>
      </c>
      <c r="L13" s="8" t="s">
        <v>20</v>
      </c>
      <c r="M13" s="8" t="s">
        <v>152</v>
      </c>
      <c r="N13" s="8" t="s">
        <v>158</v>
      </c>
      <c r="O13" s="22">
        <v>1969</v>
      </c>
      <c r="P13" s="24">
        <v>35612</v>
      </c>
      <c r="Q13" s="22">
        <v>0.19</v>
      </c>
      <c r="R13" s="22">
        <v>0.05</v>
      </c>
      <c r="S13" s="8" t="s">
        <v>35</v>
      </c>
      <c r="T13" s="27" t="s">
        <v>72</v>
      </c>
      <c r="U13" s="27" t="s">
        <v>71</v>
      </c>
      <c r="V13" s="27" t="s">
        <v>70</v>
      </c>
      <c r="W13" s="8" t="s">
        <v>21</v>
      </c>
      <c r="X13" s="8" t="s">
        <v>69</v>
      </c>
    </row>
    <row r="14" spans="1:41" x14ac:dyDescent="0.25">
      <c r="A14" s="8" t="s">
        <v>61</v>
      </c>
      <c r="B14" s="8" t="s">
        <v>68</v>
      </c>
      <c r="C14" s="9" t="s">
        <v>39</v>
      </c>
      <c r="D14" s="10">
        <v>297912.56559999997</v>
      </c>
      <c r="E14" s="10">
        <v>672664.07797900005</v>
      </c>
      <c r="F14" s="19">
        <v>497.02499389600001</v>
      </c>
      <c r="G14" s="21" t="s">
        <v>67</v>
      </c>
      <c r="H14" s="19">
        <v>10.058400000000001</v>
      </c>
      <c r="I14" s="19">
        <v>25.298400000000001</v>
      </c>
      <c r="J14" s="8" t="s">
        <v>66</v>
      </c>
      <c r="K14" s="8" t="s">
        <v>31</v>
      </c>
      <c r="L14" s="8" t="s">
        <v>36</v>
      </c>
      <c r="M14" s="8" t="s">
        <v>152</v>
      </c>
      <c r="N14" s="8" t="s">
        <v>155</v>
      </c>
      <c r="O14" s="22">
        <v>1958</v>
      </c>
      <c r="P14" s="24">
        <v>31992</v>
      </c>
      <c r="Q14" s="22">
        <v>0.33</v>
      </c>
      <c r="R14" s="22">
        <v>0.1</v>
      </c>
      <c r="S14" s="8" t="s">
        <v>65</v>
      </c>
      <c r="T14" s="27" t="s">
        <v>64</v>
      </c>
      <c r="U14" s="27" t="s">
        <v>63</v>
      </c>
      <c r="V14" s="27" t="s">
        <v>62</v>
      </c>
      <c r="W14" s="8" t="s">
        <v>31</v>
      </c>
      <c r="X14" s="8" t="s">
        <v>61</v>
      </c>
    </row>
    <row r="15" spans="1:41" x14ac:dyDescent="0.25">
      <c r="A15" s="8" t="s">
        <v>58</v>
      </c>
      <c r="B15" s="8" t="s">
        <v>14</v>
      </c>
      <c r="C15" s="9" t="s">
        <v>39</v>
      </c>
      <c r="D15" s="10">
        <v>282128.85349900002</v>
      </c>
      <c r="E15" s="10">
        <v>684158.11745400005</v>
      </c>
      <c r="F15" s="19">
        <v>521.08819580099998</v>
      </c>
      <c r="G15" s="21" t="s">
        <v>38</v>
      </c>
      <c r="H15" s="19">
        <v>6.7056000000000004</v>
      </c>
      <c r="I15" s="19">
        <v>11.277600000000001</v>
      </c>
      <c r="J15" s="8" t="s">
        <v>60</v>
      </c>
      <c r="K15" s="8" t="s">
        <v>9</v>
      </c>
      <c r="L15" s="8" t="s">
        <v>8</v>
      </c>
      <c r="M15" s="8" t="s">
        <v>153</v>
      </c>
      <c r="N15" s="8" t="s">
        <v>154</v>
      </c>
      <c r="O15" s="22">
        <v>1958</v>
      </c>
      <c r="P15" s="24">
        <v>35612</v>
      </c>
      <c r="Q15" s="22">
        <v>0.1</v>
      </c>
      <c r="R15" s="22">
        <v>0.05</v>
      </c>
      <c r="S15" s="8" t="s">
        <v>35</v>
      </c>
      <c r="T15" s="27" t="s">
        <v>59</v>
      </c>
      <c r="U15" s="27" t="s">
        <v>59</v>
      </c>
      <c r="V15" s="27" t="s">
        <v>14</v>
      </c>
      <c r="W15" s="8" t="s">
        <v>9</v>
      </c>
      <c r="X15" s="8" t="s">
        <v>58</v>
      </c>
    </row>
    <row r="16" spans="1:41" x14ac:dyDescent="0.25">
      <c r="A16" s="8" t="s">
        <v>50</v>
      </c>
      <c r="B16" s="8" t="s">
        <v>57</v>
      </c>
      <c r="C16" s="9" t="s">
        <v>39</v>
      </c>
      <c r="D16" s="10">
        <v>291935.23367300001</v>
      </c>
      <c r="E16" s="10">
        <v>675613.645625</v>
      </c>
      <c r="F16" s="19">
        <v>500.319488525</v>
      </c>
      <c r="G16" s="21" t="s">
        <v>38</v>
      </c>
      <c r="H16" s="19">
        <v>6.4008000000000003</v>
      </c>
      <c r="I16" s="19">
        <v>6.7056000000000004</v>
      </c>
      <c r="J16" s="8" t="s">
        <v>53</v>
      </c>
      <c r="K16" s="8" t="s">
        <v>31</v>
      </c>
      <c r="L16" s="8" t="s">
        <v>36</v>
      </c>
      <c r="M16" s="8" t="s">
        <v>153</v>
      </c>
      <c r="N16" s="8" t="s">
        <v>154</v>
      </c>
      <c r="O16" s="22">
        <v>1958</v>
      </c>
      <c r="P16" s="24">
        <v>35756</v>
      </c>
      <c r="Q16" s="22">
        <v>0.11</v>
      </c>
      <c r="R16" s="22">
        <v>0.05</v>
      </c>
      <c r="S16" s="8" t="s">
        <v>35</v>
      </c>
      <c r="T16" s="27" t="s">
        <v>56</v>
      </c>
      <c r="U16" s="27" t="s">
        <v>55</v>
      </c>
      <c r="V16" s="27" t="s">
        <v>45</v>
      </c>
      <c r="W16" s="8" t="s">
        <v>31</v>
      </c>
      <c r="X16" s="8" t="s">
        <v>50</v>
      </c>
    </row>
    <row r="17" spans="1:61" x14ac:dyDescent="0.25">
      <c r="A17" s="8" t="s">
        <v>50</v>
      </c>
      <c r="B17" s="8" t="s">
        <v>54</v>
      </c>
      <c r="C17" s="9" t="s">
        <v>39</v>
      </c>
      <c r="D17" s="10">
        <v>291935.23367300001</v>
      </c>
      <c r="E17" s="10">
        <v>675613.645625</v>
      </c>
      <c r="F17" s="19">
        <v>500.319488525</v>
      </c>
      <c r="G17" s="21" t="s">
        <v>38</v>
      </c>
      <c r="H17" s="19">
        <v>9.4488000000000003</v>
      </c>
      <c r="I17" s="19">
        <v>9.7536000000000005</v>
      </c>
      <c r="J17" s="8" t="s">
        <v>53</v>
      </c>
      <c r="K17" s="8" t="s">
        <v>31</v>
      </c>
      <c r="L17" s="8" t="s">
        <v>36</v>
      </c>
      <c r="M17" s="8" t="s">
        <v>153</v>
      </c>
      <c r="N17" s="8" t="s">
        <v>154</v>
      </c>
      <c r="O17" s="22">
        <v>1958</v>
      </c>
      <c r="P17" s="24">
        <v>35756</v>
      </c>
      <c r="Q17" s="22">
        <v>0.27</v>
      </c>
      <c r="R17" s="22">
        <v>0.05</v>
      </c>
      <c r="S17" s="8" t="s">
        <v>35</v>
      </c>
      <c r="T17" s="27" t="s">
        <v>52</v>
      </c>
      <c r="U17" s="27" t="s">
        <v>51</v>
      </c>
      <c r="V17" s="27" t="s">
        <v>45</v>
      </c>
      <c r="W17" s="8" t="s">
        <v>31</v>
      </c>
      <c r="X17" s="8" t="s">
        <v>50</v>
      </c>
    </row>
    <row r="18" spans="1:61" x14ac:dyDescent="0.25">
      <c r="A18" s="8" t="s">
        <v>44</v>
      </c>
      <c r="B18" s="8" t="s">
        <v>49</v>
      </c>
      <c r="C18" s="9" t="s">
        <v>39</v>
      </c>
      <c r="D18" s="10">
        <v>293119.61142199999</v>
      </c>
      <c r="E18" s="10">
        <v>674376.71107600001</v>
      </c>
      <c r="F18" s="19">
        <v>495.39718627899998</v>
      </c>
      <c r="G18" s="21" t="s">
        <v>38</v>
      </c>
      <c r="H18" s="19">
        <v>8.8391999999999999</v>
      </c>
      <c r="I18" s="19">
        <v>9.1440000000000001</v>
      </c>
      <c r="J18" s="8" t="s">
        <v>48</v>
      </c>
      <c r="K18" s="8" t="s">
        <v>31</v>
      </c>
      <c r="L18" s="8" t="s">
        <v>36</v>
      </c>
      <c r="M18" s="8" t="s">
        <v>153</v>
      </c>
      <c r="N18" s="8" t="s">
        <v>154</v>
      </c>
      <c r="O18" s="22">
        <v>1958</v>
      </c>
      <c r="P18" s="24">
        <v>35756</v>
      </c>
      <c r="Q18" s="22">
        <v>0.16</v>
      </c>
      <c r="R18" s="22">
        <v>0.05</v>
      </c>
      <c r="S18" s="8" t="s">
        <v>35</v>
      </c>
      <c r="T18" s="27" t="s">
        <v>47</v>
      </c>
      <c r="U18" s="27" t="s">
        <v>46</v>
      </c>
      <c r="V18" s="27" t="s">
        <v>45</v>
      </c>
      <c r="W18" s="8" t="s">
        <v>31</v>
      </c>
      <c r="X18" s="8" t="s">
        <v>44</v>
      </c>
    </row>
    <row r="19" spans="1:61" x14ac:dyDescent="0.25">
      <c r="A19" s="8" t="s">
        <v>30</v>
      </c>
      <c r="B19" s="8" t="s">
        <v>43</v>
      </c>
      <c r="C19" s="9" t="s">
        <v>39</v>
      </c>
      <c r="D19" s="10">
        <v>296383.03771200002</v>
      </c>
      <c r="E19" s="10">
        <v>675914.678892</v>
      </c>
      <c r="F19" s="19">
        <v>502.724700928</v>
      </c>
      <c r="G19" s="21" t="s">
        <v>38</v>
      </c>
      <c r="H19" s="19">
        <v>17.9832</v>
      </c>
      <c r="I19" s="19">
        <v>18.745200000000001</v>
      </c>
      <c r="J19" s="8" t="s">
        <v>37</v>
      </c>
      <c r="K19" s="8" t="s">
        <v>31</v>
      </c>
      <c r="L19" s="8" t="s">
        <v>36</v>
      </c>
      <c r="M19" s="8" t="s">
        <v>153</v>
      </c>
      <c r="N19" s="8" t="s">
        <v>154</v>
      </c>
      <c r="O19" s="22">
        <v>1958</v>
      </c>
      <c r="P19" s="24">
        <v>35757</v>
      </c>
      <c r="Q19" s="22">
        <v>0.17</v>
      </c>
      <c r="R19" s="22">
        <v>0.05</v>
      </c>
      <c r="S19" s="8" t="s">
        <v>35</v>
      </c>
      <c r="T19" s="27" t="s">
        <v>42</v>
      </c>
      <c r="U19" s="27" t="s">
        <v>41</v>
      </c>
      <c r="V19" s="27" t="s">
        <v>32</v>
      </c>
      <c r="W19" s="8" t="s">
        <v>31</v>
      </c>
      <c r="X19" s="8" t="s">
        <v>30</v>
      </c>
    </row>
    <row r="20" spans="1:61" x14ac:dyDescent="0.25">
      <c r="A20" s="8" t="s">
        <v>30</v>
      </c>
      <c r="B20" s="8" t="s">
        <v>40</v>
      </c>
      <c r="C20" s="9" t="s">
        <v>39</v>
      </c>
      <c r="D20" s="10">
        <v>296383.03771200002</v>
      </c>
      <c r="E20" s="10">
        <v>675914.678892</v>
      </c>
      <c r="F20" s="19">
        <v>502.724700928</v>
      </c>
      <c r="G20" s="21" t="s">
        <v>38</v>
      </c>
      <c r="H20" s="19">
        <v>20.421600000000002</v>
      </c>
      <c r="I20" s="19">
        <v>21.183600000000002</v>
      </c>
      <c r="J20" s="8" t="s">
        <v>37</v>
      </c>
      <c r="K20" s="8" t="s">
        <v>31</v>
      </c>
      <c r="L20" s="8" t="s">
        <v>36</v>
      </c>
      <c r="M20" s="8" t="s">
        <v>153</v>
      </c>
      <c r="N20" s="8" t="s">
        <v>154</v>
      </c>
      <c r="O20" s="22">
        <v>1958</v>
      </c>
      <c r="P20" s="24">
        <v>35757</v>
      </c>
      <c r="Q20" s="22">
        <v>0.19</v>
      </c>
      <c r="R20" s="22">
        <v>0.05</v>
      </c>
      <c r="S20" s="8" t="s">
        <v>35</v>
      </c>
      <c r="T20" s="27" t="s">
        <v>34</v>
      </c>
      <c r="U20" s="27" t="s">
        <v>33</v>
      </c>
      <c r="V20" s="27" t="s">
        <v>32</v>
      </c>
      <c r="W20" s="8" t="s">
        <v>31</v>
      </c>
      <c r="X20" s="8" t="s">
        <v>30</v>
      </c>
    </row>
    <row r="21" spans="1:61" x14ac:dyDescent="0.25">
      <c r="A21" s="11" t="s">
        <v>29</v>
      </c>
      <c r="B21" s="9" t="s">
        <v>28</v>
      </c>
      <c r="C21" s="9" t="s">
        <v>1</v>
      </c>
      <c r="D21" s="10">
        <v>279870.994726</v>
      </c>
      <c r="E21" s="10">
        <v>703758.31711900001</v>
      </c>
      <c r="F21" s="19">
        <v>516.18872070299994</v>
      </c>
      <c r="G21" s="22" t="s">
        <v>151</v>
      </c>
      <c r="H21" s="19">
        <v>60.96</v>
      </c>
      <c r="I21" s="19">
        <v>67.055999999999997</v>
      </c>
      <c r="J21" s="8" t="s">
        <v>27</v>
      </c>
      <c r="K21" s="8" t="s">
        <v>9</v>
      </c>
      <c r="L21" s="8" t="s">
        <v>8</v>
      </c>
      <c r="M21" s="8" t="s">
        <v>153</v>
      </c>
      <c r="N21" s="9" t="s">
        <v>19</v>
      </c>
      <c r="O21" s="22" t="s">
        <v>18</v>
      </c>
      <c r="P21" s="24">
        <v>37466</v>
      </c>
      <c r="Q21" s="22" t="s">
        <v>26</v>
      </c>
      <c r="R21" s="22">
        <v>4.0000000000000001E-3</v>
      </c>
      <c r="S21" s="8" t="s">
        <v>5</v>
      </c>
      <c r="T21" s="27" t="s">
        <v>25</v>
      </c>
      <c r="U21" s="27" t="s">
        <v>25</v>
      </c>
      <c r="V21" s="27" t="s">
        <v>15</v>
      </c>
      <c r="W21" s="8" t="s">
        <v>1</v>
      </c>
      <c r="X21" s="8" t="s">
        <v>14</v>
      </c>
    </row>
    <row r="22" spans="1:61" x14ac:dyDescent="0.25">
      <c r="A22" s="11" t="s">
        <v>24</v>
      </c>
      <c r="B22" s="9" t="s">
        <v>23</v>
      </c>
      <c r="C22" s="9" t="s">
        <v>1</v>
      </c>
      <c r="D22" s="10">
        <v>284395.01314400003</v>
      </c>
      <c r="E22" s="10">
        <v>675501.83686399995</v>
      </c>
      <c r="F22" s="19">
        <v>522.65777587900004</v>
      </c>
      <c r="G22" s="22" t="s">
        <v>151</v>
      </c>
      <c r="H22" s="19">
        <v>57.91</v>
      </c>
      <c r="I22" s="19">
        <v>64.00800000000001</v>
      </c>
      <c r="J22" s="8" t="s">
        <v>22</v>
      </c>
      <c r="K22" s="8" t="s">
        <v>21</v>
      </c>
      <c r="L22" s="8" t="s">
        <v>20</v>
      </c>
      <c r="M22" s="8" t="s">
        <v>153</v>
      </c>
      <c r="N22" s="9" t="s">
        <v>19</v>
      </c>
      <c r="O22" s="22" t="s">
        <v>18</v>
      </c>
      <c r="P22" s="24">
        <v>37466</v>
      </c>
      <c r="Q22" s="22" t="s">
        <v>17</v>
      </c>
      <c r="R22" s="22">
        <v>4.0000000000000001E-3</v>
      </c>
      <c r="S22" s="8" t="s">
        <v>5</v>
      </c>
      <c r="T22" s="27" t="s">
        <v>16</v>
      </c>
      <c r="U22" s="27" t="s">
        <v>16</v>
      </c>
      <c r="V22" s="27" t="s">
        <v>15</v>
      </c>
      <c r="W22" s="8" t="s">
        <v>1</v>
      </c>
      <c r="X22" s="8" t="s">
        <v>14</v>
      </c>
    </row>
    <row r="23" spans="1:61" s="2" customFormat="1" ht="15.75" x14ac:dyDescent="0.25">
      <c r="A23" s="12" t="s">
        <v>13</v>
      </c>
      <c r="B23" s="13" t="s">
        <v>12</v>
      </c>
      <c r="C23" s="13" t="s">
        <v>1</v>
      </c>
      <c r="D23" s="14">
        <v>295086.52094299998</v>
      </c>
      <c r="E23" s="14">
        <v>700320.81431000005</v>
      </c>
      <c r="F23" s="20">
        <v>527.24548339800003</v>
      </c>
      <c r="G23" s="23" t="s">
        <v>11</v>
      </c>
      <c r="H23" s="20">
        <v>8.8391999999999999</v>
      </c>
      <c r="I23" s="20">
        <v>11.8872</v>
      </c>
      <c r="J23" s="13" t="s">
        <v>10</v>
      </c>
      <c r="K23" s="15" t="s">
        <v>9</v>
      </c>
      <c r="L23" s="15" t="s">
        <v>8</v>
      </c>
      <c r="M23" s="15" t="s">
        <v>153</v>
      </c>
      <c r="N23" s="13" t="s">
        <v>7</v>
      </c>
      <c r="O23" s="25">
        <v>1998</v>
      </c>
      <c r="P23" s="26">
        <v>38573</v>
      </c>
      <c r="Q23" s="25" t="s">
        <v>6</v>
      </c>
      <c r="R23" s="25">
        <v>6.0000000000000001E-3</v>
      </c>
      <c r="S23" s="15" t="s">
        <v>5</v>
      </c>
      <c r="T23" s="28" t="s">
        <v>4</v>
      </c>
      <c r="U23" s="28" t="s">
        <v>3</v>
      </c>
      <c r="V23" s="28" t="s">
        <v>2</v>
      </c>
      <c r="W23" s="15" t="s">
        <v>1</v>
      </c>
      <c r="X23" s="15" t="s">
        <v>0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</row>
    <row r="24" spans="1:61" ht="17.25" x14ac:dyDescent="0.25">
      <c r="A24" s="3" t="s">
        <v>139</v>
      </c>
    </row>
    <row r="25" spans="1:61" ht="17.25" x14ac:dyDescent="0.25">
      <c r="A25" s="3" t="s">
        <v>140</v>
      </c>
    </row>
    <row r="26" spans="1:61" ht="17.25" x14ac:dyDescent="0.25">
      <c r="A26" s="4" t="s">
        <v>141</v>
      </c>
    </row>
    <row r="27" spans="1:61" ht="17.25" x14ac:dyDescent="0.25">
      <c r="A27" s="4" t="s">
        <v>142</v>
      </c>
    </row>
    <row r="28" spans="1:61" ht="17.25" x14ac:dyDescent="0.25">
      <c r="A28" s="4" t="s">
        <v>143</v>
      </c>
    </row>
    <row r="29" spans="1:61" ht="17.25" x14ac:dyDescent="0.25">
      <c r="A29" s="4" t="s">
        <v>144</v>
      </c>
    </row>
    <row r="30" spans="1:61" ht="17.25" x14ac:dyDescent="0.25">
      <c r="A30" s="5" t="s">
        <v>145</v>
      </c>
    </row>
    <row r="31" spans="1:61" ht="17.25" x14ac:dyDescent="0.25">
      <c r="A31" s="5" t="s">
        <v>146</v>
      </c>
    </row>
    <row r="32" spans="1:61" ht="17.25" x14ac:dyDescent="0.25">
      <c r="A32" s="5" t="s">
        <v>147</v>
      </c>
    </row>
    <row r="33" spans="1:1" ht="17.25" x14ac:dyDescent="0.25">
      <c r="A33" s="5" t="s">
        <v>148</v>
      </c>
    </row>
  </sheetData>
  <mergeCells count="1">
    <mergeCell ref="A2:X2"/>
  </mergeCells>
  <conditionalFormatting sqref="Q23">
    <cfRule type="containsText" dxfId="5" priority="6" operator="containsText" text="&lt;">
      <formula>NOT(ISERROR(SEARCH("&lt;",Q23)))</formula>
    </cfRule>
  </conditionalFormatting>
  <conditionalFormatting sqref="Q23">
    <cfRule type="containsText" dxfId="4" priority="5" operator="containsText" text="&lt;">
      <formula>NOT(ISERROR(SEARCH("&lt;",Q23)))</formula>
    </cfRule>
  </conditionalFormatting>
  <conditionalFormatting sqref="Q21:Q22">
    <cfRule type="containsText" dxfId="3" priority="4" operator="containsText" text="&lt;">
      <formula>NOT(ISERROR(SEARCH("&lt;",Q21)))</formula>
    </cfRule>
  </conditionalFormatting>
  <conditionalFormatting sqref="Q21:Q22">
    <cfRule type="containsText" dxfId="2" priority="3" operator="containsText" text="&lt;">
      <formula>NOT(ISERROR(SEARCH("&lt;",Q21)))</formula>
    </cfRule>
  </conditionalFormatting>
  <conditionalFormatting sqref="G21:G22">
    <cfRule type="containsText" dxfId="1" priority="1" operator="containsText" text="&lt;">
      <formula>NOT(ISERROR(SEARCH("&lt;",G21)))</formula>
    </cfRule>
  </conditionalFormatting>
  <conditionalFormatting sqref="G21:G22">
    <cfRule type="containsText" dxfId="0" priority="2" operator="containsText" text="&lt;">
      <formula>NOT(ISERROR(SEARCH("&lt;",G21)))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Table6_Pesticide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Stephanee R.</dc:creator>
  <cp:lastModifiedBy>Dodd, Felicia D.</cp:lastModifiedBy>
  <dcterms:created xsi:type="dcterms:W3CDTF">2020-12-01T17:08:42Z</dcterms:created>
  <dcterms:modified xsi:type="dcterms:W3CDTF">2020-12-03T22:28:50Z</dcterms:modified>
</cp:coreProperties>
</file>