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oimspp.sharepoint.com/sites/GS-SPN-Pembroke-PSC/Shared Documents/Pembroke-PSC/ne/sir20245042_stanton_placerita/postapproval/SIR 2024-5042/Web/attachments/"/>
    </mc:Choice>
  </mc:AlternateContent>
  <xr:revisionPtr revIDLastSave="204" documentId="13_ncr:1_{968098E9-6A49-490F-B170-6E36B9FE9055}" xr6:coauthVersionLast="47" xr6:coauthVersionMax="47" xr10:uidLastSave="{BFADEF3C-708D-4FE4-BD43-B4BB3DD3771E}"/>
  <bookViews>
    <workbookView xWindow="3615" yWindow="1605" windowWidth="18375" windowHeight="13245" tabRatio="820" xr2:uid="{54308095-03E6-432A-B7D0-A8EFA58770B2}"/>
  </bookViews>
  <sheets>
    <sheet name="Table 2-1" sheetId="7" r:id="rId1"/>
    <sheet name="Table 2-2" sheetId="4" r:id="rId2"/>
    <sheet name="Table 2-3" sheetId="14" r:id="rId3"/>
    <sheet name="Table 2-4" sheetId="5" r:id="rId4"/>
    <sheet name="Table 2-5" sheetId="8" r:id="rId5"/>
    <sheet name="Table 2-6" sheetId="15" r:id="rId6"/>
    <sheet name="Table 2-7" sheetId="16" r:id="rId7"/>
  </sheets>
  <definedNames>
    <definedName name="_xlnm._FilterDatabase" localSheetId="5" hidden="1">'Table 2-6'!$A$3:$L$100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<sst xmlns="http://schemas.openxmlformats.org/spreadsheetml/2006/main" count="1555" uniqueCount="469">
  <si>
    <t>Sample identifier (fig. 1)</t>
  </si>
  <si>
    <t>Number of injection wells</t>
  </si>
  <si>
    <t>Number of dry holes</t>
  </si>
  <si>
    <t>Number of mudlogs</t>
  </si>
  <si>
    <t>&gt;500</t>
  </si>
  <si>
    <t>P</t>
  </si>
  <si>
    <t>OG</t>
  </si>
  <si>
    <t>Tritium concentration, in tritium units</t>
  </si>
  <si>
    <t>Percent modern carbon, from carbon-14 concentration in dissolved inorganic carbon</t>
  </si>
  <si>
    <t>VOC</t>
  </si>
  <si>
    <t>Parameter code</t>
  </si>
  <si>
    <t>Number of samples with a detection</t>
  </si>
  <si>
    <t>VOC concentration range, in µg/L</t>
  </si>
  <si>
    <t>Number of samples with a concentration equal to or greater than the largest reporting level</t>
  </si>
  <si>
    <t>Number of samples with a concentration greater than the drinking-water benchmark</t>
  </si>
  <si>
    <t>Drinking-water benchmark concentration, in µg/L</t>
  </si>
  <si>
    <t>Type of drinking-water benchmark</t>
  </si>
  <si>
    <t>Tetrachloroethene (PCE)</t>
  </si>
  <si>
    <t>Solvent</t>
  </si>
  <si>
    <t>Manufactured</t>
  </si>
  <si>
    <t>0.026, 0.058</t>
  </si>
  <si>
    <t>MCL-US</t>
  </si>
  <si>
    <t>Trichloroethene (TCE)</t>
  </si>
  <si>
    <t>Trichloromethane (chloroform)</t>
  </si>
  <si>
    <t>Trihalomethane</t>
  </si>
  <si>
    <t>MCL-CA</t>
  </si>
  <si>
    <t>HBSL-NC</t>
  </si>
  <si>
    <t>Gasoline oxygenate</t>
  </si>
  <si>
    <t>RL-CA</t>
  </si>
  <si>
    <t>Benzene</t>
  </si>
  <si>
    <t>Petroleum hydrocarbon</t>
  </si>
  <si>
    <t>Ethylbenzene</t>
  </si>
  <si>
    <t>o-Xylene</t>
  </si>
  <si>
    <t>Carbon disulfide</t>
  </si>
  <si>
    <t>ND</t>
  </si>
  <si>
    <t>E0.06</t>
  </si>
  <si>
    <t>Light hydrocarbon gas composition, in mole percent of dissolved gases</t>
  </si>
  <si>
    <t>Light hydrocarbon gas concentration, in milligrams per liter</t>
  </si>
  <si>
    <t>C6 and higher-molecular-weight hydrocarbons</t>
  </si>
  <si>
    <t>Number of samples</t>
  </si>
  <si>
    <t>Minimum</t>
  </si>
  <si>
    <t>Median</t>
  </si>
  <si>
    <t>Maximum</t>
  </si>
  <si>
    <t>Chloride, in mg/L</t>
  </si>
  <si>
    <t>Barium, in µg/L</t>
  </si>
  <si>
    <t>Boron, in µg/L</t>
  </si>
  <si>
    <t>Lithium, in µg/L</t>
  </si>
  <si>
    <t>TDS, in mg/L</t>
  </si>
  <si>
    <t>DH</t>
  </si>
  <si>
    <t>I</t>
  </si>
  <si>
    <t>Mix</t>
  </si>
  <si>
    <t>Yes</t>
  </si>
  <si>
    <t>No</t>
  </si>
  <si>
    <t>Bromodichloromethane</t>
  </si>
  <si>
    <t>Toluene</t>
  </si>
  <si>
    <t>1,1-Dichloroethane</t>
  </si>
  <si>
    <t>1,2,3,4-Tetramethylbenzene</t>
  </si>
  <si>
    <t>1,2,3-Trimethylbenzene</t>
  </si>
  <si>
    <t>1,2,4-Trimethylbenzene</t>
  </si>
  <si>
    <t>Isopropylbenzene</t>
  </si>
  <si>
    <t>n-Propylbenzene</t>
  </si>
  <si>
    <t>1,3,5-Trimethylbenzene</t>
  </si>
  <si>
    <t>4-Chlorotoluene</t>
  </si>
  <si>
    <t>sec-Butylbenzene</t>
  </si>
  <si>
    <t>tert-Butylbenzene</t>
  </si>
  <si>
    <t>Methyl tert-butyl ether</t>
  </si>
  <si>
    <t>Naphthalene</t>
  </si>
  <si>
    <t>Hydrocarbon</t>
  </si>
  <si>
    <t>32101</t>
  </si>
  <si>
    <t>32106</t>
  </si>
  <si>
    <t>34010</t>
  </si>
  <si>
    <t>34030</t>
  </si>
  <si>
    <t>34371</t>
  </si>
  <si>
    <t>34475</t>
  </si>
  <si>
    <t>34496</t>
  </si>
  <si>
    <t>39180</t>
  </si>
  <si>
    <t>49999</t>
  </si>
  <si>
    <t>77041</t>
  </si>
  <si>
    <t>77135</t>
  </si>
  <si>
    <t>77221</t>
  </si>
  <si>
    <t>77222</t>
  </si>
  <si>
    <t>77223</t>
  </si>
  <si>
    <t>77224</t>
  </si>
  <si>
    <t>77226</t>
  </si>
  <si>
    <t>77277</t>
  </si>
  <si>
    <t>77350</t>
  </si>
  <si>
    <t>77353</t>
  </si>
  <si>
    <t>78032</t>
  </si>
  <si>
    <t>85795</t>
  </si>
  <si>
    <t>34696</t>
  </si>
  <si>
    <t>E0.0244-0.0494</t>
  </si>
  <si>
    <t>0.24-0.38</t>
  </si>
  <si>
    <t>0.0201-1.18</t>
  </si>
  <si>
    <t>0.015-0.019</t>
  </si>
  <si>
    <t>E0.322-E0.622</t>
  </si>
  <si>
    <t>0.0283-0.171</t>
  </si>
  <si>
    <t>0.0442-0.0779</t>
  </si>
  <si>
    <t>0.0324-0.0617</t>
  </si>
  <si>
    <t>0.0187-0.0995</t>
  </si>
  <si>
    <t>0.083-1.0</t>
  </si>
  <si>
    <t>0.05, 0.2</t>
  </si>
  <si>
    <t>HAL-US</t>
  </si>
  <si>
    <t>E0.0244</t>
  </si>
  <si>
    <t>E0.622</t>
  </si>
  <si>
    <t>E0.322</t>
  </si>
  <si>
    <t>nc</t>
  </si>
  <si>
    <t>na</t>
  </si>
  <si>
    <t>GW-1</t>
  </si>
  <si>
    <t>GW-2</t>
  </si>
  <si>
    <t>GW-3</t>
  </si>
  <si>
    <t>GW-4</t>
  </si>
  <si>
    <t>GW-5</t>
  </si>
  <si>
    <t>GW-6</t>
  </si>
  <si>
    <t>GW-7</t>
  </si>
  <si>
    <t>GW-8</t>
  </si>
  <si>
    <t>GW-10</t>
  </si>
  <si>
    <t>GW-11</t>
  </si>
  <si>
    <t>GW-9</t>
  </si>
  <si>
    <t>Fluid volume injected, 1977-2018, cubic meters</t>
  </si>
  <si>
    <t>GW-9, GW-9D4, GW-9D5</t>
  </si>
  <si>
    <t>Unknown</t>
  </si>
  <si>
    <t>RMP and historical produced-water samples (including injectate)</t>
  </si>
  <si>
    <t>RMP groundwater samples</t>
  </si>
  <si>
    <t>Historical groundwater samples</t>
  </si>
  <si>
    <t>Year(s) well-barrier failure was reported</t>
  </si>
  <si>
    <t>Casing leak</t>
  </si>
  <si>
    <t>Hole in casing</t>
  </si>
  <si>
    <t>Not reported</t>
  </si>
  <si>
    <t>Leaking at surface after abandonment</t>
  </si>
  <si>
    <t>44, 127</t>
  </si>
  <si>
    <t>Parted casing</t>
  </si>
  <si>
    <t>1952, 1965</t>
  </si>
  <si>
    <t>Hole in casing, well leaking</t>
  </si>
  <si>
    <t>1957, 1981</t>
  </si>
  <si>
    <t>Well leaking, well seepage</t>
  </si>
  <si>
    <t xml:space="preserve">46, 111 </t>
  </si>
  <si>
    <t>1979, 1987</t>
  </si>
  <si>
    <t>305, 309</t>
  </si>
  <si>
    <t>1987, 2012</t>
  </si>
  <si>
    <t>Well leaking</t>
  </si>
  <si>
    <t>Holes in casing</t>
  </si>
  <si>
    <t>568, 598, 610</t>
  </si>
  <si>
    <t>520, 524</t>
  </si>
  <si>
    <t>1990, 1992</t>
  </si>
  <si>
    <t>Hole in casing, casing leak, fluid migrating above the top perforation</t>
  </si>
  <si>
    <t>370-374, 762</t>
  </si>
  <si>
    <t>1986, 1988</t>
  </si>
  <si>
    <t>Temperature log indicated some injection water migrated to 61 and 131 m below land surface, but no activity heard with noise tool</t>
  </si>
  <si>
    <t>Parted casing, 'bad' casing, casing holes</t>
  </si>
  <si>
    <t>951-975; 1,009; 1,000-1,036; 1,021</t>
  </si>
  <si>
    <t>1998, 2000</t>
  </si>
  <si>
    <t>149, 231</t>
  </si>
  <si>
    <t>"Shallow"</t>
  </si>
  <si>
    <t>Well leaking in cellar, possible hole in casing</t>
  </si>
  <si>
    <t>1.8, 103</t>
  </si>
  <si>
    <t>Casing hole</t>
  </si>
  <si>
    <t>"High"</t>
  </si>
  <si>
    <t>Year of well completion</t>
  </si>
  <si>
    <t>Year of well abandonment</t>
  </si>
  <si>
    <t>Depth(s) of well-barrier failure, in m bls</t>
  </si>
  <si>
    <t>Likely</t>
  </si>
  <si>
    <t>Leaking at land surface</t>
  </si>
  <si>
    <t>0403700273</t>
  </si>
  <si>
    <t>0403706373</t>
  </si>
  <si>
    <t>0403711724</t>
  </si>
  <si>
    <t>0403711740</t>
  </si>
  <si>
    <t>0403711751</t>
  </si>
  <si>
    <t>0403712690</t>
  </si>
  <si>
    <t>0403712697</t>
  </si>
  <si>
    <t>0403713328</t>
  </si>
  <si>
    <t>0403713370</t>
  </si>
  <si>
    <t>0403713490</t>
  </si>
  <si>
    <t>0403714176</t>
  </si>
  <si>
    <t>0403714177</t>
  </si>
  <si>
    <t>0403714178</t>
  </si>
  <si>
    <t>0403714179</t>
  </si>
  <si>
    <t>0403714289</t>
  </si>
  <si>
    <t>0403721873</t>
  </si>
  <si>
    <t>0403722038</t>
  </si>
  <si>
    <t>0403722369</t>
  </si>
  <si>
    <t>0403722373</t>
  </si>
  <si>
    <t>0403722717</t>
  </si>
  <si>
    <t>0403722726</t>
  </si>
  <si>
    <t>0403722730</t>
  </si>
  <si>
    <t>0403723257</t>
  </si>
  <si>
    <t>0403723283</t>
  </si>
  <si>
    <t>0403723508</t>
  </si>
  <si>
    <t>0403723529</t>
  </si>
  <si>
    <t>0403724033</t>
  </si>
  <si>
    <t>0403724048</t>
  </si>
  <si>
    <t>0403724059</t>
  </si>
  <si>
    <t>0403724198</t>
  </si>
  <si>
    <t>0403724207</t>
  </si>
  <si>
    <t>0403724220</t>
  </si>
  <si>
    <t>0403724228</t>
  </si>
  <si>
    <t>0403724237</t>
  </si>
  <si>
    <t>0403724308</t>
  </si>
  <si>
    <t>American Petroleum Institute well identifier</t>
  </si>
  <si>
    <t>Manufactured or naturally occurring</t>
  </si>
  <si>
    <t>Organic synthesis</t>
  </si>
  <si>
    <t>Groundwater age category</t>
  </si>
  <si>
    <t>m-Xylene plus p-Xylene</t>
  </si>
  <si>
    <t>Alkalinity, in mg/L</t>
  </si>
  <si>
    <t>Bromide, in µg/L</t>
  </si>
  <si>
    <t>Iodide, in µg/L</t>
  </si>
  <si>
    <t>Ammonium, in  µg/L as Nitrogen</t>
  </si>
  <si>
    <t>152-172</t>
  </si>
  <si>
    <t>152-262</t>
  </si>
  <si>
    <t>152-224</t>
  </si>
  <si>
    <t>122-218</t>
  </si>
  <si>
    <t>137-179</t>
  </si>
  <si>
    <t>152-246</t>
  </si>
  <si>
    <t>152-189</t>
  </si>
  <si>
    <t>152-182</t>
  </si>
  <si>
    <t>152-191</t>
  </si>
  <si>
    <t>152-261</t>
  </si>
  <si>
    <t>152-170</t>
  </si>
  <si>
    <t>152-183</t>
  </si>
  <si>
    <t>Gap in annular cement</t>
  </si>
  <si>
    <t>152-249</t>
  </si>
  <si>
    <t>152-269</t>
  </si>
  <si>
    <t>152-284</t>
  </si>
  <si>
    <t>152-343</t>
  </si>
  <si>
    <t>152-167</t>
  </si>
  <si>
    <t>152-260</t>
  </si>
  <si>
    <t>152-240</t>
  </si>
  <si>
    <t>152-178</t>
  </si>
  <si>
    <t>152-230</t>
  </si>
  <si>
    <t>152-204</t>
  </si>
  <si>
    <t>152-267</t>
  </si>
  <si>
    <t>152-248</t>
  </si>
  <si>
    <t>152-226</t>
  </si>
  <si>
    <t>152-208</t>
  </si>
  <si>
    <t>152-273</t>
  </si>
  <si>
    <t>152-364</t>
  </si>
  <si>
    <t>152-314</t>
  </si>
  <si>
    <t>152-166</t>
  </si>
  <si>
    <t>152-338</t>
  </si>
  <si>
    <t>152-394</t>
  </si>
  <si>
    <t>152-371</t>
  </si>
  <si>
    <t>152-438</t>
  </si>
  <si>
    <t>152-353</t>
  </si>
  <si>
    <t>152-212</t>
  </si>
  <si>
    <t>0403700334</t>
  </si>
  <si>
    <t>0403701114</t>
  </si>
  <si>
    <t>0403711707</t>
  </si>
  <si>
    <t>0403711717</t>
  </si>
  <si>
    <t>0403711726</t>
  </si>
  <si>
    <t>0403711727</t>
  </si>
  <si>
    <t>0403712663</t>
  </si>
  <si>
    <t>0403712666</t>
  </si>
  <si>
    <t>0403712693</t>
  </si>
  <si>
    <t>0403712695</t>
  </si>
  <si>
    <t>0403713346</t>
  </si>
  <si>
    <t>0403713432</t>
  </si>
  <si>
    <t>0403713443</t>
  </si>
  <si>
    <t>0403713466</t>
  </si>
  <si>
    <t>0403713472</t>
  </si>
  <si>
    <t>0403713478</t>
  </si>
  <si>
    <t>0403713479</t>
  </si>
  <si>
    <t>0403713489</t>
  </si>
  <si>
    <t>0403713863</t>
  </si>
  <si>
    <t>0403713874</t>
  </si>
  <si>
    <t>0403713875</t>
  </si>
  <si>
    <t>0403713876</t>
  </si>
  <si>
    <t>0403713880</t>
  </si>
  <si>
    <t>0403713883</t>
  </si>
  <si>
    <t>0403713914</t>
  </si>
  <si>
    <t>0403713917</t>
  </si>
  <si>
    <t>0403713927</t>
  </si>
  <si>
    <t>0403713941</t>
  </si>
  <si>
    <t>0403713943</t>
  </si>
  <si>
    <t>0403713949</t>
  </si>
  <si>
    <t>0403714261</t>
  </si>
  <si>
    <t>0403714262</t>
  </si>
  <si>
    <t>0403714285</t>
  </si>
  <si>
    <t>0403714296</t>
  </si>
  <si>
    <t>0403714298</t>
  </si>
  <si>
    <t>0403714300</t>
  </si>
  <si>
    <t>0403714305</t>
  </si>
  <si>
    <t>0403714307</t>
  </si>
  <si>
    <t>0403716558</t>
  </si>
  <si>
    <t>Depth to bottom of perforations, in m bls</t>
  </si>
  <si>
    <t>Depth to top of perforations, in m bls</t>
  </si>
  <si>
    <t>Base of freshwater, in m bls</t>
  </si>
  <si>
    <t>0-396; 524-1,073</t>
  </si>
  <si>
    <t>0-925</t>
  </si>
  <si>
    <t>0-847</t>
  </si>
  <si>
    <t>0-1,039</t>
  </si>
  <si>
    <t>0-995</t>
  </si>
  <si>
    <t>0403723256</t>
  </si>
  <si>
    <t>0403723530</t>
  </si>
  <si>
    <t>0403724222</t>
  </si>
  <si>
    <t>0403724322</t>
  </si>
  <si>
    <t>0403730056</t>
  </si>
  <si>
    <t>0-1,174</t>
  </si>
  <si>
    <t>0-1,250</t>
  </si>
  <si>
    <t>0-867</t>
  </si>
  <si>
    <t>0-1,400</t>
  </si>
  <si>
    <t>0-893</t>
  </si>
  <si>
    <t>0-1,298</t>
  </si>
  <si>
    <t>0-1,333</t>
  </si>
  <si>
    <t>1.5, 291</t>
  </si>
  <si>
    <t>Well-casing failure is less than 152 m bls (estimated base of freshwater)</t>
  </si>
  <si>
    <t>Distance to nearest oil-field  well, meters</t>
  </si>
  <si>
    <t>Status of nearest oil-field  well</t>
  </si>
  <si>
    <t>Type of nearest oil-field well</t>
  </si>
  <si>
    <t>Number of oil-field wells, not including dry holes</t>
  </si>
  <si>
    <t>Number of abandoned oil-field wells</t>
  </si>
  <si>
    <t>Number of active or idle oil-field wells</t>
  </si>
  <si>
    <t>Number of oil-field wells with recorded well age</t>
  </si>
  <si>
    <t>Number of oil-field wells drilled before 1976</t>
  </si>
  <si>
    <t>Number of oil-field wells abandoned before 1976</t>
  </si>
  <si>
    <t>0403700079</t>
  </si>
  <si>
    <t>152-242</t>
  </si>
  <si>
    <t>0403711735</t>
  </si>
  <si>
    <t>152-218</t>
  </si>
  <si>
    <t>0403711746</t>
  </si>
  <si>
    <t>152-336</t>
  </si>
  <si>
    <t>0403711747</t>
  </si>
  <si>
    <t>0403711750</t>
  </si>
  <si>
    <t>152-312</t>
  </si>
  <si>
    <t>152-201</t>
  </si>
  <si>
    <t>0403712993</t>
  </si>
  <si>
    <t>152-192</t>
  </si>
  <si>
    <t>0403713317</t>
  </si>
  <si>
    <t>0403713320</t>
  </si>
  <si>
    <t>152-203</t>
  </si>
  <si>
    <t>0403713356</t>
  </si>
  <si>
    <t>0403713424</t>
  </si>
  <si>
    <t>152-266</t>
  </si>
  <si>
    <t>152-177</t>
  </si>
  <si>
    <t>0403713442</t>
  </si>
  <si>
    <t>0403713454</t>
  </si>
  <si>
    <t>0403713468</t>
  </si>
  <si>
    <t>0403713471</t>
  </si>
  <si>
    <t>152-330</t>
  </si>
  <si>
    <t>0403713937</t>
  </si>
  <si>
    <t>0403713946</t>
  </si>
  <si>
    <t>0403714160</t>
  </si>
  <si>
    <t>152-342</t>
  </si>
  <si>
    <t>0403714197</t>
  </si>
  <si>
    <t>152-234</t>
  </si>
  <si>
    <t>0403714272</t>
  </si>
  <si>
    <t>152-405</t>
  </si>
  <si>
    <t>0403714295</t>
  </si>
  <si>
    <t>152-345</t>
  </si>
  <si>
    <t>0403714311</t>
  </si>
  <si>
    <t>152-209</t>
  </si>
  <si>
    <t>RMP groundwater sample within 500 m</t>
  </si>
  <si>
    <t>Premodern</t>
  </si>
  <si>
    <t>—</t>
  </si>
  <si>
    <t>NB</t>
  </si>
  <si>
    <t>80†</t>
  </si>
  <si>
    <t>†For the sum of trihalomethanes.</t>
  </si>
  <si>
    <t>‡MCL is for either a single isomer or the sum of the isomers.</t>
  </si>
  <si>
    <t>*Maximum false positive concentration was 0.129 µg/L.</t>
  </si>
  <si>
    <t>¡Maximum false positive concentration was E0.033.</t>
  </si>
  <si>
    <t>Laboratory detection level</t>
  </si>
  <si>
    <t>*&gt;=23</t>
  </si>
  <si>
    <t>*Estimated based on number of wells abandoned before 1976 because fewer oil-field wells had a drill date than had an abandonment date.</t>
  </si>
  <si>
    <t>#Data are from DeSimone and others (2014).</t>
  </si>
  <si>
    <t>◊Data are from Eganhouse and others (1996), DeSimone and others (2014), Akob and others (2015), and Seitz and others (2023).</t>
  </si>
  <si>
    <t>*Categories based on Eganhouse and others (1996), DeSimone and others (2014), Akob and others (2015), and Seitz and others (2023).</t>
  </si>
  <si>
    <t>**Flow-corrected values.</t>
  </si>
  <si>
    <t>2 of 3</t>
  </si>
  <si>
    <t>3 of 3</t>
  </si>
  <si>
    <t>1 of 3</t>
  </si>
  <si>
    <t xml:space="preserve"> 1 of 54</t>
  </si>
  <si>
    <t xml:space="preserve"> 1 of 47</t>
  </si>
  <si>
    <t xml:space="preserve"> 1 of 50</t>
  </si>
  <si>
    <t xml:space="preserve"> 2 of 65</t>
  </si>
  <si>
    <t xml:space="preserve"> 1 of 59</t>
  </si>
  <si>
    <t xml:space="preserve"> 1 of 60</t>
  </si>
  <si>
    <t xml:space="preserve"> 0 of 56</t>
  </si>
  <si>
    <t xml:space="preserve"> 1 of 57</t>
  </si>
  <si>
    <t xml:space="preserve"> 0 of 60</t>
  </si>
  <si>
    <t xml:space="preserve"> 1 of 73</t>
  </si>
  <si>
    <t xml:space="preserve"> 1 of 84</t>
  </si>
  <si>
    <t xml:space="preserve"> 1 of 64</t>
  </si>
  <si>
    <t xml:space="preserve"> 0 of 58</t>
  </si>
  <si>
    <t xml:space="preserve"> 0 of 57</t>
  </si>
  <si>
    <t>11 of 144</t>
  </si>
  <si>
    <t>5 of 145</t>
  </si>
  <si>
    <t>1 of 143</t>
  </si>
  <si>
    <t>1 of 140</t>
  </si>
  <si>
    <t>0 of 161</t>
  </si>
  <si>
    <t>2 of 140</t>
  </si>
  <si>
    <t>0 of 139</t>
  </si>
  <si>
    <t>0 of 143</t>
  </si>
  <si>
    <t>2 of 145</t>
  </si>
  <si>
    <t>0 of 142</t>
  </si>
  <si>
    <t>0 of 125</t>
  </si>
  <si>
    <t>0 of 208</t>
  </si>
  <si>
    <t>20 of 150*</t>
  </si>
  <si>
    <t>3 of 140</t>
  </si>
  <si>
    <t>0 of 141</t>
  </si>
  <si>
    <t>13 of 130¡</t>
  </si>
  <si>
    <t>Number of matrix-spike samples within recovery range 70-130% of the matrix-spike samples collected</t>
  </si>
  <si>
    <t>Number of false negatives of  the samples spiked**</t>
  </si>
  <si>
    <t>Number of false positives of the blank samples**</t>
  </si>
  <si>
    <t>[Data are from Stanton and Marcusa (2024). VOC, volatile organic compound; µg/L, microgram per liter; E, estimated; M, detected but not quantified; MCL-US, maximum contaminant level (U.S. Environmental Protection Agency, 2018); MCL-CA, maximum contaminant level (California State Water Resources Control Board, 2019); HBSL-NC, unenforceable U.S. Geological Survey noncancer health-based screening level (U.S. Geological Survey, 2018); RL-CA, California drinking-water response level (California State Water Resources Control Board Division of Drinking Water, 2020); NB, no bencmark established; %, percent]</t>
  </si>
  <si>
    <t>GW-09D4*</t>
  </si>
  <si>
    <t>GW-09D5*</t>
  </si>
  <si>
    <t xml:space="preserve">*Flow-corrected values. </t>
  </si>
  <si>
    <t>Concentration of manufactured VOC, in mg/L</t>
  </si>
  <si>
    <t>Concentration of petroleum hydrocarbon, in mg/L</t>
  </si>
  <si>
    <t>Inorganic constituent</t>
  </si>
  <si>
    <t>Type of result</t>
  </si>
  <si>
    <t xml:space="preserve"> Petroleum hydrocarbon</t>
  </si>
  <si>
    <t>Groundwater age-dating results</t>
  </si>
  <si>
    <t>Number of VOC detections, by category*</t>
  </si>
  <si>
    <t>*Gaps in annular cement are for the interval between the shallowest of either the top of the Shepard zone or the shallowest well perforation and base of fresh groundwater (estimated to be 152 m bls when not provided in well record)</t>
  </si>
  <si>
    <t>Description of well-barrier failure*</t>
  </si>
  <si>
    <t>Annular cement interval(s), in m bls*</t>
  </si>
  <si>
    <t>*Overlaps perforated intervals when perforations are shot through the annular cement</t>
  </si>
  <si>
    <t>**Top of cement based on cement log collected in 1990</t>
  </si>
  <si>
    <t>183-1,236**</t>
  </si>
  <si>
    <t>**From the National Water Quality Laboratory's organic blind sample project false positive and negative report for method 4440. Conducted from January 2018 to January 2023 (U.S. Geological Survey, 2023).</t>
  </si>
  <si>
    <t>VOC category◊</t>
  </si>
  <si>
    <t>Manufactured or from oil field fluids</t>
  </si>
  <si>
    <t>Year drilled of oldest oil-field well</t>
  </si>
  <si>
    <t>Year drilled of youngest oil-field well</t>
  </si>
  <si>
    <t>Mean year drilled of oil-field wells</t>
  </si>
  <si>
    <t>V0.77</t>
  </si>
  <si>
    <t>V0.67</t>
  </si>
  <si>
    <t>V0.68</t>
  </si>
  <si>
    <t>V0.9</t>
  </si>
  <si>
    <t>V0.7</t>
  </si>
  <si>
    <t>V0.33</t>
  </si>
  <si>
    <t>GW-9D4**</t>
  </si>
  <si>
    <t>GW-9D5**</t>
  </si>
  <si>
    <t>Concentration of dissolved organic carbon, in mg/L</t>
  </si>
  <si>
    <t>Concentration of VOC that is manufactured or from oil-field fluids, in mg/L</t>
  </si>
  <si>
    <t>[Data are from California Department of Conservation (2020, 2022). m3, cubic meter; m, meter; bls, below land surface; —, not applicable]</t>
  </si>
  <si>
    <t>[Data are from California Department of Water Resources (2018), California State Water Resources Control Board (2017, 2020a, 2020b), U.S. Geological Survey (2021), California State Water Resources Control Board Division of Drinking Water (2021), Metzger (2022), Seitz and others (2024), and Stanton and Marcusa (2024).RMP, Regional Monitoring Program; TDS, total dissolved solids; mg/L, milligram per liter; µg/L, microgram per liter; ND, not detected; —, no data]</t>
  </si>
  <si>
    <t>[Data are from California Department of Conservation (2020). &gt;, greater than; P, plugged; DH, dry hole; I, Idle; A, active; OG, oil and gas production well; —, not applicable]</t>
  </si>
  <si>
    <t>[Data are from Stanton and Marcusa (2024). ND, not detected; na, not analyzed becuase methane concentration was too small or ratio components were not detected; nc, not calculated; VPDB, Vienna Peedee Belemnite; VSMOW, Vienna Standard Mean Ocean Water]</t>
  </si>
  <si>
    <t>Table 2.7. Produced-water disposal wells downgradient from the main production area that have injected more than 500,000 cubic meters of produced water between 1977 and 2018, Placerita Oil Field, California.</t>
  </si>
  <si>
    <t>Table 2.6. Well-barrier failures above top perforations of oil-field wells, Placerita Oil Field, California.</t>
  </si>
  <si>
    <t>Table 2.4. Dissolved gases and other light hydrocarbon gas properties in California State Water Resources Control Board Oil and Gas Regional Monitoring Program groundwater samples, Placerita Oil Field study area, California, 2018.</t>
  </si>
  <si>
    <t>Light hydrocarbon gas (mehane/ethane+propane) mole ratio (fig. 10)</t>
  </si>
  <si>
    <r>
      <t>Carbon isotopes in methane (δ</t>
    </r>
    <r>
      <rPr>
        <b/>
        <vertAlign val="superscript"/>
        <sz val="10"/>
        <color theme="1"/>
        <rFont val="Arial Narrow"/>
        <family val="2"/>
      </rPr>
      <t>13</t>
    </r>
    <r>
      <rPr>
        <b/>
        <sz val="10"/>
        <color theme="1"/>
        <rFont val="Arial Narrow"/>
        <family val="2"/>
      </rPr>
      <t>C-CH</t>
    </r>
    <r>
      <rPr>
        <b/>
        <vertAlign val="subscript"/>
        <sz val="10"/>
        <color theme="1"/>
        <rFont val="Arial Narrow"/>
        <family val="2"/>
      </rPr>
      <t>4</t>
    </r>
    <r>
      <rPr>
        <b/>
        <sz val="10"/>
        <color theme="1"/>
        <rFont val="Arial Narrow"/>
        <family val="2"/>
      </rPr>
      <t>), in per mil relative to VPDB (fig. 10)</t>
    </r>
  </si>
  <si>
    <r>
      <t>Methane (CH</t>
    </r>
    <r>
      <rPr>
        <b/>
        <vertAlign val="subscript"/>
        <sz val="10"/>
        <color rgb="FF000000"/>
        <rFont val="Arial Narrow"/>
        <family val="2"/>
      </rPr>
      <t>4</t>
    </r>
    <r>
      <rPr>
        <b/>
        <sz val="10"/>
        <color rgb="FF000000"/>
        <rFont val="Arial Narrow"/>
        <family val="2"/>
      </rPr>
      <t>)
(C1)</t>
    </r>
  </si>
  <si>
    <r>
      <t>Ethane (C</t>
    </r>
    <r>
      <rPr>
        <b/>
        <vertAlign val="subscript"/>
        <sz val="10"/>
        <color rgb="FF000000"/>
        <rFont val="Arial Narrow"/>
        <family val="2"/>
      </rPr>
      <t>2</t>
    </r>
    <r>
      <rPr>
        <b/>
        <sz val="10"/>
        <color rgb="FF000000"/>
        <rFont val="Arial Narrow"/>
        <family val="2"/>
      </rPr>
      <t>H</t>
    </r>
    <r>
      <rPr>
        <b/>
        <vertAlign val="subscript"/>
        <sz val="10"/>
        <color rgb="FF000000"/>
        <rFont val="Arial Narrow"/>
        <family val="2"/>
      </rPr>
      <t>6</t>
    </r>
    <r>
      <rPr>
        <b/>
        <sz val="10"/>
        <color rgb="FF000000"/>
        <rFont val="Arial Narrow"/>
        <family val="2"/>
      </rPr>
      <t>)
(C2)</t>
    </r>
  </si>
  <si>
    <r>
      <t>Ethene (C</t>
    </r>
    <r>
      <rPr>
        <b/>
        <vertAlign val="subscript"/>
        <sz val="10"/>
        <color rgb="FF000000"/>
        <rFont val="Arial Narrow"/>
        <family val="2"/>
      </rPr>
      <t>2</t>
    </r>
    <r>
      <rPr>
        <b/>
        <sz val="10"/>
        <color rgb="FF000000"/>
        <rFont val="Arial Narrow"/>
        <family val="2"/>
      </rPr>
      <t>H</t>
    </r>
    <r>
      <rPr>
        <b/>
        <vertAlign val="subscript"/>
        <sz val="10"/>
        <color rgb="FF000000"/>
        <rFont val="Arial Narrow"/>
        <family val="2"/>
      </rPr>
      <t>4</t>
    </r>
    <r>
      <rPr>
        <b/>
        <sz val="10"/>
        <color rgb="FF000000"/>
        <rFont val="Arial Narrow"/>
        <family val="2"/>
      </rPr>
      <t>)
(C2)</t>
    </r>
  </si>
  <si>
    <r>
      <t>Propane (C</t>
    </r>
    <r>
      <rPr>
        <b/>
        <vertAlign val="subscript"/>
        <sz val="10"/>
        <color rgb="FF000000"/>
        <rFont val="Arial Narrow"/>
        <family val="2"/>
      </rPr>
      <t>3</t>
    </r>
    <r>
      <rPr>
        <b/>
        <sz val="10"/>
        <color rgb="FF000000"/>
        <rFont val="Arial Narrow"/>
        <family val="2"/>
      </rPr>
      <t>H</t>
    </r>
    <r>
      <rPr>
        <b/>
        <vertAlign val="subscript"/>
        <sz val="10"/>
        <color rgb="FF000000"/>
        <rFont val="Arial Narrow"/>
        <family val="2"/>
      </rPr>
      <t>8</t>
    </r>
    <r>
      <rPr>
        <b/>
        <sz val="10"/>
        <color rgb="FF000000"/>
        <rFont val="Arial Narrow"/>
        <family val="2"/>
      </rPr>
      <t>)
(C3)</t>
    </r>
  </si>
  <si>
    <r>
      <t>Propene (C</t>
    </r>
    <r>
      <rPr>
        <b/>
        <vertAlign val="subscript"/>
        <sz val="10"/>
        <color rgb="FF000000"/>
        <rFont val="Arial Narrow"/>
        <family val="2"/>
      </rPr>
      <t>3</t>
    </r>
    <r>
      <rPr>
        <b/>
        <sz val="10"/>
        <color rgb="FF000000"/>
        <rFont val="Arial Narrow"/>
        <family val="2"/>
      </rPr>
      <t>H</t>
    </r>
    <r>
      <rPr>
        <b/>
        <vertAlign val="subscript"/>
        <sz val="10"/>
        <color rgb="FF000000"/>
        <rFont val="Arial Narrow"/>
        <family val="2"/>
      </rPr>
      <t>6</t>
    </r>
    <r>
      <rPr>
        <b/>
        <sz val="10"/>
        <color rgb="FF000000"/>
        <rFont val="Arial Narrow"/>
        <family val="2"/>
      </rPr>
      <t>)
(C3)</t>
    </r>
  </si>
  <si>
    <r>
      <t>Isobutane (2-methylpropane; iC</t>
    </r>
    <r>
      <rPr>
        <b/>
        <vertAlign val="subscript"/>
        <sz val="10"/>
        <color rgb="FF000000"/>
        <rFont val="Arial Narrow"/>
        <family val="2"/>
      </rPr>
      <t>4</t>
    </r>
    <r>
      <rPr>
        <b/>
        <sz val="10"/>
        <color rgb="FF000000"/>
        <rFont val="Arial Narrow"/>
        <family val="2"/>
      </rPr>
      <t>H</t>
    </r>
    <r>
      <rPr>
        <b/>
        <vertAlign val="subscript"/>
        <sz val="10"/>
        <color rgb="FF000000"/>
        <rFont val="Arial Narrow"/>
        <family val="2"/>
      </rPr>
      <t>10</t>
    </r>
    <r>
      <rPr>
        <b/>
        <sz val="10"/>
        <color rgb="FF000000"/>
        <rFont val="Arial Narrow"/>
        <family val="2"/>
      </rPr>
      <t>)
(C4)</t>
    </r>
  </si>
  <si>
    <r>
      <t>n-Butane (nC</t>
    </r>
    <r>
      <rPr>
        <b/>
        <vertAlign val="subscript"/>
        <sz val="10"/>
        <color rgb="FF000000"/>
        <rFont val="Arial Narrow"/>
        <family val="2"/>
      </rPr>
      <t>4</t>
    </r>
    <r>
      <rPr>
        <b/>
        <sz val="10"/>
        <color rgb="FF000000"/>
        <rFont val="Arial Narrow"/>
        <family val="2"/>
      </rPr>
      <t>H</t>
    </r>
    <r>
      <rPr>
        <b/>
        <vertAlign val="subscript"/>
        <sz val="10"/>
        <color rgb="FF000000"/>
        <rFont val="Arial Narrow"/>
        <family val="2"/>
      </rPr>
      <t>10</t>
    </r>
    <r>
      <rPr>
        <b/>
        <sz val="10"/>
        <color rgb="FF000000"/>
        <rFont val="Arial Narrow"/>
        <family val="2"/>
      </rPr>
      <t>)
(C4)</t>
    </r>
  </si>
  <si>
    <r>
      <t>Isopentane (2-methylbutane; iC</t>
    </r>
    <r>
      <rPr>
        <b/>
        <vertAlign val="subscript"/>
        <sz val="10"/>
        <color rgb="FF000000"/>
        <rFont val="Arial Narrow"/>
        <family val="2"/>
      </rPr>
      <t>5</t>
    </r>
    <r>
      <rPr>
        <b/>
        <sz val="10"/>
        <color rgb="FF000000"/>
        <rFont val="Arial Narrow"/>
        <family val="2"/>
      </rPr>
      <t>H</t>
    </r>
    <r>
      <rPr>
        <b/>
        <vertAlign val="subscript"/>
        <sz val="10"/>
        <color rgb="FF000000"/>
        <rFont val="Arial Narrow"/>
        <family val="2"/>
      </rPr>
      <t>12</t>
    </r>
    <r>
      <rPr>
        <b/>
        <sz val="10"/>
        <color rgb="FF000000"/>
        <rFont val="Arial Narrow"/>
        <family val="2"/>
      </rPr>
      <t>)
(C5)</t>
    </r>
  </si>
  <si>
    <r>
      <t>n-Pentane (nC</t>
    </r>
    <r>
      <rPr>
        <b/>
        <vertAlign val="subscript"/>
        <sz val="10"/>
        <color rgb="FF000000"/>
        <rFont val="Arial Narrow"/>
        <family val="2"/>
      </rPr>
      <t>5</t>
    </r>
    <r>
      <rPr>
        <b/>
        <sz val="10"/>
        <color rgb="FF000000"/>
        <rFont val="Arial Narrow"/>
        <family val="2"/>
      </rPr>
      <t>H</t>
    </r>
    <r>
      <rPr>
        <b/>
        <vertAlign val="subscript"/>
        <sz val="10"/>
        <color rgb="FF000000"/>
        <rFont val="Arial Narrow"/>
        <family val="2"/>
      </rPr>
      <t>12</t>
    </r>
    <r>
      <rPr>
        <b/>
        <sz val="10"/>
        <color rgb="FF000000"/>
        <rFont val="Arial Narrow"/>
        <family val="2"/>
      </rPr>
      <t>)
(C5)</t>
    </r>
  </si>
  <si>
    <r>
      <t>Hydrogen isotopes in methane (δ</t>
    </r>
    <r>
      <rPr>
        <b/>
        <vertAlign val="superscript"/>
        <sz val="10"/>
        <color theme="1"/>
        <rFont val="Arial Narrow"/>
        <family val="2"/>
      </rPr>
      <t>2</t>
    </r>
    <r>
      <rPr>
        <b/>
        <sz val="10"/>
        <color theme="1"/>
        <rFont val="Arial Narrow"/>
        <family val="2"/>
      </rPr>
      <t>H-CH</t>
    </r>
    <r>
      <rPr>
        <b/>
        <vertAlign val="subscript"/>
        <sz val="10"/>
        <color theme="1"/>
        <rFont val="Arial Narrow"/>
        <family val="2"/>
      </rPr>
      <t>4</t>
    </r>
    <r>
      <rPr>
        <b/>
        <sz val="10"/>
        <color theme="1"/>
        <rFont val="Arial Narrow"/>
        <family val="2"/>
      </rPr>
      <t>), in per mil relative to VSMOW (fig. 10)</t>
    </r>
  </si>
  <si>
    <t>[Data are from Stanton and Marcusa (2024). VOC, volatile organic compound; mg/L, milligram per liter; ND, not detected; na, not analyzed; V, a portion of the constituent detected in the sample could have been derived from the sampling equipment; E, estimated]</t>
  </si>
  <si>
    <t>Table 2.5. Summary of selected inorganic constituent concentrations in California State Water Resources Control Board Oil and Gas Regional Monitoring Program (RMP) groundwater and produced-water samples and historical produced-water samples, Placerita Oil Field study area, California.</t>
  </si>
  <si>
    <r>
      <t xml:space="preserve">Methyl </t>
    </r>
    <r>
      <rPr>
        <i/>
        <sz val="10"/>
        <color theme="1"/>
        <rFont val="Times New Roman"/>
        <family val="1"/>
      </rPr>
      <t>tert</t>
    </r>
    <r>
      <rPr>
        <sz val="10"/>
        <color theme="1"/>
        <rFont val="Times New Roman"/>
        <family val="1"/>
      </rPr>
      <t>-butyl ether (MTBE)</t>
    </r>
  </si>
  <si>
    <r>
      <t>1,750</t>
    </r>
    <r>
      <rPr>
        <vertAlign val="superscript"/>
        <sz val="10"/>
        <color rgb="FF000000"/>
        <rFont val="Times New Roman"/>
        <family val="1"/>
      </rPr>
      <t>‡</t>
    </r>
  </si>
  <si>
    <r>
      <t>1,750</t>
    </r>
    <r>
      <rPr>
        <vertAlign val="superscript"/>
        <sz val="11"/>
        <color rgb="FF000000"/>
        <rFont val="Times New Roman"/>
        <family val="1"/>
      </rPr>
      <t>‡</t>
    </r>
  </si>
  <si>
    <r>
      <t>80</t>
    </r>
    <r>
      <rPr>
        <vertAlign val="superscript"/>
        <sz val="11"/>
        <color rgb="FF000000"/>
        <rFont val="Times New Roman"/>
        <family val="1"/>
      </rPr>
      <t>†</t>
    </r>
  </si>
  <si>
    <r>
      <t>Volume of produced-water disposal volume, 1977-2018, in m</t>
    </r>
    <r>
      <rPr>
        <b/>
        <vertAlign val="superscript"/>
        <sz val="10"/>
        <color theme="1"/>
        <rFont val="Arial Narrow"/>
        <family val="2"/>
      </rPr>
      <t>3</t>
    </r>
  </si>
  <si>
    <r>
      <t>Volume of oil produced, 1977-2018 in m</t>
    </r>
    <r>
      <rPr>
        <b/>
        <vertAlign val="superscript"/>
        <sz val="10"/>
        <color theme="1"/>
        <rFont val="Arial Narrow"/>
        <family val="2"/>
      </rPr>
      <t>3</t>
    </r>
  </si>
  <si>
    <r>
      <t>Volume of steam injection, 1977-2018, in m</t>
    </r>
    <r>
      <rPr>
        <b/>
        <vertAlign val="superscript"/>
        <sz val="10"/>
        <color theme="1"/>
        <rFont val="Arial Narrow"/>
        <family val="2"/>
      </rPr>
      <t>3</t>
    </r>
  </si>
  <si>
    <r>
      <rPr>
        <b/>
        <i/>
        <sz val="10"/>
        <color theme="1"/>
        <rFont val="Arial Narrow"/>
        <family val="2"/>
      </rPr>
      <t>sec</t>
    </r>
    <r>
      <rPr>
        <b/>
        <sz val="10"/>
        <color theme="1"/>
        <rFont val="Arial Narrow"/>
        <family val="2"/>
      </rPr>
      <t>-Butylbenzene</t>
    </r>
  </si>
  <si>
    <r>
      <t>Primary VOC use</t>
    </r>
    <r>
      <rPr>
        <b/>
        <vertAlign val="superscript"/>
        <sz val="10"/>
        <color rgb="FF000000"/>
        <rFont val="Arial Narrow"/>
        <family val="2"/>
      </rPr>
      <t>#</t>
    </r>
  </si>
  <si>
    <t>Well-barrier failure (see table 2.6)</t>
  </si>
  <si>
    <t>Concentration of VOC that is manufactured or naturally occurring, in mg/L, carbon disulfide</t>
  </si>
  <si>
    <t>Table 2.1. Oil field well characteristics within 500 meters of California State Water Resources Control Board Oil and Gas Regional Monitoring Program groundwater samples in the Placerita Oil Field study area, California.</t>
  </si>
  <si>
    <t>Table 2.2. Volatile organic compounds detected inCalifornia State Water Resources Control Board Oil and Gas Regional Monitoring Program groundwater samples, Placerita Oil Field study area, California, 2018.</t>
  </si>
  <si>
    <t>Table 2.3. Volatile organic compound concentrations, dissolved organic carbon concentrations, and age-dating results in California State Water Resources Control Board Oil and Gas Regional Monitoring Program groundwater samples, Placerita Oil Field study area, California,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</si>
</sst>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000"/>
  </numFmts>
  <fonts count="20" x14ac:knownFonts="1">
    <font>
      <sz val="11"/>
      <color theme="1"/>
      <name val="Calibri"/>
      <family val="2"/>
      <scheme val="minor"/>
    </font>
    <font>
      <sz val="11"/>
      <color theme="1"/>
      <name val="Calibri"/>
      <family val="2"/>
      <scheme val="minor"/>
    </font>
    <font>
      <sz val="10"/>
      <color theme="1"/>
      <name val="Arial Narrow"/>
      <family val="2"/>
    </font>
    <font>
      <b/>
      <sz val="10"/>
      <color theme="1"/>
      <name val="Arial Narrow"/>
      <family val="2"/>
    </font>
    <font>
      <b/>
      <sz val="10"/>
      <color rgb="FF000000"/>
      <name val="Arial Narrow"/>
      <family val="2"/>
    </font>
    <font>
      <b/>
      <vertAlign val="superscript"/>
      <sz val="10"/>
      <color theme="1"/>
      <name val="Arial Narrow"/>
      <family val="2"/>
    </font>
    <font>
      <b/>
      <vertAlign val="subscript"/>
      <sz val="10"/>
      <color theme="1"/>
      <name val="Arial Narrow"/>
      <family val="2"/>
    </font>
    <font>
      <b/>
      <vertAlign val="subscript"/>
      <sz val="10"/>
      <color rgb="FF000000"/>
      <name val="Arial Narrow"/>
      <family val="2"/>
    </font>
    <font>
      <sz val="10"/>
      <color theme="1"/>
      <name val="Times New Roman"/>
      <family val="1"/>
    </font>
    <font>
      <sz val="10"/>
      <color rgb="FF000000"/>
      <name val="Arial Narrow"/>
      <family val="2"/>
    </font>
    <font>
      <sz val="11"/>
      <color theme="1"/>
      <name val="Arial Narrow"/>
      <family val="2"/>
    </font>
    <font>
      <sz val="11"/>
      <color theme="1"/>
      <name val="Times New Roman"/>
      <family val="1"/>
    </font>
    <font>
      <sz val="10"/>
      <color rgb="FF000000"/>
      <name val="Times New Roman"/>
      <family val="1"/>
    </font>
    <font>
      <sz val="11"/>
      <color rgb="FF000000"/>
      <name val="Times New Roman"/>
      <family val="1"/>
    </font>
    <font>
      <i/>
      <sz val="10"/>
      <color theme="1"/>
      <name val="Times New Roman"/>
      <family val="1"/>
    </font>
    <font>
      <vertAlign val="superscript"/>
      <sz val="10"/>
      <color rgb="FF000000"/>
      <name val="Times New Roman"/>
      <family val="1"/>
    </font>
    <font>
      <vertAlign val="superscript"/>
      <sz val="11"/>
      <color rgb="FF000000"/>
      <name val="Times New Roman"/>
      <family val="1"/>
    </font>
    <font>
      <b/>
      <sz val="11"/>
      <color theme="1"/>
      <name val="Arial Narrow"/>
      <family val="2"/>
    </font>
    <font>
      <b/>
      <i/>
      <sz val="10"/>
      <color theme="1"/>
      <name val="Arial Narrow"/>
      <family val="2"/>
    </font>
    <font>
      <b/>
      <vertAlign val="superscript"/>
      <sz val="10"/>
      <color rgb="FF000000"/>
      <name val="Arial Narrow"/>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rgb="FFD0D7E5"/>
      </left>
      <right style="thin">
        <color rgb="FFD0D7E5"/>
      </right>
      <top style="thin">
        <color rgb="FFD0D7E5"/>
      </top>
      <bottom style="thin">
        <color rgb="FFD0D7E5"/>
      </bottom>
      <diagonal/>
    </border>
    <border>
      <left/>
      <right style="thin">
        <color rgb="FFD0D7E5"/>
      </right>
      <top style="thin">
        <color rgb="FFD0D7E5"/>
      </top>
      <bottom style="thin">
        <color rgb="FFD0D7E5"/>
      </bottom>
      <diagonal/>
    </border>
    <border>
      <left/>
      <right/>
      <top/>
      <bottom style="thin">
        <color rgb="FFD0D7E5"/>
      </bottom>
      <diagonal/>
    </border>
    <border>
      <left style="thin">
        <color rgb="FFD0D7E5"/>
      </left>
      <right/>
      <top style="thin">
        <color rgb="FFD0D7E5"/>
      </top>
      <bottom style="thin">
        <color rgb="FFD0D7E5"/>
      </bottom>
      <diagonal/>
    </border>
    <border>
      <left style="thin">
        <color rgb="FFD0D7E5"/>
      </left>
      <right style="thin">
        <color rgb="FFD0D7E5"/>
      </right>
      <top/>
      <bottom style="thin">
        <color rgb="FFD0D7E5"/>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5">
    <xf numFmtId="0" fontId="0" fillId="0" borderId="0" xfId="0"/>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xf numFmtId="0" fontId="2" fillId="0" borderId="0" xfId="0" applyFont="1" applyAlignment="1">
      <alignment horizontal="center"/>
    </xf>
    <xf numFmtId="3" fontId="2" fillId="0" borderId="0" xfId="0" applyNumberFormat="1" applyFont="1" applyAlignment="1">
      <alignment horizontal="center"/>
    </xf>
    <xf numFmtId="0" fontId="8" fillId="0" borderId="0" xfId="0" applyFont="1"/>
    <xf numFmtId="0" fontId="8" fillId="0" borderId="0" xfId="0" applyFont="1" applyAlignment="1">
      <alignment horizontal="center"/>
    </xf>
    <xf numFmtId="3" fontId="8" fillId="0" borderId="0" xfId="0" applyNumberFormat="1" applyFont="1" applyAlignment="1">
      <alignment horizontal="center"/>
    </xf>
    <xf numFmtId="0" fontId="8" fillId="0" borderId="0" xfId="0" applyFont="1" applyFill="1" applyBorder="1" applyAlignment="1">
      <alignment horizontal="left" vertical="center" readingOrder="1"/>
    </xf>
    <xf numFmtId="0" fontId="8" fillId="0" borderId="0" xfId="0" applyFont="1" applyBorder="1" applyAlignment="1">
      <alignment horizontal="left" vertical="top" readingOrder="1"/>
    </xf>
    <xf numFmtId="0" fontId="8" fillId="0" borderId="1" xfId="0" applyFont="1" applyBorder="1" applyAlignment="1">
      <alignment horizontal="left" vertical="top" readingOrder="1"/>
    </xf>
    <xf numFmtId="0" fontId="8" fillId="0" borderId="0" xfId="0" applyFont="1" applyBorder="1" applyAlignment="1">
      <alignment horizontal="center" vertical="top"/>
    </xf>
    <xf numFmtId="0" fontId="8" fillId="0" borderId="0" xfId="0" applyFont="1" applyFill="1" applyBorder="1" applyAlignment="1">
      <alignment horizontal="center" vertical="top"/>
    </xf>
    <xf numFmtId="0" fontId="8" fillId="0" borderId="0" xfId="0" applyFont="1" applyBorder="1" applyAlignment="1">
      <alignment vertical="top"/>
    </xf>
    <xf numFmtId="0" fontId="8" fillId="0" borderId="0" xfId="0" applyFont="1" applyAlignment="1">
      <alignment vertical="top"/>
    </xf>
    <xf numFmtId="3" fontId="8" fillId="0" borderId="0" xfId="0" applyNumberFormat="1" applyFont="1" applyBorder="1" applyAlignment="1">
      <alignment horizontal="center" vertical="top"/>
    </xf>
    <xf numFmtId="165" fontId="8" fillId="0" borderId="0" xfId="0" applyNumberFormat="1" applyFont="1" applyBorder="1" applyAlignment="1">
      <alignment horizontal="center" vertical="top"/>
    </xf>
    <xf numFmtId="0" fontId="8" fillId="0" borderId="1" xfId="0" applyFont="1" applyBorder="1" applyAlignment="1">
      <alignment horizontal="center" vertical="top"/>
    </xf>
    <xf numFmtId="0" fontId="8" fillId="0" borderId="1" xfId="0" applyFont="1" applyFill="1" applyBorder="1" applyAlignment="1">
      <alignment horizontal="center" vertical="top"/>
    </xf>
    <xf numFmtId="0" fontId="8" fillId="0" borderId="0" xfId="0" applyFont="1" applyAlignment="1">
      <alignment horizontal="center" vertical="top"/>
    </xf>
    <xf numFmtId="3" fontId="8" fillId="0" borderId="0" xfId="0" applyNumberFormat="1" applyFont="1" applyAlignment="1">
      <alignment horizontal="center" vertical="top"/>
    </xf>
    <xf numFmtId="0" fontId="3"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8" xfId="0" applyNumberFormat="1" applyFont="1" applyBorder="1" applyAlignment="1">
      <alignment horizontal="center" vertical="center" wrapText="1"/>
    </xf>
    <xf numFmtId="0" fontId="10" fillId="0" borderId="0" xfId="0" applyFont="1"/>
    <xf numFmtId="3" fontId="2" fillId="0" borderId="0" xfId="0" applyNumberFormat="1" applyFont="1"/>
    <xf numFmtId="0" fontId="2" fillId="0" borderId="0" xfId="0" applyFont="1" applyAlignment="1">
      <alignment wrapText="1"/>
    </xf>
    <xf numFmtId="0" fontId="2" fillId="0" borderId="0" xfId="0" applyFont="1" applyAlignment="1">
      <alignment horizontal="center" wrapText="1"/>
    </xf>
    <xf numFmtId="0" fontId="2" fillId="0" borderId="0" xfId="0" applyFont="1" applyBorder="1"/>
    <xf numFmtId="0" fontId="10" fillId="0" borderId="0" xfId="0" applyFont="1" applyBorder="1"/>
    <xf numFmtId="0" fontId="9" fillId="0" borderId="0" xfId="0" applyFont="1" applyFill="1" applyBorder="1" applyAlignment="1"/>
    <xf numFmtId="0" fontId="2" fillId="0" borderId="0" xfId="0" applyFont="1" applyFill="1"/>
    <xf numFmtId="0" fontId="10" fillId="0" borderId="0" xfId="0" applyFont="1" applyFill="1"/>
    <xf numFmtId="0" fontId="9" fillId="0" borderId="0" xfId="0" applyFont="1" applyFill="1" applyBorder="1" applyAlignment="1">
      <alignment horizontal="center"/>
    </xf>
    <xf numFmtId="49" fontId="2" fillId="0" borderId="0" xfId="2" applyNumberFormat="1" applyFont="1"/>
    <xf numFmtId="49" fontId="2" fillId="0" borderId="0" xfId="0" applyNumberFormat="1" applyFont="1"/>
    <xf numFmtId="0" fontId="11" fillId="0" borderId="0" xfId="0" applyFont="1"/>
    <xf numFmtId="3" fontId="8" fillId="0" borderId="0" xfId="0" applyNumberFormat="1" applyFont="1"/>
    <xf numFmtId="0" fontId="8" fillId="0" borderId="0" xfId="0" applyFont="1" applyAlignment="1">
      <alignment wrapText="1"/>
    </xf>
    <xf numFmtId="0" fontId="8" fillId="0" borderId="0" xfId="0" applyFont="1" applyAlignment="1">
      <alignment horizontal="center" wrapText="1"/>
    </xf>
    <xf numFmtId="0" fontId="8" fillId="0" borderId="0" xfId="0" applyFont="1" applyBorder="1"/>
    <xf numFmtId="0" fontId="11" fillId="0" borderId="0" xfId="0" applyFont="1" applyBorder="1"/>
    <xf numFmtId="0" fontId="12" fillId="0" borderId="0" xfId="0" applyFont="1" applyFill="1" applyBorder="1" applyAlignment="1"/>
    <xf numFmtId="0" fontId="8" fillId="0" borderId="0" xfId="0" applyFont="1" applyFill="1"/>
    <xf numFmtId="0" fontId="8" fillId="0" borderId="0" xfId="0" applyFont="1" applyFill="1" applyBorder="1"/>
    <xf numFmtId="0" fontId="11" fillId="0" borderId="0" xfId="0" applyFont="1" applyFill="1" applyBorder="1"/>
    <xf numFmtId="0" fontId="11" fillId="0" borderId="0" xfId="0" applyFont="1" applyFill="1"/>
    <xf numFmtId="0" fontId="12" fillId="0" borderId="0" xfId="0" applyFont="1" applyFill="1" applyBorder="1" applyAlignment="1">
      <alignment horizontal="center"/>
    </xf>
    <xf numFmtId="49" fontId="8" fillId="0" borderId="0" xfId="2" applyNumberFormat="1" applyFont="1"/>
    <xf numFmtId="49" fontId="8" fillId="0" borderId="0" xfId="0" applyNumberFormat="1" applyFont="1"/>
    <xf numFmtId="0" fontId="8" fillId="0" borderId="0" xfId="0" applyFont="1" applyAlignment="1">
      <alignment horizontal="left" vertical="top" readingOrder="1"/>
    </xf>
    <xf numFmtId="0" fontId="12" fillId="0" borderId="0" xfId="0" applyFont="1" applyFill="1" applyAlignment="1">
      <alignment horizontal="left" vertical="top"/>
    </xf>
    <xf numFmtId="0" fontId="8" fillId="0" borderId="0" xfId="0" applyFont="1" applyAlignment="1">
      <alignment horizontal="left" vertical="top"/>
    </xf>
    <xf numFmtId="3" fontId="12" fillId="0" borderId="0" xfId="0" applyNumberFormat="1" applyFont="1" applyFill="1" applyAlignment="1">
      <alignment horizontal="left" vertical="top"/>
    </xf>
    <xf numFmtId="0" fontId="12" fillId="0" borderId="0" xfId="0" applyFont="1" applyFill="1" applyAlignment="1">
      <alignment horizontal="left" vertical="top" wrapText="1"/>
    </xf>
    <xf numFmtId="3" fontId="12" fillId="0" borderId="0" xfId="1" applyNumberFormat="1" applyFont="1" applyFill="1" applyAlignment="1">
      <alignment horizontal="left" vertical="top"/>
    </xf>
    <xf numFmtId="0" fontId="12" fillId="0" borderId="1" xfId="0" applyFont="1" applyFill="1" applyBorder="1" applyAlignment="1">
      <alignment horizontal="left" vertical="top"/>
    </xf>
    <xf numFmtId="0" fontId="8" fillId="0" borderId="1" xfId="0" applyFont="1" applyBorder="1" applyAlignment="1">
      <alignment horizontal="left" vertical="top"/>
    </xf>
    <xf numFmtId="3" fontId="12" fillId="0" borderId="1" xfId="0" applyNumberFormat="1" applyFont="1" applyFill="1" applyBorder="1" applyAlignment="1">
      <alignment horizontal="left" vertical="top"/>
    </xf>
    <xf numFmtId="0" fontId="12" fillId="0" borderId="0" xfId="0" applyFont="1" applyFill="1" applyAlignment="1"/>
    <xf numFmtId="0" fontId="12" fillId="0" borderId="0" xfId="0" applyFont="1" applyFill="1" applyAlignment="1">
      <alignment horizontal="center"/>
    </xf>
    <xf numFmtId="0" fontId="13" fillId="0" borderId="0" xfId="0" applyFont="1" applyFill="1" applyAlignment="1"/>
    <xf numFmtId="0" fontId="11" fillId="0" borderId="0" xfId="0" applyFont="1" applyAlignment="1">
      <alignment horizontal="center"/>
    </xf>
    <xf numFmtId="0" fontId="13" fillId="0" borderId="0" xfId="0" applyFont="1" applyFill="1" applyAlignment="1">
      <alignment horizontal="center"/>
    </xf>
    <xf numFmtId="0" fontId="13" fillId="0" borderId="0" xfId="0" applyFont="1" applyFill="1" applyAlignment="1">
      <alignment horizontal="center" wrapText="1"/>
    </xf>
    <xf numFmtId="0" fontId="8" fillId="0" borderId="0" xfId="0" quotePrefix="1" applyFont="1" applyAlignment="1">
      <alignment horizontal="center"/>
    </xf>
    <xf numFmtId="0" fontId="11" fillId="0" borderId="1" xfId="0" applyFont="1" applyBorder="1" applyAlignment="1">
      <alignment horizontal="center"/>
    </xf>
    <xf numFmtId="0" fontId="11" fillId="0" borderId="0" xfId="0" applyFont="1" applyAlignment="1">
      <alignment horizontal="left"/>
    </xf>
    <xf numFmtId="0" fontId="8" fillId="0" borderId="0" xfId="0" quotePrefix="1" applyFont="1" applyAlignment="1">
      <alignment horizontal="left"/>
    </xf>
    <xf numFmtId="0" fontId="8" fillId="0" borderId="0" xfId="0" applyFont="1" applyAlignment="1">
      <alignment horizontal="left"/>
    </xf>
    <xf numFmtId="3" fontId="8" fillId="0" borderId="0" xfId="0" applyNumberFormat="1" applyFont="1" applyAlignment="1">
      <alignment horizontal="left"/>
    </xf>
    <xf numFmtId="3" fontId="8" fillId="0" borderId="0" xfId="0" applyNumberFormat="1" applyFont="1" applyFill="1" applyBorder="1" applyAlignment="1">
      <alignment horizontal="left"/>
    </xf>
    <xf numFmtId="0" fontId="8" fillId="0" borderId="0" xfId="0" applyFont="1" applyAlignment="1">
      <alignment horizontal="left" wrapText="1"/>
    </xf>
    <xf numFmtId="164" fontId="11" fillId="0" borderId="0" xfId="0" quotePrefix="1" applyNumberFormat="1" applyFont="1" applyAlignment="1">
      <alignment horizontal="left"/>
    </xf>
    <xf numFmtId="3" fontId="11" fillId="0" borderId="0" xfId="0" applyNumberFormat="1" applyFont="1" applyAlignment="1">
      <alignment horizontal="left"/>
    </xf>
    <xf numFmtId="3" fontId="11" fillId="0" borderId="0" xfId="0" applyNumberFormat="1" applyFont="1" applyFill="1" applyBorder="1" applyAlignment="1">
      <alignment horizontal="left"/>
    </xf>
    <xf numFmtId="0" fontId="11" fillId="0" borderId="0" xfId="0" quotePrefix="1" applyFont="1" applyAlignment="1">
      <alignment horizontal="left"/>
    </xf>
    <xf numFmtId="0" fontId="11" fillId="0" borderId="0" xfId="0" applyFont="1" applyAlignment="1">
      <alignment horizontal="left" wrapText="1"/>
    </xf>
    <xf numFmtId="0" fontId="11" fillId="0" borderId="0" xfId="0" applyFont="1" applyBorder="1" applyAlignment="1">
      <alignment horizontal="left"/>
    </xf>
    <xf numFmtId="164" fontId="11" fillId="0" borderId="0" xfId="0" quotePrefix="1" applyNumberFormat="1" applyFont="1"/>
    <xf numFmtId="0" fontId="11" fillId="0" borderId="0" xfId="0" quotePrefix="1" applyFont="1"/>
    <xf numFmtId="0" fontId="11" fillId="0" borderId="0" xfId="0" quotePrefix="1" applyFont="1" applyAlignment="1">
      <alignment horizontal="left" wrapText="1"/>
    </xf>
    <xf numFmtId="0" fontId="11" fillId="0" borderId="1" xfId="0" applyFont="1" applyBorder="1" applyAlignment="1">
      <alignment horizontal="left"/>
    </xf>
    <xf numFmtId="0" fontId="11" fillId="0" borderId="1" xfId="0" quotePrefix="1" applyFont="1" applyBorder="1" applyAlignment="1">
      <alignment horizontal="left"/>
    </xf>
    <xf numFmtId="3" fontId="11" fillId="0" borderId="1" xfId="0" applyNumberFormat="1" applyFont="1" applyBorder="1" applyAlignment="1">
      <alignment horizontal="left"/>
    </xf>
    <xf numFmtId="0" fontId="11" fillId="0" borderId="1" xfId="0" applyFont="1" applyBorder="1" applyAlignment="1">
      <alignment horizontal="left" wrapText="1"/>
    </xf>
    <xf numFmtId="0" fontId="12" fillId="0" borderId="1" xfId="0" applyFont="1" applyFill="1" applyBorder="1" applyAlignment="1">
      <alignment wrapText="1"/>
    </xf>
    <xf numFmtId="0" fontId="12" fillId="0" borderId="0" xfId="0" applyFont="1" applyFill="1" applyBorder="1" applyAlignment="1">
      <alignment wrapText="1"/>
    </xf>
    <xf numFmtId="0" fontId="8" fillId="0" borderId="0" xfId="0" applyFont="1" applyBorder="1" applyAlignment="1">
      <alignment horizontal="center"/>
    </xf>
    <xf numFmtId="3" fontId="8" fillId="0" borderId="0" xfId="0" applyNumberFormat="1" applyFont="1" applyBorder="1" applyAlignment="1">
      <alignment horizontal="center"/>
    </xf>
    <xf numFmtId="37" fontId="8" fillId="0" borderId="0" xfId="1" applyNumberFormat="1" applyFont="1" applyBorder="1" applyAlignment="1">
      <alignment horizontal="center"/>
    </xf>
    <xf numFmtId="0" fontId="8" fillId="0" borderId="0" xfId="0" quotePrefix="1" applyFont="1" applyBorder="1" applyAlignment="1">
      <alignment horizontal="center"/>
    </xf>
    <xf numFmtId="0" fontId="11" fillId="0" borderId="0" xfId="0" applyFont="1" applyAlignment="1">
      <alignment horizontal="right"/>
    </xf>
    <xf numFmtId="3" fontId="11" fillId="0" borderId="0" xfId="0" applyNumberFormat="1" applyFont="1"/>
    <xf numFmtId="0" fontId="11" fillId="0" borderId="0" xfId="0" applyFont="1" applyAlignment="1">
      <alignment vertical="center" wrapText="1"/>
    </xf>
    <xf numFmtId="0" fontId="13" fillId="0" borderId="0" xfId="0" applyFont="1" applyFill="1" applyBorder="1" applyAlignment="1">
      <alignment wrapText="1"/>
    </xf>
    <xf numFmtId="0" fontId="11" fillId="0" borderId="0" xfId="0" applyFont="1" applyFill="1" applyBorder="1" applyAlignment="1">
      <alignment horizontal="center"/>
    </xf>
    <xf numFmtId="0" fontId="8" fillId="0" borderId="0" xfId="0" applyFont="1" applyFill="1" applyBorder="1" applyAlignment="1">
      <alignment horizontal="left" vertical="top" readingOrder="1"/>
    </xf>
    <xf numFmtId="2" fontId="8" fillId="0" borderId="10" xfId="0" applyNumberFormat="1" applyFont="1" applyFill="1" applyBorder="1" applyAlignment="1">
      <alignment horizontal="center" vertical="top"/>
    </xf>
    <xf numFmtId="2" fontId="12" fillId="0" borderId="0" xfId="0" applyNumberFormat="1" applyFont="1" applyFill="1" applyBorder="1" applyAlignment="1">
      <alignment horizontal="center" vertical="top"/>
    </xf>
    <xf numFmtId="0" fontId="8" fillId="0" borderId="11" xfId="0" applyFont="1" applyFill="1" applyBorder="1" applyAlignment="1">
      <alignment vertical="top"/>
    </xf>
    <xf numFmtId="0" fontId="12" fillId="0" borderId="10" xfId="0" applyFont="1" applyFill="1" applyBorder="1" applyAlignment="1">
      <alignment horizontal="center" vertical="top"/>
    </xf>
    <xf numFmtId="0" fontId="12" fillId="0" borderId="0" xfId="0" applyFont="1" applyFill="1" applyBorder="1" applyAlignment="1">
      <alignment horizontal="center" vertical="top"/>
    </xf>
    <xf numFmtId="0" fontId="8" fillId="0" borderId="10" xfId="0" applyFont="1" applyFill="1" applyBorder="1" applyAlignment="1">
      <alignment horizontal="center" vertical="top"/>
    </xf>
    <xf numFmtId="2" fontId="8" fillId="0" borderId="0" xfId="0" applyNumberFormat="1" applyFont="1" applyFill="1" applyBorder="1" applyAlignment="1">
      <alignment horizontal="center" vertical="top"/>
    </xf>
    <xf numFmtId="0" fontId="12" fillId="0" borderId="12" xfId="0" applyFont="1" applyFill="1" applyBorder="1" applyAlignment="1">
      <alignment horizontal="center" vertical="top"/>
    </xf>
    <xf numFmtId="0" fontId="12" fillId="0" borderId="1" xfId="0" applyFont="1" applyFill="1" applyBorder="1" applyAlignment="1">
      <alignment horizontal="center" vertical="top"/>
    </xf>
    <xf numFmtId="0" fontId="8" fillId="0" borderId="0" xfId="0" quotePrefix="1" applyFont="1" applyAlignment="1">
      <alignment horizontal="left" vertical="top"/>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xf>
    <xf numFmtId="49" fontId="8" fillId="0" borderId="0" xfId="2" quotePrefix="1" applyNumberFormat="1" applyFont="1" applyAlignment="1">
      <alignment horizontal="center"/>
    </xf>
    <xf numFmtId="49" fontId="12" fillId="0" borderId="6" xfId="0" applyNumberFormat="1" applyFont="1" applyBorder="1" applyAlignment="1">
      <alignment horizontal="center"/>
    </xf>
    <xf numFmtId="49" fontId="8" fillId="0" borderId="0" xfId="0" applyNumberFormat="1" applyFont="1" applyAlignment="1">
      <alignment horizontal="center"/>
    </xf>
    <xf numFmtId="0" fontId="8" fillId="0" borderId="0" xfId="0" applyFont="1" applyBorder="1" applyAlignment="1">
      <alignment horizontal="left" vertical="top"/>
    </xf>
    <xf numFmtId="49" fontId="12" fillId="0" borderId="0" xfId="2" quotePrefix="1" applyNumberFormat="1" applyFont="1" applyAlignment="1">
      <alignment horizontal="center" wrapText="1"/>
    </xf>
    <xf numFmtId="49" fontId="12" fillId="0" borderId="0" xfId="0" applyNumberFormat="1" applyFont="1" applyAlignment="1">
      <alignment horizontal="center" wrapText="1"/>
    </xf>
    <xf numFmtId="0" fontId="12" fillId="0" borderId="4" xfId="0" applyFont="1" applyBorder="1" applyAlignment="1">
      <alignment horizontal="left" vertical="top"/>
    </xf>
    <xf numFmtId="0" fontId="12" fillId="0" borderId="0" xfId="0" applyFont="1" applyBorder="1" applyAlignment="1">
      <alignment horizontal="left" vertical="top"/>
    </xf>
    <xf numFmtId="49" fontId="12" fillId="0" borderId="4" xfId="0" applyNumberFormat="1" applyFont="1" applyBorder="1" applyAlignment="1">
      <alignment horizontal="center" wrapText="1"/>
    </xf>
    <xf numFmtId="0" fontId="8" fillId="0" borderId="5" xfId="0" applyFont="1" applyBorder="1" applyAlignment="1">
      <alignment horizontal="left" vertical="top"/>
    </xf>
    <xf numFmtId="0" fontId="8" fillId="0" borderId="3" xfId="0" applyFont="1" applyBorder="1" applyAlignment="1">
      <alignment horizontal="left" vertical="top"/>
    </xf>
    <xf numFmtId="49" fontId="12" fillId="0" borderId="5" xfId="0" applyNumberFormat="1" applyFont="1" applyBorder="1" applyAlignment="1">
      <alignment horizontal="center"/>
    </xf>
    <xf numFmtId="0" fontId="12" fillId="0" borderId="0" xfId="0" applyFont="1" applyFill="1" applyBorder="1" applyAlignment="1">
      <alignment horizontal="left" vertical="top"/>
    </xf>
    <xf numFmtId="0" fontId="11" fillId="0" borderId="0" xfId="0" applyFont="1" applyAlignment="1">
      <alignment horizontal="left" vertical="top"/>
    </xf>
    <xf numFmtId="0" fontId="11" fillId="0" borderId="0" xfId="0" quotePrefix="1" applyFont="1" applyAlignment="1">
      <alignment horizontal="left" vertical="top"/>
    </xf>
    <xf numFmtId="0" fontId="13" fillId="0" borderId="0" xfId="0" applyFont="1" applyFill="1" applyBorder="1" applyAlignment="1">
      <alignment horizontal="left" vertical="top" wrapText="1"/>
    </xf>
    <xf numFmtId="0" fontId="11" fillId="0" borderId="0" xfId="0" applyFont="1" applyBorder="1" applyAlignment="1">
      <alignment horizontal="left" vertical="top"/>
    </xf>
    <xf numFmtId="49" fontId="11" fillId="0" borderId="0" xfId="2" quotePrefix="1" applyNumberFormat="1" applyFont="1" applyAlignment="1">
      <alignment horizontal="center"/>
    </xf>
    <xf numFmtId="49" fontId="11" fillId="0" borderId="0" xfId="0" applyNumberFormat="1" applyFont="1" applyAlignment="1">
      <alignment horizontal="center"/>
    </xf>
    <xf numFmtId="49" fontId="13" fillId="0" borderId="4" xfId="0" applyNumberFormat="1" applyFont="1" applyBorder="1" applyAlignment="1">
      <alignment horizontal="center" wrapText="1"/>
    </xf>
    <xf numFmtId="0" fontId="11" fillId="0" borderId="0" xfId="0" quotePrefix="1" applyFont="1" applyBorder="1" applyAlignment="1">
      <alignment horizontal="left" vertical="top"/>
    </xf>
    <xf numFmtId="0" fontId="11" fillId="0" borderId="2" xfId="0" applyFont="1" applyBorder="1" applyAlignment="1">
      <alignment horizontal="left" vertical="top"/>
    </xf>
    <xf numFmtId="49" fontId="13" fillId="0" borderId="2" xfId="0" applyNumberFormat="1" applyFont="1" applyBorder="1" applyAlignment="1">
      <alignment horizontal="center"/>
    </xf>
    <xf numFmtId="0" fontId="13" fillId="0" borderId="0" xfId="0" applyFont="1" applyFill="1" applyBorder="1" applyAlignment="1">
      <alignment horizontal="left" vertical="top"/>
    </xf>
    <xf numFmtId="0" fontId="11" fillId="0" borderId="5" xfId="0" applyFont="1" applyBorder="1" applyAlignment="1">
      <alignment horizontal="left" vertical="top"/>
    </xf>
    <xf numFmtId="49" fontId="13" fillId="0" borderId="5" xfId="0" applyNumberFormat="1" applyFont="1" applyBorder="1" applyAlignment="1">
      <alignment horizontal="center"/>
    </xf>
    <xf numFmtId="0" fontId="11" fillId="0" borderId="1" xfId="0" applyFont="1" applyBorder="1" applyAlignment="1">
      <alignment horizontal="left" vertical="top"/>
    </xf>
    <xf numFmtId="0" fontId="11" fillId="0" borderId="1" xfId="0" quotePrefix="1" applyFont="1" applyBorder="1" applyAlignment="1">
      <alignment horizontal="left" vertical="top"/>
    </xf>
    <xf numFmtId="0" fontId="13" fillId="0" borderId="1" xfId="0" applyFont="1" applyFill="1" applyBorder="1" applyAlignment="1">
      <alignment horizontal="left" vertical="top" wrapText="1"/>
    </xf>
    <xf numFmtId="3"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49" fontId="11" fillId="0" borderId="1" xfId="2" quotePrefix="1" applyNumberFormat="1" applyFont="1" applyBorder="1" applyAlignment="1">
      <alignment horizontal="center"/>
    </xf>
    <xf numFmtId="49" fontId="11" fillId="0" borderId="1" xfId="0" applyNumberFormat="1" applyFont="1" applyBorder="1" applyAlignment="1">
      <alignment horizontal="center"/>
    </xf>
    <xf numFmtId="49" fontId="11" fillId="0" borderId="0" xfId="2" applyNumberFormat="1" applyFont="1"/>
    <xf numFmtId="49" fontId="11" fillId="0" borderId="0" xfId="0" applyNumberFormat="1" applyFont="1"/>
    <xf numFmtId="0" fontId="3"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7" fillId="0" borderId="0" xfId="0" applyFont="1"/>
    <xf numFmtId="0" fontId="3" fillId="0" borderId="0" xfId="0" applyFont="1"/>
    <xf numFmtId="0" fontId="3" fillId="0" borderId="7" xfId="0" applyFont="1" applyBorder="1" applyAlignment="1">
      <alignment horizontal="center" vertical="center" wrapText="1"/>
    </xf>
    <xf numFmtId="0" fontId="3" fillId="0" borderId="0" xfId="0" applyFont="1" applyBorder="1"/>
    <xf numFmtId="0" fontId="17" fillId="0" borderId="0" xfId="0" applyFont="1" applyBorder="1"/>
    <xf numFmtId="0" fontId="4" fillId="0" borderId="0" xfId="0" applyFont="1" applyFill="1" applyBorder="1" applyAlignment="1">
      <alignment horizontal="center" wrapText="1"/>
    </xf>
    <xf numFmtId="0" fontId="3" fillId="0" borderId="0" xfId="0" applyFont="1" applyFill="1" applyBorder="1" applyAlignment="1">
      <alignment horizontal="center" vertical="center" wrapText="1"/>
    </xf>
    <xf numFmtId="0" fontId="17" fillId="0" borderId="0" xfId="0" applyFont="1" applyFill="1" applyBorder="1"/>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4" fillId="0" borderId="8" xfId="2"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17" fillId="0" borderId="0" xfId="0" applyFont="1" applyAlignment="1">
      <alignment horizontal="center" vertical="center"/>
    </xf>
    <xf numFmtId="0" fontId="8" fillId="0" borderId="1" xfId="0" applyFont="1" applyBorder="1" applyAlignment="1">
      <alignment horizontal="center"/>
    </xf>
    <xf numFmtId="0" fontId="8" fillId="0" borderId="1" xfId="0" quotePrefix="1" applyFont="1" applyBorder="1" applyAlignment="1">
      <alignment horizontal="center"/>
    </xf>
    <xf numFmtId="3" fontId="8" fillId="0" borderId="1" xfId="0" applyNumberFormat="1" applyFont="1" applyBorder="1" applyAlignment="1">
      <alignment horizontal="center"/>
    </xf>
    <xf numFmtId="37" fontId="8" fillId="0" borderId="1" xfId="1" applyNumberFormat="1" applyFont="1" applyBorder="1" applyAlignment="1">
      <alignment horizontal="center"/>
    </xf>
    <xf numFmtId="0" fontId="8" fillId="0" borderId="1" xfId="0" applyFont="1" applyFill="1" applyBorder="1" applyAlignment="1">
      <alignment horizontal="left" vertical="top" readingOrder="1"/>
    </xf>
    <xf numFmtId="2" fontId="8" fillId="0" borderId="12" xfId="0" applyNumberFormat="1" applyFont="1" applyFill="1" applyBorder="1" applyAlignment="1">
      <alignment horizontal="center" vertical="top"/>
    </xf>
    <xf numFmtId="2" fontId="12" fillId="0" borderId="1" xfId="0" applyNumberFormat="1" applyFont="1" applyFill="1" applyBorder="1" applyAlignment="1">
      <alignment horizontal="center" vertical="top"/>
    </xf>
    <xf numFmtId="0" fontId="8" fillId="0" borderId="13" xfId="0" applyFont="1" applyFill="1" applyBorder="1" applyAlignment="1">
      <alignment vertical="top"/>
    </xf>
    <xf numFmtId="0" fontId="8" fillId="0" borderId="16" xfId="0" applyFont="1" applyBorder="1" applyAlignment="1">
      <alignment horizontal="right"/>
    </xf>
    <xf numFmtId="0" fontId="8" fillId="0" borderId="12" xfId="0" applyFont="1" applyFill="1" applyBorder="1" applyAlignment="1">
      <alignment horizontal="center" vertical="top"/>
    </xf>
    <xf numFmtId="0" fontId="8" fillId="0" borderId="7" xfId="0" applyFont="1" applyFill="1" applyBorder="1" applyAlignment="1">
      <alignment horizontal="left" vertical="top" readingOrder="1"/>
    </xf>
    <xf numFmtId="2" fontId="8" fillId="0" borderId="14" xfId="0" applyNumberFormat="1" applyFont="1" applyFill="1" applyBorder="1" applyAlignment="1">
      <alignment horizontal="center" vertical="top"/>
    </xf>
    <xf numFmtId="2" fontId="12" fillId="0" borderId="7" xfId="0" applyNumberFormat="1" applyFont="1" applyFill="1" applyBorder="1" applyAlignment="1">
      <alignment horizontal="center" vertical="top"/>
    </xf>
    <xf numFmtId="0" fontId="8" fillId="0" borderId="15" xfId="0" applyFont="1" applyFill="1" applyBorder="1" applyAlignment="1">
      <alignment vertical="top"/>
    </xf>
    <xf numFmtId="0" fontId="8" fillId="0" borderId="7" xfId="0" applyFont="1" applyBorder="1" applyAlignment="1">
      <alignment horizontal="right"/>
    </xf>
    <xf numFmtId="0" fontId="12" fillId="0" borderId="14" xfId="0" applyFont="1" applyFill="1" applyBorder="1" applyAlignment="1">
      <alignment horizontal="center" vertical="top"/>
    </xf>
    <xf numFmtId="0" fontId="12" fillId="0" borderId="7" xfId="0" applyFont="1" applyFill="1" applyBorder="1" applyAlignment="1">
      <alignment horizontal="center" vertical="top"/>
    </xf>
    <xf numFmtId="0" fontId="8" fillId="0" borderId="14" xfId="0" applyFont="1" applyFill="1" applyBorder="1" applyAlignment="1">
      <alignment horizontal="center" vertical="top"/>
    </xf>
    <xf numFmtId="0" fontId="8" fillId="0" borderId="7" xfId="0" applyFont="1" applyFill="1" applyBorder="1" applyAlignment="1">
      <alignment horizontal="center" vertical="top"/>
    </xf>
    <xf numFmtId="0" fontId="8" fillId="0" borderId="0" xfId="0" applyFont="1" applyBorder="1" applyAlignment="1">
      <alignment horizontal="right"/>
    </xf>
    <xf numFmtId="0" fontId="3" fillId="0" borderId="1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xf>
    <xf numFmtId="0" fontId="3" fillId="0" borderId="14" xfId="0" applyFont="1" applyFill="1" applyBorder="1" applyAlignment="1">
      <alignment horizontal="center"/>
    </xf>
    <xf numFmtId="0" fontId="3" fillId="0" borderId="15" xfId="0" applyFont="1" applyFill="1" applyBorder="1" applyAlignment="1">
      <alignment horizontal="center"/>
    </xf>
    <xf numFmtId="0" fontId="3" fillId="0" borderId="14" xfId="0" applyFont="1" applyBorder="1" applyAlignment="1">
      <alignment horizontal="center" wrapText="1"/>
    </xf>
    <xf numFmtId="0" fontId="3" fillId="0" borderId="7" xfId="0" applyFont="1" applyBorder="1" applyAlignment="1">
      <alignment horizontal="center" wrapText="1"/>
    </xf>
    <xf numFmtId="0" fontId="3" fillId="0" borderId="15" xfId="0" applyFont="1" applyBorder="1" applyAlignment="1">
      <alignment horizontal="center" wrapText="1"/>
    </xf>
    <xf numFmtId="0" fontId="3" fillId="0" borderId="14" xfId="0" applyFont="1" applyFill="1" applyBorder="1" applyAlignment="1">
      <alignment horizontal="center" wrapText="1"/>
    </xf>
    <xf numFmtId="0" fontId="3" fillId="0" borderId="7" xfId="0" applyFont="1" applyFill="1" applyBorder="1" applyAlignment="1">
      <alignment horizontal="center" wrapText="1"/>
    </xf>
    <xf numFmtId="0" fontId="3" fillId="0" borderId="15" xfId="0" applyFont="1" applyFill="1" applyBorder="1" applyAlignment="1">
      <alignment horizontal="center" wrapText="1"/>
    </xf>
    <xf numFmtId="0" fontId="3"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8" xfId="0" applyNumberFormat="1" applyFont="1" applyBorder="1" applyAlignment="1">
      <alignment horizontal="center" vertical="center" wrapText="1"/>
    </xf>
    <xf numFmtId="0" fontId="12" fillId="0" borderId="0" xfId="0" applyFont="1" applyFill="1" applyBorder="1" applyAlignment="1">
      <alignment vertical="center" wrapText="1"/>
    </xf>
    <xf numFmtId="0" fontId="12" fillId="0" borderId="1" xfId="0" applyFont="1" applyFill="1" applyBorder="1" applyAlignment="1">
      <alignment vertical="center" wrapText="1"/>
    </xf>
    <xf numFmtId="0" fontId="12" fillId="0" borderId="0" xfId="0" applyFont="1" applyFill="1" applyBorder="1" applyAlignment="1">
      <alignment horizontal="left" vertical="center" wrapText="1"/>
    </xf>
  </cellXfs>
  <cellStyles count="3">
    <cellStyle name="Comma" xfId="1" builtinId="3"/>
    <cellStyle name="Normal" xfId="0" builtinId="0"/>
    <cellStyle name="Percent" xfId="2"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B069-343C-4314-A1B7-8F076995F003}">
  <sheetPr>
    <pageSetUpPr fitToPage="1"/>
  </sheetPr>
  <dimension ref="A1:Q18"/>
  <sheetViews>
    <sheetView tabSelected="1" zoomScaleNormal="100" workbookViewId="0">
      <selection activeCell="A2" sqref="A2"/>
    </sheetView>
  </sheetViews>
  <sheetFormatPr defaultRowHeight="15" x14ac:dyDescent="0.25"/>
  <cols>
    <col min="1" max="1" width="7.7109375" style="38" customWidth="1"/>
    <col min="2" max="2" width="11" style="64" customWidth="1"/>
    <col min="3" max="3" width="11.140625" style="64" customWidth="1"/>
    <col min="4" max="4" width="9.140625" style="64"/>
    <col min="5" max="5" width="10.85546875" style="64" customWidth="1"/>
    <col min="6" max="6" width="11" style="64" customWidth="1"/>
    <col min="7" max="10" width="9.140625" style="64"/>
    <col min="11" max="11" width="10.28515625" style="64" customWidth="1"/>
    <col min="12" max="14" width="9.140625" style="64"/>
    <col min="15" max="15" width="11.28515625" style="64" customWidth="1"/>
    <col min="16" max="16" width="7.5703125" style="64" customWidth="1"/>
    <col min="17" max="17" width="14.28515625" style="64" bestFit="1" customWidth="1"/>
    <col min="18" max="16384" width="9.140625" style="38"/>
  </cols>
  <sheetData>
    <row r="1" spans="1:17" s="26" customFormat="1" ht="16.5" x14ac:dyDescent="0.3">
      <c r="A1" s="3" t="s">
        <v>466</v>
      </c>
      <c r="B1" s="4"/>
      <c r="C1" s="4"/>
      <c r="D1" s="4"/>
      <c r="E1" s="4"/>
      <c r="F1" s="4"/>
      <c r="G1" s="4"/>
      <c r="H1" s="4"/>
      <c r="I1" s="4"/>
      <c r="J1" s="4"/>
      <c r="K1" s="4"/>
      <c r="L1" s="4"/>
      <c r="M1" s="4"/>
      <c r="N1" s="4"/>
      <c r="O1" s="4"/>
      <c r="P1" s="4"/>
      <c r="Q1" s="4"/>
    </row>
    <row r="2" spans="1:17" x14ac:dyDescent="0.25">
      <c r="A2" s="6" t="s">
        <v>436</v>
      </c>
      <c r="B2" s="7"/>
      <c r="C2" s="7"/>
      <c r="D2" s="7"/>
      <c r="E2" s="7"/>
      <c r="F2" s="7"/>
      <c r="G2" s="7"/>
      <c r="H2" s="7"/>
      <c r="I2" s="7"/>
      <c r="J2" s="7"/>
      <c r="K2" s="7"/>
      <c r="L2" s="7"/>
      <c r="M2" s="7"/>
      <c r="N2" s="7"/>
      <c r="O2" s="7"/>
      <c r="P2" s="7"/>
      <c r="Q2" s="7"/>
    </row>
    <row r="3" spans="1:17" s="149" customFormat="1" ht="147.75" customHeight="1" x14ac:dyDescent="0.3">
      <c r="A3" s="147" t="s">
        <v>0</v>
      </c>
      <c r="B3" s="22" t="s">
        <v>304</v>
      </c>
      <c r="C3" s="148" t="s">
        <v>305</v>
      </c>
      <c r="D3" s="148" t="s">
        <v>306</v>
      </c>
      <c r="E3" s="148" t="s">
        <v>307</v>
      </c>
      <c r="F3" s="148" t="s">
        <v>308</v>
      </c>
      <c r="G3" s="148" t="s">
        <v>309</v>
      </c>
      <c r="H3" s="148" t="s">
        <v>1</v>
      </c>
      <c r="I3" s="148" t="s">
        <v>2</v>
      </c>
      <c r="J3" s="148" t="s">
        <v>310</v>
      </c>
      <c r="K3" s="148" t="s">
        <v>421</v>
      </c>
      <c r="L3" s="148" t="s">
        <v>422</v>
      </c>
      <c r="M3" s="148" t="s">
        <v>423</v>
      </c>
      <c r="N3" s="148" t="s">
        <v>311</v>
      </c>
      <c r="O3" s="148" t="s">
        <v>312</v>
      </c>
      <c r="P3" s="148" t="s">
        <v>3</v>
      </c>
      <c r="Q3" s="148" t="s">
        <v>118</v>
      </c>
    </row>
    <row r="4" spans="1:17" x14ac:dyDescent="0.25">
      <c r="A4" s="52" t="s">
        <v>107</v>
      </c>
      <c r="B4" s="53">
        <v>291</v>
      </c>
      <c r="C4" s="53" t="s">
        <v>5</v>
      </c>
      <c r="D4" s="53" t="s">
        <v>48</v>
      </c>
      <c r="E4" s="54">
        <v>0</v>
      </c>
      <c r="F4" s="53">
        <v>4</v>
      </c>
      <c r="G4" s="53">
        <v>0</v>
      </c>
      <c r="H4" s="53">
        <v>0</v>
      </c>
      <c r="I4" s="53">
        <v>4</v>
      </c>
      <c r="J4" s="53">
        <v>4</v>
      </c>
      <c r="K4" s="53">
        <v>1948</v>
      </c>
      <c r="L4" s="53">
        <v>1949</v>
      </c>
      <c r="M4" s="53">
        <v>1948</v>
      </c>
      <c r="N4" s="53">
        <v>4</v>
      </c>
      <c r="O4" s="53">
        <v>4</v>
      </c>
      <c r="P4" s="53">
        <v>0</v>
      </c>
      <c r="Q4" s="55">
        <v>0</v>
      </c>
    </row>
    <row r="5" spans="1:17" x14ac:dyDescent="0.25">
      <c r="A5" s="52" t="s">
        <v>108</v>
      </c>
      <c r="B5" s="53">
        <v>322</v>
      </c>
      <c r="C5" s="53" t="s">
        <v>5</v>
      </c>
      <c r="D5" s="53" t="s">
        <v>48</v>
      </c>
      <c r="E5" s="54">
        <v>0</v>
      </c>
      <c r="F5" s="53">
        <v>2</v>
      </c>
      <c r="G5" s="53">
        <v>0</v>
      </c>
      <c r="H5" s="53">
        <v>0</v>
      </c>
      <c r="I5" s="53">
        <v>2</v>
      </c>
      <c r="J5" s="53">
        <v>2</v>
      </c>
      <c r="K5" s="53">
        <v>1949</v>
      </c>
      <c r="L5" s="53">
        <v>1949</v>
      </c>
      <c r="M5" s="53">
        <v>1949</v>
      </c>
      <c r="N5" s="53">
        <v>2</v>
      </c>
      <c r="O5" s="53">
        <v>2</v>
      </c>
      <c r="P5" s="53">
        <v>0</v>
      </c>
      <c r="Q5" s="55">
        <v>0</v>
      </c>
    </row>
    <row r="6" spans="1:17" x14ac:dyDescent="0.25">
      <c r="A6" s="52" t="s">
        <v>109</v>
      </c>
      <c r="B6" s="53" t="s">
        <v>4</v>
      </c>
      <c r="C6" s="53" t="s">
        <v>5</v>
      </c>
      <c r="D6" s="53" t="s">
        <v>48</v>
      </c>
      <c r="E6" s="54">
        <v>0</v>
      </c>
      <c r="F6" s="53" t="s">
        <v>351</v>
      </c>
      <c r="G6" s="53" t="s">
        <v>351</v>
      </c>
      <c r="H6" s="53" t="s">
        <v>351</v>
      </c>
      <c r="I6" s="53" t="s">
        <v>351</v>
      </c>
      <c r="J6" s="53" t="s">
        <v>351</v>
      </c>
      <c r="K6" s="53" t="s">
        <v>351</v>
      </c>
      <c r="L6" s="53" t="s">
        <v>351</v>
      </c>
      <c r="M6" s="53" t="s">
        <v>351</v>
      </c>
      <c r="N6" s="53" t="s">
        <v>351</v>
      </c>
      <c r="O6" s="53" t="s">
        <v>351</v>
      </c>
      <c r="P6" s="53" t="s">
        <v>351</v>
      </c>
      <c r="Q6" s="55" t="s">
        <v>351</v>
      </c>
    </row>
    <row r="7" spans="1:17" x14ac:dyDescent="0.25">
      <c r="A7" s="52" t="s">
        <v>110</v>
      </c>
      <c r="B7" s="53">
        <v>222</v>
      </c>
      <c r="C7" s="53" t="s">
        <v>5</v>
      </c>
      <c r="D7" s="53" t="s">
        <v>48</v>
      </c>
      <c r="E7" s="54">
        <v>1</v>
      </c>
      <c r="F7" s="53">
        <v>6</v>
      </c>
      <c r="G7" s="53">
        <v>0</v>
      </c>
      <c r="H7" s="53">
        <v>0</v>
      </c>
      <c r="I7" s="53">
        <v>5</v>
      </c>
      <c r="J7" s="53">
        <v>5</v>
      </c>
      <c r="K7" s="53">
        <v>1948</v>
      </c>
      <c r="L7" s="53">
        <v>1949</v>
      </c>
      <c r="M7" s="53">
        <v>1949</v>
      </c>
      <c r="N7" s="53">
        <v>6</v>
      </c>
      <c r="O7" s="53">
        <v>6</v>
      </c>
      <c r="P7" s="56">
        <v>0</v>
      </c>
      <c r="Q7" s="55">
        <v>0</v>
      </c>
    </row>
    <row r="8" spans="1:17" x14ac:dyDescent="0.25">
      <c r="A8" s="52" t="s">
        <v>111</v>
      </c>
      <c r="B8" s="53">
        <v>206</v>
      </c>
      <c r="C8" s="53" t="s">
        <v>5</v>
      </c>
      <c r="D8" s="53" t="s">
        <v>48</v>
      </c>
      <c r="E8" s="54">
        <v>0</v>
      </c>
      <c r="F8" s="53">
        <v>5</v>
      </c>
      <c r="G8" s="53">
        <v>0</v>
      </c>
      <c r="H8" s="53">
        <v>0</v>
      </c>
      <c r="I8" s="53">
        <v>5</v>
      </c>
      <c r="J8" s="53">
        <v>5</v>
      </c>
      <c r="K8" s="53">
        <v>1949</v>
      </c>
      <c r="L8" s="53">
        <v>1954</v>
      </c>
      <c r="M8" s="53">
        <v>1950</v>
      </c>
      <c r="N8" s="53">
        <v>5</v>
      </c>
      <c r="O8" s="53">
        <v>5</v>
      </c>
      <c r="P8" s="56">
        <v>0</v>
      </c>
      <c r="Q8" s="55">
        <v>0</v>
      </c>
    </row>
    <row r="9" spans="1:17" x14ac:dyDescent="0.25">
      <c r="A9" s="52" t="s">
        <v>112</v>
      </c>
      <c r="B9" s="53">
        <v>13</v>
      </c>
      <c r="C9" s="53" t="s">
        <v>49</v>
      </c>
      <c r="D9" s="53" t="s">
        <v>6</v>
      </c>
      <c r="E9" s="54">
        <v>60</v>
      </c>
      <c r="F9" s="53">
        <v>37</v>
      </c>
      <c r="G9" s="53">
        <v>31</v>
      </c>
      <c r="H9" s="53">
        <v>29</v>
      </c>
      <c r="I9" s="53">
        <v>8</v>
      </c>
      <c r="J9" s="53">
        <v>66</v>
      </c>
      <c r="K9" s="53">
        <v>1916</v>
      </c>
      <c r="L9" s="53">
        <v>1992</v>
      </c>
      <c r="M9" s="53">
        <v>1962</v>
      </c>
      <c r="N9" s="53">
        <v>46</v>
      </c>
      <c r="O9" s="53">
        <v>20</v>
      </c>
      <c r="P9" s="56">
        <v>0</v>
      </c>
      <c r="Q9" s="57">
        <v>2398832</v>
      </c>
    </row>
    <row r="10" spans="1:17" x14ac:dyDescent="0.25">
      <c r="A10" s="52" t="s">
        <v>113</v>
      </c>
      <c r="B10" s="53">
        <v>224</v>
      </c>
      <c r="C10" s="53" t="s">
        <v>5</v>
      </c>
      <c r="D10" s="53" t="s">
        <v>48</v>
      </c>
      <c r="E10" s="54">
        <v>0</v>
      </c>
      <c r="F10" s="53">
        <v>1</v>
      </c>
      <c r="G10" s="53">
        <v>0</v>
      </c>
      <c r="H10" s="53">
        <v>0</v>
      </c>
      <c r="I10" s="53">
        <v>1</v>
      </c>
      <c r="J10" s="53">
        <v>1</v>
      </c>
      <c r="K10" s="53">
        <v>1950</v>
      </c>
      <c r="L10" s="53">
        <v>1950</v>
      </c>
      <c r="M10" s="53">
        <v>1950</v>
      </c>
      <c r="N10" s="53">
        <v>1</v>
      </c>
      <c r="O10" s="53">
        <v>1</v>
      </c>
      <c r="P10" s="56">
        <v>0</v>
      </c>
      <c r="Q10" s="55">
        <v>0</v>
      </c>
    </row>
    <row r="11" spans="1:17" x14ac:dyDescent="0.25">
      <c r="A11" s="52" t="s">
        <v>114</v>
      </c>
      <c r="B11" s="53">
        <v>105</v>
      </c>
      <c r="C11" s="53" t="s">
        <v>5</v>
      </c>
      <c r="D11" s="53" t="s">
        <v>48</v>
      </c>
      <c r="E11" s="54">
        <v>12</v>
      </c>
      <c r="F11" s="53">
        <v>28</v>
      </c>
      <c r="G11" s="53">
        <v>0</v>
      </c>
      <c r="H11" s="53">
        <v>2</v>
      </c>
      <c r="I11" s="53">
        <v>16</v>
      </c>
      <c r="J11" s="53">
        <v>23</v>
      </c>
      <c r="K11" s="53">
        <v>1891</v>
      </c>
      <c r="L11" s="53">
        <v>1982</v>
      </c>
      <c r="M11" s="53">
        <v>1948</v>
      </c>
      <c r="N11" s="53" t="s">
        <v>359</v>
      </c>
      <c r="O11" s="53">
        <v>23</v>
      </c>
      <c r="P11" s="56">
        <v>0</v>
      </c>
      <c r="Q11" s="57">
        <v>28994</v>
      </c>
    </row>
    <row r="12" spans="1:17" x14ac:dyDescent="0.25">
      <c r="A12" s="52" t="s">
        <v>119</v>
      </c>
      <c r="B12" s="53">
        <v>488</v>
      </c>
      <c r="C12" s="53" t="s">
        <v>5</v>
      </c>
      <c r="D12" s="53" t="s">
        <v>48</v>
      </c>
      <c r="E12" s="54">
        <v>0</v>
      </c>
      <c r="F12" s="53">
        <v>1</v>
      </c>
      <c r="G12" s="53">
        <v>0</v>
      </c>
      <c r="H12" s="53">
        <v>0</v>
      </c>
      <c r="I12" s="53">
        <v>1</v>
      </c>
      <c r="J12" s="53">
        <v>1</v>
      </c>
      <c r="K12" s="53">
        <v>1932</v>
      </c>
      <c r="L12" s="53">
        <v>1932</v>
      </c>
      <c r="M12" s="53">
        <v>1932</v>
      </c>
      <c r="N12" s="53">
        <v>1</v>
      </c>
      <c r="O12" s="53">
        <v>1</v>
      </c>
      <c r="P12" s="56">
        <v>0</v>
      </c>
      <c r="Q12" s="55">
        <v>0</v>
      </c>
    </row>
    <row r="13" spans="1:17" x14ac:dyDescent="0.25">
      <c r="A13" s="52" t="s">
        <v>115</v>
      </c>
      <c r="B13" s="53">
        <v>31</v>
      </c>
      <c r="C13" s="53" t="s">
        <v>5</v>
      </c>
      <c r="D13" s="53" t="s">
        <v>6</v>
      </c>
      <c r="E13" s="54">
        <v>267</v>
      </c>
      <c r="F13" s="53">
        <v>135</v>
      </c>
      <c r="G13" s="53">
        <v>113</v>
      </c>
      <c r="H13" s="53">
        <v>153</v>
      </c>
      <c r="I13" s="53">
        <v>1</v>
      </c>
      <c r="J13" s="53">
        <v>248</v>
      </c>
      <c r="K13" s="53">
        <v>1922</v>
      </c>
      <c r="L13" s="53">
        <v>2013</v>
      </c>
      <c r="M13" s="53">
        <v>1971</v>
      </c>
      <c r="N13" s="53">
        <v>130</v>
      </c>
      <c r="O13" s="53">
        <v>11</v>
      </c>
      <c r="P13" s="53">
        <v>0</v>
      </c>
      <c r="Q13" s="57">
        <v>14280504</v>
      </c>
    </row>
    <row r="14" spans="1:17" x14ac:dyDescent="0.25">
      <c r="A14" s="11" t="s">
        <v>116</v>
      </c>
      <c r="B14" s="58" t="s">
        <v>4</v>
      </c>
      <c r="C14" s="58" t="s">
        <v>5</v>
      </c>
      <c r="D14" s="58" t="s">
        <v>48</v>
      </c>
      <c r="E14" s="59">
        <v>0</v>
      </c>
      <c r="F14" s="58" t="s">
        <v>351</v>
      </c>
      <c r="G14" s="58" t="s">
        <v>351</v>
      </c>
      <c r="H14" s="58" t="s">
        <v>351</v>
      </c>
      <c r="I14" s="58" t="s">
        <v>351</v>
      </c>
      <c r="J14" s="58" t="s">
        <v>351</v>
      </c>
      <c r="K14" s="58" t="s">
        <v>351</v>
      </c>
      <c r="L14" s="58" t="s">
        <v>351</v>
      </c>
      <c r="M14" s="58" t="s">
        <v>351</v>
      </c>
      <c r="N14" s="58" t="s">
        <v>351</v>
      </c>
      <c r="O14" s="58" t="s">
        <v>351</v>
      </c>
      <c r="P14" s="58" t="s">
        <v>351</v>
      </c>
      <c r="Q14" s="60" t="s">
        <v>351</v>
      </c>
    </row>
    <row r="15" spans="1:17" x14ac:dyDescent="0.25">
      <c r="A15" s="61" t="s">
        <v>360</v>
      </c>
      <c r="B15" s="62"/>
      <c r="C15" s="62"/>
      <c r="D15" s="62"/>
      <c r="E15" s="62"/>
      <c r="F15" s="62"/>
      <c r="G15" s="7"/>
      <c r="H15" s="7"/>
      <c r="I15" s="7"/>
      <c r="J15" s="7"/>
      <c r="K15" s="7"/>
      <c r="L15" s="7"/>
      <c r="M15" s="7"/>
      <c r="N15" s="7"/>
      <c r="O15" s="7"/>
      <c r="P15" s="7"/>
      <c r="Q15" s="7"/>
    </row>
    <row r="16" spans="1:17" x14ac:dyDescent="0.25">
      <c r="A16" s="63"/>
    </row>
    <row r="17" spans="1:17" x14ac:dyDescent="0.25">
      <c r="A17" s="63"/>
      <c r="B17" s="65"/>
      <c r="C17" s="65"/>
      <c r="D17" s="65"/>
      <c r="E17" s="65"/>
      <c r="F17" s="65"/>
      <c r="G17" s="65"/>
      <c r="H17" s="65"/>
      <c r="I17" s="65"/>
      <c r="J17" s="65"/>
      <c r="K17" s="65"/>
      <c r="L17" s="65"/>
      <c r="M17" s="65"/>
      <c r="N17" s="65"/>
      <c r="O17" s="65"/>
      <c r="P17" s="66"/>
      <c r="Q17" s="65"/>
    </row>
    <row r="18" spans="1:17" x14ac:dyDescent="0.25">
      <c r="A18" s="63"/>
      <c r="B18" s="65"/>
      <c r="C18" s="65"/>
      <c r="D18" s="65"/>
      <c r="E18" s="65"/>
      <c r="F18" s="65"/>
      <c r="G18" s="65"/>
      <c r="H18" s="65"/>
      <c r="I18" s="65"/>
      <c r="J18" s="65"/>
      <c r="K18" s="65"/>
      <c r="L18" s="65"/>
      <c r="M18" s="65"/>
      <c r="N18" s="65"/>
      <c r="O18" s="65"/>
      <c r="P18" s="66"/>
      <c r="Q18" s="65"/>
    </row>
  </sheetData>
  <pageMargins left="0.7" right="0.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8308-4517-4B3E-ACC3-E63DD8076682}">
  <sheetPr>
    <pageSetUpPr fitToPage="1"/>
  </sheetPr>
  <dimension ref="A1:Q32"/>
  <sheetViews>
    <sheetView zoomScaleNormal="100" workbookViewId="0">
      <selection activeCell="A2" sqref="A2"/>
    </sheetView>
  </sheetViews>
  <sheetFormatPr defaultRowHeight="15" x14ac:dyDescent="0.25"/>
  <cols>
    <col min="1" max="1" width="25.7109375" style="38" customWidth="1"/>
    <col min="2" max="2" width="8.7109375" style="64" customWidth="1"/>
    <col min="3" max="3" width="17" style="38" customWidth="1"/>
    <col min="4" max="4" width="24.42578125" style="38" customWidth="1"/>
    <col min="5" max="5" width="11.42578125" style="64" customWidth="1"/>
    <col min="6" max="6" width="14" style="64" customWidth="1"/>
    <col min="7" max="7" width="12.85546875" style="64" customWidth="1"/>
    <col min="8" max="9" width="17.85546875" style="64" customWidth="1"/>
    <col min="10" max="10" width="15.140625" style="64" customWidth="1"/>
    <col min="11" max="11" width="11" style="38" customWidth="1"/>
    <col min="12" max="12" width="18.7109375" style="145" customWidth="1"/>
    <col min="13" max="13" width="13.140625" style="146" customWidth="1"/>
    <col min="14" max="14" width="13.5703125" style="38" customWidth="1"/>
    <col min="15" max="16384" width="9.140625" style="38"/>
  </cols>
  <sheetData>
    <row r="1" spans="1:17" s="26" customFormat="1" ht="16.5" x14ac:dyDescent="0.3">
      <c r="A1" s="32" t="s">
        <v>467</v>
      </c>
      <c r="B1" s="35"/>
      <c r="C1" s="32"/>
      <c r="D1" s="32"/>
      <c r="E1" s="35"/>
      <c r="F1" s="35"/>
      <c r="G1" s="35"/>
      <c r="H1" s="35"/>
      <c r="I1" s="35"/>
      <c r="J1" s="4"/>
      <c r="K1" s="3"/>
      <c r="L1" s="36"/>
      <c r="M1" s="37"/>
      <c r="N1" s="3"/>
      <c r="O1" s="3"/>
      <c r="P1" s="3"/>
      <c r="Q1" s="3"/>
    </row>
    <row r="2" spans="1:17" x14ac:dyDescent="0.25">
      <c r="A2" s="44" t="s">
        <v>401</v>
      </c>
      <c r="B2" s="49"/>
      <c r="C2" s="44"/>
      <c r="D2" s="44"/>
      <c r="E2" s="49"/>
      <c r="F2" s="49"/>
      <c r="G2" s="49"/>
      <c r="H2" s="7"/>
      <c r="I2" s="7"/>
      <c r="J2" s="7"/>
      <c r="K2" s="6"/>
      <c r="L2" s="50"/>
      <c r="M2" s="51"/>
      <c r="N2" s="6"/>
      <c r="O2" s="6"/>
      <c r="P2" s="6"/>
      <c r="Q2" s="6"/>
    </row>
    <row r="3" spans="1:17" s="163" customFormat="1" ht="76.5" x14ac:dyDescent="0.25">
      <c r="A3" s="24" t="s">
        <v>9</v>
      </c>
      <c r="B3" s="23" t="s">
        <v>10</v>
      </c>
      <c r="C3" s="23" t="s">
        <v>463</v>
      </c>
      <c r="D3" s="23" t="s">
        <v>419</v>
      </c>
      <c r="E3" s="23" t="s">
        <v>11</v>
      </c>
      <c r="F3" s="23" t="s">
        <v>12</v>
      </c>
      <c r="G3" s="23" t="s">
        <v>358</v>
      </c>
      <c r="H3" s="23" t="s">
        <v>13</v>
      </c>
      <c r="I3" s="23" t="s">
        <v>14</v>
      </c>
      <c r="J3" s="23" t="s">
        <v>15</v>
      </c>
      <c r="K3" s="23" t="s">
        <v>16</v>
      </c>
      <c r="L3" s="161" t="s">
        <v>398</v>
      </c>
      <c r="M3" s="162" t="s">
        <v>399</v>
      </c>
      <c r="N3" s="23" t="s">
        <v>400</v>
      </c>
      <c r="O3" s="1"/>
      <c r="P3" s="1"/>
      <c r="Q3" s="1"/>
    </row>
    <row r="4" spans="1:17" ht="18.75" customHeight="1" x14ac:dyDescent="0.25">
      <c r="A4" s="54" t="s">
        <v>23</v>
      </c>
      <c r="B4" s="109" t="s">
        <v>69</v>
      </c>
      <c r="C4" s="54" t="s">
        <v>24</v>
      </c>
      <c r="D4" s="110" t="s">
        <v>19</v>
      </c>
      <c r="E4" s="54">
        <v>2</v>
      </c>
      <c r="F4" s="54" t="s">
        <v>90</v>
      </c>
      <c r="G4" s="54">
        <v>0.03</v>
      </c>
      <c r="H4" s="54">
        <v>1</v>
      </c>
      <c r="I4" s="54">
        <v>0</v>
      </c>
      <c r="J4" s="111" t="s">
        <v>353</v>
      </c>
      <c r="K4" s="54" t="s">
        <v>21</v>
      </c>
      <c r="L4" s="112" t="s">
        <v>365</v>
      </c>
      <c r="M4" s="113" t="s">
        <v>368</v>
      </c>
      <c r="N4" s="7" t="s">
        <v>382</v>
      </c>
      <c r="O4" s="6"/>
      <c r="P4" s="6"/>
      <c r="Q4" s="6"/>
    </row>
    <row r="5" spans="1:17" x14ac:dyDescent="0.25">
      <c r="A5" s="54" t="s">
        <v>22</v>
      </c>
      <c r="B5" s="109" t="s">
        <v>75</v>
      </c>
      <c r="C5" s="54" t="s">
        <v>18</v>
      </c>
      <c r="D5" s="110" t="s">
        <v>19</v>
      </c>
      <c r="E5" s="54">
        <v>2</v>
      </c>
      <c r="F5" s="54" t="s">
        <v>93</v>
      </c>
      <c r="G5" s="54">
        <v>2.5000000000000001E-2</v>
      </c>
      <c r="H5" s="54">
        <v>0</v>
      </c>
      <c r="I5" s="54">
        <v>0</v>
      </c>
      <c r="J5" s="54">
        <v>5</v>
      </c>
      <c r="K5" s="54" t="s">
        <v>21</v>
      </c>
      <c r="L5" s="112" t="s">
        <v>365</v>
      </c>
      <c r="M5" s="114" t="s">
        <v>368</v>
      </c>
      <c r="N5" s="7" t="s">
        <v>383</v>
      </c>
      <c r="O5" s="6"/>
      <c r="P5" s="6"/>
      <c r="Q5" s="6"/>
    </row>
    <row r="6" spans="1:17" s="43" customFormat="1" x14ac:dyDescent="0.25">
      <c r="A6" s="54" t="s">
        <v>455</v>
      </c>
      <c r="B6" s="109" t="s">
        <v>87</v>
      </c>
      <c r="C6" s="54" t="s">
        <v>27</v>
      </c>
      <c r="D6" s="110" t="s">
        <v>19</v>
      </c>
      <c r="E6" s="54">
        <v>2</v>
      </c>
      <c r="F6" s="54" t="s">
        <v>99</v>
      </c>
      <c r="G6" s="54">
        <v>0.1</v>
      </c>
      <c r="H6" s="54">
        <v>1</v>
      </c>
      <c r="I6" s="54">
        <v>0</v>
      </c>
      <c r="J6" s="54">
        <v>13</v>
      </c>
      <c r="K6" s="54" t="s">
        <v>25</v>
      </c>
      <c r="L6" s="112" t="s">
        <v>366</v>
      </c>
      <c r="M6" s="114" t="s">
        <v>369</v>
      </c>
      <c r="N6" s="7" t="s">
        <v>384</v>
      </c>
      <c r="O6" s="42"/>
      <c r="P6" s="42"/>
      <c r="Q6" s="42"/>
    </row>
    <row r="7" spans="1:17" x14ac:dyDescent="0.25">
      <c r="A7" s="54" t="s">
        <v>55</v>
      </c>
      <c r="B7" s="109" t="s">
        <v>74</v>
      </c>
      <c r="C7" s="54" t="s">
        <v>18</v>
      </c>
      <c r="D7" s="110" t="s">
        <v>19</v>
      </c>
      <c r="E7" s="54">
        <v>1</v>
      </c>
      <c r="F7" s="54">
        <v>2.6599999999999999E-2</v>
      </c>
      <c r="G7" s="54">
        <v>4.3999999999999997E-2</v>
      </c>
      <c r="H7" s="54">
        <v>0</v>
      </c>
      <c r="I7" s="54">
        <v>0</v>
      </c>
      <c r="J7" s="115">
        <v>5</v>
      </c>
      <c r="K7" s="54" t="s">
        <v>25</v>
      </c>
      <c r="L7" s="112" t="s">
        <v>366</v>
      </c>
      <c r="M7" s="114" t="s">
        <v>370</v>
      </c>
      <c r="N7" s="7" t="s">
        <v>385</v>
      </c>
      <c r="O7" s="6"/>
      <c r="P7" s="6"/>
      <c r="Q7" s="6"/>
    </row>
    <row r="8" spans="1:17" x14ac:dyDescent="0.25">
      <c r="A8" s="54" t="s">
        <v>54</v>
      </c>
      <c r="B8" s="109" t="s">
        <v>70</v>
      </c>
      <c r="C8" s="54" t="s">
        <v>67</v>
      </c>
      <c r="D8" s="110" t="s">
        <v>30</v>
      </c>
      <c r="E8" s="54">
        <v>2</v>
      </c>
      <c r="F8" s="54" t="s">
        <v>91</v>
      </c>
      <c r="G8" s="54" t="s">
        <v>100</v>
      </c>
      <c r="H8" s="54">
        <v>2</v>
      </c>
      <c r="I8" s="54">
        <v>0</v>
      </c>
      <c r="J8" s="54">
        <v>150</v>
      </c>
      <c r="K8" s="54" t="s">
        <v>25</v>
      </c>
      <c r="L8" s="116" t="s">
        <v>367</v>
      </c>
      <c r="M8" s="117" t="s">
        <v>371</v>
      </c>
      <c r="N8" s="7" t="s">
        <v>386</v>
      </c>
      <c r="O8" s="6"/>
      <c r="P8" s="6"/>
      <c r="Q8" s="6"/>
    </row>
    <row r="9" spans="1:17" x14ac:dyDescent="0.25">
      <c r="A9" s="54" t="s">
        <v>58</v>
      </c>
      <c r="B9" s="109" t="s">
        <v>80</v>
      </c>
      <c r="C9" s="54" t="s">
        <v>67</v>
      </c>
      <c r="D9" s="110" t="s">
        <v>30</v>
      </c>
      <c r="E9" s="54">
        <v>2</v>
      </c>
      <c r="F9" s="54" t="s">
        <v>95</v>
      </c>
      <c r="G9" s="54">
        <v>3.2000000000000001E-2</v>
      </c>
      <c r="H9" s="54">
        <v>1</v>
      </c>
      <c r="I9" s="54">
        <v>0</v>
      </c>
      <c r="J9" s="118">
        <v>330</v>
      </c>
      <c r="K9" s="119" t="s">
        <v>28</v>
      </c>
      <c r="L9" s="112" t="s">
        <v>365</v>
      </c>
      <c r="M9" s="120" t="s">
        <v>372</v>
      </c>
      <c r="N9" s="7" t="s">
        <v>387</v>
      </c>
      <c r="O9" s="6"/>
      <c r="P9" s="6"/>
      <c r="Q9" s="6"/>
    </row>
    <row r="10" spans="1:17" x14ac:dyDescent="0.25">
      <c r="A10" s="54" t="s">
        <v>59</v>
      </c>
      <c r="B10" s="109" t="s">
        <v>81</v>
      </c>
      <c r="C10" s="54" t="s">
        <v>67</v>
      </c>
      <c r="D10" s="110" t="s">
        <v>30</v>
      </c>
      <c r="E10" s="54">
        <v>2</v>
      </c>
      <c r="F10" s="54" t="s">
        <v>96</v>
      </c>
      <c r="G10" s="54">
        <v>4.2000000000000003E-2</v>
      </c>
      <c r="H10" s="54">
        <v>2</v>
      </c>
      <c r="I10" s="54">
        <v>0</v>
      </c>
      <c r="J10" s="54">
        <v>770</v>
      </c>
      <c r="K10" s="54" t="s">
        <v>28</v>
      </c>
      <c r="L10" s="112" t="s">
        <v>366</v>
      </c>
      <c r="M10" s="114" t="s">
        <v>373</v>
      </c>
      <c r="N10" s="7" t="s">
        <v>388</v>
      </c>
      <c r="O10" s="6"/>
      <c r="P10" s="6"/>
      <c r="Q10" s="6"/>
    </row>
    <row r="11" spans="1:17" ht="17.25" customHeight="1" x14ac:dyDescent="0.25">
      <c r="A11" s="54" t="s">
        <v>63</v>
      </c>
      <c r="B11" s="109" t="s">
        <v>85</v>
      </c>
      <c r="C11" s="54" t="s">
        <v>67</v>
      </c>
      <c r="D11" s="110" t="s">
        <v>30</v>
      </c>
      <c r="E11" s="54">
        <v>2</v>
      </c>
      <c r="F11" s="54" t="s">
        <v>98</v>
      </c>
      <c r="G11" s="54">
        <v>3.4000000000000002E-2</v>
      </c>
      <c r="H11" s="54">
        <v>1</v>
      </c>
      <c r="I11" s="54">
        <v>0</v>
      </c>
      <c r="J11" s="121">
        <v>260</v>
      </c>
      <c r="K11" s="122" t="s">
        <v>28</v>
      </c>
      <c r="L11" s="112" t="s">
        <v>365</v>
      </c>
      <c r="M11" s="123" t="s">
        <v>374</v>
      </c>
      <c r="N11" s="7" t="s">
        <v>389</v>
      </c>
      <c r="O11" s="6"/>
      <c r="P11" s="6"/>
      <c r="Q11" s="6"/>
    </row>
    <row r="12" spans="1:17" x14ac:dyDescent="0.25">
      <c r="A12" s="54" t="s">
        <v>29</v>
      </c>
      <c r="B12" s="109" t="s">
        <v>71</v>
      </c>
      <c r="C12" s="54" t="s">
        <v>67</v>
      </c>
      <c r="D12" s="110" t="s">
        <v>30</v>
      </c>
      <c r="E12" s="54">
        <v>1</v>
      </c>
      <c r="F12" s="54">
        <v>0.13600000000000001</v>
      </c>
      <c r="G12" s="54">
        <v>2.5999999999999999E-2</v>
      </c>
      <c r="H12" s="54">
        <v>1</v>
      </c>
      <c r="I12" s="54">
        <v>0</v>
      </c>
      <c r="J12" s="54">
        <v>1</v>
      </c>
      <c r="K12" s="54" t="s">
        <v>25</v>
      </c>
      <c r="L12" s="112" t="s">
        <v>365</v>
      </c>
      <c r="M12" s="114" t="s">
        <v>368</v>
      </c>
      <c r="N12" s="7" t="s">
        <v>390</v>
      </c>
      <c r="O12" s="6"/>
      <c r="P12" s="6"/>
      <c r="Q12" s="6"/>
    </row>
    <row r="13" spans="1:17" x14ac:dyDescent="0.25">
      <c r="A13" s="54" t="s">
        <v>31</v>
      </c>
      <c r="B13" s="109" t="s">
        <v>72</v>
      </c>
      <c r="C13" s="54" t="s">
        <v>67</v>
      </c>
      <c r="D13" s="110" t="s">
        <v>30</v>
      </c>
      <c r="E13" s="54">
        <v>1</v>
      </c>
      <c r="F13" s="54">
        <v>8.1100000000000005E-2</v>
      </c>
      <c r="G13" s="54">
        <v>3.5999999999999997E-2</v>
      </c>
      <c r="H13" s="54">
        <v>1</v>
      </c>
      <c r="I13" s="54">
        <v>0</v>
      </c>
      <c r="J13" s="54">
        <v>300</v>
      </c>
      <c r="K13" s="54" t="s">
        <v>25</v>
      </c>
      <c r="L13" s="112" t="s">
        <v>366</v>
      </c>
      <c r="M13" s="114" t="s">
        <v>375</v>
      </c>
      <c r="N13" s="7" t="s">
        <v>391</v>
      </c>
      <c r="O13" s="6"/>
      <c r="P13" s="6"/>
      <c r="Q13" s="6"/>
    </row>
    <row r="14" spans="1:17" x14ac:dyDescent="0.25">
      <c r="A14" s="54" t="s">
        <v>56</v>
      </c>
      <c r="B14" s="109" t="s">
        <v>76</v>
      </c>
      <c r="C14" s="54" t="s">
        <v>67</v>
      </c>
      <c r="D14" s="110" t="s">
        <v>30</v>
      </c>
      <c r="E14" s="54">
        <v>1</v>
      </c>
      <c r="F14" s="54" t="s">
        <v>35</v>
      </c>
      <c r="G14" s="54">
        <v>0.1</v>
      </c>
      <c r="H14" s="54">
        <v>0</v>
      </c>
      <c r="I14" s="54">
        <v>0</v>
      </c>
      <c r="J14" s="124" t="s">
        <v>352</v>
      </c>
      <c r="K14" s="124" t="s">
        <v>352</v>
      </c>
      <c r="L14" s="112" t="s">
        <v>366</v>
      </c>
      <c r="M14" s="114" t="s">
        <v>373</v>
      </c>
      <c r="N14" s="7" t="s">
        <v>388</v>
      </c>
      <c r="O14" s="6"/>
      <c r="P14" s="6"/>
      <c r="Q14" s="6"/>
    </row>
    <row r="15" spans="1:17" ht="15.75" x14ac:dyDescent="0.25">
      <c r="A15" s="54" t="s">
        <v>32</v>
      </c>
      <c r="B15" s="109" t="s">
        <v>78</v>
      </c>
      <c r="C15" s="54" t="s">
        <v>67</v>
      </c>
      <c r="D15" s="110" t="s">
        <v>30</v>
      </c>
      <c r="E15" s="54">
        <v>1</v>
      </c>
      <c r="F15" s="54">
        <v>4.41E-2</v>
      </c>
      <c r="G15" s="54">
        <v>3.2000000000000001E-2</v>
      </c>
      <c r="H15" s="54">
        <v>1</v>
      </c>
      <c r="I15" s="54">
        <v>0</v>
      </c>
      <c r="J15" s="110" t="s">
        <v>456</v>
      </c>
      <c r="K15" s="54" t="s">
        <v>25</v>
      </c>
      <c r="L15" s="112" t="s">
        <v>366</v>
      </c>
      <c r="M15" s="114" t="s">
        <v>375</v>
      </c>
      <c r="N15" s="7" t="s">
        <v>391</v>
      </c>
      <c r="O15" s="6"/>
      <c r="P15" s="6"/>
      <c r="Q15" s="6"/>
    </row>
    <row r="16" spans="1:17" x14ac:dyDescent="0.25">
      <c r="A16" s="125" t="s">
        <v>57</v>
      </c>
      <c r="B16" s="126" t="s">
        <v>79</v>
      </c>
      <c r="C16" s="125" t="s">
        <v>67</v>
      </c>
      <c r="D16" s="127" t="s">
        <v>30</v>
      </c>
      <c r="E16" s="125">
        <v>1</v>
      </c>
      <c r="F16" s="125">
        <v>5.7000000000000002E-2</v>
      </c>
      <c r="G16" s="125">
        <v>0.06</v>
      </c>
      <c r="H16" s="125">
        <v>0</v>
      </c>
      <c r="I16" s="125">
        <v>0</v>
      </c>
      <c r="J16" s="128">
        <v>60</v>
      </c>
      <c r="K16" s="125" t="s">
        <v>26</v>
      </c>
      <c r="L16" s="129" t="s">
        <v>365</v>
      </c>
      <c r="M16" s="130" t="s">
        <v>373</v>
      </c>
      <c r="N16" s="64" t="s">
        <v>388</v>
      </c>
    </row>
    <row r="17" spans="1:14" x14ac:dyDescent="0.25">
      <c r="A17" s="125" t="s">
        <v>61</v>
      </c>
      <c r="B17" s="126" t="s">
        <v>83</v>
      </c>
      <c r="C17" s="125" t="s">
        <v>67</v>
      </c>
      <c r="D17" s="127" t="s">
        <v>30</v>
      </c>
      <c r="E17" s="125">
        <v>1</v>
      </c>
      <c r="F17" s="125">
        <v>6.8400000000000002E-2</v>
      </c>
      <c r="G17" s="125">
        <v>3.2000000000000001E-2</v>
      </c>
      <c r="H17" s="125">
        <v>1</v>
      </c>
      <c r="I17" s="125">
        <v>0</v>
      </c>
      <c r="J17" s="125">
        <v>330</v>
      </c>
      <c r="K17" s="125" t="s">
        <v>28</v>
      </c>
      <c r="L17" s="129" t="s">
        <v>365</v>
      </c>
      <c r="M17" s="130" t="s">
        <v>373</v>
      </c>
      <c r="N17" s="64" t="s">
        <v>388</v>
      </c>
    </row>
    <row r="18" spans="1:14" ht="16.5" customHeight="1" x14ac:dyDescent="0.25">
      <c r="A18" s="125" t="s">
        <v>64</v>
      </c>
      <c r="B18" s="126" t="s">
        <v>86</v>
      </c>
      <c r="C18" s="125" t="s">
        <v>67</v>
      </c>
      <c r="D18" s="127" t="s">
        <v>30</v>
      </c>
      <c r="E18" s="125">
        <v>1</v>
      </c>
      <c r="F18" s="125">
        <v>0.20300000000000001</v>
      </c>
      <c r="G18" s="125">
        <v>0.06</v>
      </c>
      <c r="H18" s="125">
        <v>1</v>
      </c>
      <c r="I18" s="125">
        <v>0</v>
      </c>
      <c r="J18" s="128">
        <v>260</v>
      </c>
      <c r="K18" s="128" t="s">
        <v>28</v>
      </c>
      <c r="L18" s="129" t="s">
        <v>365</v>
      </c>
      <c r="M18" s="130" t="s">
        <v>376</v>
      </c>
      <c r="N18" s="64" t="s">
        <v>388</v>
      </c>
    </row>
    <row r="19" spans="1:14" ht="18" x14ac:dyDescent="0.25">
      <c r="A19" s="125" t="s">
        <v>201</v>
      </c>
      <c r="B19" s="126" t="s">
        <v>88</v>
      </c>
      <c r="C19" s="125" t="s">
        <v>67</v>
      </c>
      <c r="D19" s="127" t="s">
        <v>30</v>
      </c>
      <c r="E19" s="125">
        <v>1</v>
      </c>
      <c r="F19" s="125">
        <v>3.5999999999999997E-2</v>
      </c>
      <c r="G19" s="125">
        <v>0.08</v>
      </c>
      <c r="H19" s="125">
        <v>0</v>
      </c>
      <c r="I19" s="125">
        <v>0</v>
      </c>
      <c r="J19" s="127" t="s">
        <v>457</v>
      </c>
      <c r="K19" s="125" t="s">
        <v>25</v>
      </c>
      <c r="L19" s="129" t="s">
        <v>365</v>
      </c>
      <c r="M19" s="131" t="s">
        <v>377</v>
      </c>
      <c r="N19" s="64" t="s">
        <v>392</v>
      </c>
    </row>
    <row r="20" spans="1:14" ht="15.75" customHeight="1" x14ac:dyDescent="0.25">
      <c r="A20" s="128" t="s">
        <v>66</v>
      </c>
      <c r="B20" s="132" t="s">
        <v>89</v>
      </c>
      <c r="C20" s="128" t="s">
        <v>67</v>
      </c>
      <c r="D20" s="127" t="s">
        <v>30</v>
      </c>
      <c r="E20" s="128">
        <v>1</v>
      </c>
      <c r="F20" s="128">
        <v>0.13</v>
      </c>
      <c r="G20" s="128">
        <v>0.26</v>
      </c>
      <c r="H20" s="128">
        <v>0</v>
      </c>
      <c r="I20" s="128">
        <v>0</v>
      </c>
      <c r="J20" s="128">
        <v>17</v>
      </c>
      <c r="K20" s="128" t="s">
        <v>28</v>
      </c>
      <c r="L20" s="129" t="s">
        <v>366</v>
      </c>
      <c r="M20" s="130" t="s">
        <v>378</v>
      </c>
      <c r="N20" s="64" t="s">
        <v>393</v>
      </c>
    </row>
    <row r="21" spans="1:14" ht="30" x14ac:dyDescent="0.25">
      <c r="A21" s="125" t="s">
        <v>17</v>
      </c>
      <c r="B21" s="126" t="s">
        <v>73</v>
      </c>
      <c r="C21" s="125" t="s">
        <v>18</v>
      </c>
      <c r="D21" s="127" t="s">
        <v>420</v>
      </c>
      <c r="E21" s="125">
        <v>3</v>
      </c>
      <c r="F21" s="125" t="s">
        <v>92</v>
      </c>
      <c r="G21" s="125" t="s">
        <v>20</v>
      </c>
      <c r="H21" s="125">
        <v>2</v>
      </c>
      <c r="I21" s="125">
        <v>0</v>
      </c>
      <c r="J21" s="133">
        <v>5</v>
      </c>
      <c r="K21" s="125" t="s">
        <v>21</v>
      </c>
      <c r="L21" s="129" t="s">
        <v>365</v>
      </c>
      <c r="M21" s="134" t="s">
        <v>379</v>
      </c>
      <c r="N21" s="64" t="s">
        <v>394</v>
      </c>
    </row>
    <row r="22" spans="1:14" ht="30" x14ac:dyDescent="0.25">
      <c r="A22" s="128" t="s">
        <v>53</v>
      </c>
      <c r="B22" s="132" t="s">
        <v>68</v>
      </c>
      <c r="C22" s="128" t="s">
        <v>24</v>
      </c>
      <c r="D22" s="127" t="s">
        <v>420</v>
      </c>
      <c r="E22" s="128">
        <v>1</v>
      </c>
      <c r="F22" s="128">
        <v>2.06E-2</v>
      </c>
      <c r="G22" s="128">
        <v>3.4000000000000002E-2</v>
      </c>
      <c r="H22" s="125">
        <v>0</v>
      </c>
      <c r="I22" s="128">
        <v>0</v>
      </c>
      <c r="J22" s="135" t="s">
        <v>458</v>
      </c>
      <c r="K22" s="128" t="s">
        <v>21</v>
      </c>
      <c r="L22" s="129" t="s">
        <v>366</v>
      </c>
      <c r="M22" s="130" t="s">
        <v>370</v>
      </c>
      <c r="N22" s="64" t="s">
        <v>395</v>
      </c>
    </row>
    <row r="23" spans="1:14" ht="30" x14ac:dyDescent="0.25">
      <c r="A23" s="125" t="s">
        <v>62</v>
      </c>
      <c r="B23" s="126" t="s">
        <v>84</v>
      </c>
      <c r="C23" s="125" t="s">
        <v>18</v>
      </c>
      <c r="D23" s="127" t="s">
        <v>420</v>
      </c>
      <c r="E23" s="125">
        <v>1</v>
      </c>
      <c r="F23" s="125">
        <v>0.129</v>
      </c>
      <c r="G23" s="125">
        <v>4.2000000000000003E-2</v>
      </c>
      <c r="H23" s="125">
        <v>1</v>
      </c>
      <c r="I23" s="125">
        <v>0</v>
      </c>
      <c r="J23" s="136">
        <v>100</v>
      </c>
      <c r="K23" s="125" t="s">
        <v>101</v>
      </c>
      <c r="L23" s="129" t="s">
        <v>365</v>
      </c>
      <c r="M23" s="137" t="s">
        <v>380</v>
      </c>
      <c r="N23" s="64" t="s">
        <v>396</v>
      </c>
    </row>
    <row r="24" spans="1:14" ht="30" x14ac:dyDescent="0.25">
      <c r="A24" s="125" t="s">
        <v>60</v>
      </c>
      <c r="B24" s="126" t="s">
        <v>82</v>
      </c>
      <c r="C24" s="125" t="s">
        <v>18</v>
      </c>
      <c r="D24" s="127" t="s">
        <v>420</v>
      </c>
      <c r="E24" s="125">
        <v>2</v>
      </c>
      <c r="F24" s="125" t="s">
        <v>97</v>
      </c>
      <c r="G24" s="125">
        <v>3.5999999999999997E-2</v>
      </c>
      <c r="H24" s="125">
        <v>1</v>
      </c>
      <c r="I24" s="125">
        <v>0</v>
      </c>
      <c r="J24" s="125">
        <v>260</v>
      </c>
      <c r="K24" s="125" t="s">
        <v>28</v>
      </c>
      <c r="L24" s="129" t="s">
        <v>365</v>
      </c>
      <c r="M24" s="130" t="s">
        <v>381</v>
      </c>
      <c r="N24" s="64" t="s">
        <v>391</v>
      </c>
    </row>
    <row r="25" spans="1:14" ht="30" x14ac:dyDescent="0.25">
      <c r="A25" s="138" t="s">
        <v>33</v>
      </c>
      <c r="B25" s="139" t="s">
        <v>77</v>
      </c>
      <c r="C25" s="138" t="s">
        <v>199</v>
      </c>
      <c r="D25" s="140" t="s">
        <v>198</v>
      </c>
      <c r="E25" s="138">
        <v>2</v>
      </c>
      <c r="F25" s="138" t="s">
        <v>94</v>
      </c>
      <c r="G25" s="138">
        <v>0.1</v>
      </c>
      <c r="H25" s="138">
        <v>2</v>
      </c>
      <c r="I25" s="138">
        <v>0</v>
      </c>
      <c r="J25" s="141">
        <v>1600</v>
      </c>
      <c r="K25" s="142" t="s">
        <v>28</v>
      </c>
      <c r="L25" s="143" t="s">
        <v>365</v>
      </c>
      <c r="M25" s="144" t="s">
        <v>375</v>
      </c>
      <c r="N25" s="68" t="s">
        <v>397</v>
      </c>
    </row>
    <row r="26" spans="1:14" x14ac:dyDescent="0.25">
      <c r="A26" s="38" t="s">
        <v>361</v>
      </c>
    </row>
    <row r="27" spans="1:14" x14ac:dyDescent="0.25">
      <c r="A27" s="38" t="s">
        <v>362</v>
      </c>
    </row>
    <row r="28" spans="1:14" x14ac:dyDescent="0.25">
      <c r="A28" s="38" t="s">
        <v>354</v>
      </c>
    </row>
    <row r="29" spans="1:14" x14ac:dyDescent="0.25">
      <c r="A29" s="38" t="s">
        <v>355</v>
      </c>
    </row>
    <row r="30" spans="1:14" x14ac:dyDescent="0.25">
      <c r="A30" s="38" t="s">
        <v>418</v>
      </c>
    </row>
    <row r="31" spans="1:14" x14ac:dyDescent="0.25">
      <c r="A31" s="38" t="s">
        <v>356</v>
      </c>
    </row>
    <row r="32" spans="1:14" x14ac:dyDescent="0.25">
      <c r="A32" s="38" t="s">
        <v>357</v>
      </c>
    </row>
  </sheetData>
  <sortState xmlns:xlrd2="http://schemas.microsoft.com/office/spreadsheetml/2017/richdata2" ref="A4:K20">
    <sortCondition ref="D4:D20"/>
    <sortCondition descending="1" ref="E4:E20"/>
  </sortState>
  <conditionalFormatting sqref="H19 H7 H22">
    <cfRule type="expression" dxfId="0" priority="1">
      <formula>AND(G7&lt;&gt;"&lt;",H7&gt;0,H7&lt;&gt;"&lt;")</formula>
    </cfRule>
  </conditionalFormatting>
  <pageMargins left="0.7" right="0.7" top="0.75" bottom="0.75" header="0.3" footer="0.3"/>
  <pageSetup scale="5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23726-501A-4F61-9303-80B4EE257AAF}">
  <sheetPr>
    <pageSetUpPr fitToPage="1"/>
  </sheetPr>
  <dimension ref="A1:AE19"/>
  <sheetViews>
    <sheetView zoomScaleNormal="100" workbookViewId="0">
      <selection activeCell="A2" sqref="A2"/>
    </sheetView>
  </sheetViews>
  <sheetFormatPr defaultRowHeight="15" x14ac:dyDescent="0.25"/>
  <cols>
    <col min="1" max="1" width="11.28515625" style="48" customWidth="1"/>
    <col min="2" max="2" width="14" style="48" customWidth="1"/>
    <col min="3" max="3" width="16.28515625" style="48" customWidth="1"/>
    <col min="4" max="5" width="14.7109375" style="48" customWidth="1"/>
    <col min="6" max="6" width="13.28515625" style="48" customWidth="1"/>
    <col min="7" max="7" width="16.28515625" style="48" customWidth="1"/>
    <col min="8" max="9" width="14.5703125" style="48" customWidth="1"/>
    <col min="10" max="10" width="17.28515625" style="48" customWidth="1"/>
    <col min="11" max="11" width="16" style="48" customWidth="1"/>
    <col min="12" max="12" width="9.140625" style="48" customWidth="1"/>
    <col min="13" max="14" width="9.140625" style="48"/>
    <col min="15" max="15" width="13.28515625" style="48" customWidth="1"/>
    <col min="16" max="16" width="9.140625" style="48"/>
    <col min="17" max="17" width="14.7109375" style="48" customWidth="1"/>
    <col min="18" max="18" width="9.140625" style="48"/>
    <col min="19" max="26" width="16.85546875" style="48" customWidth="1"/>
    <col min="27" max="27" width="15.85546875" style="48" customWidth="1"/>
    <col min="28" max="28" width="14" style="48" customWidth="1"/>
    <col min="29" max="29" width="16" style="48" customWidth="1"/>
    <col min="30" max="30" width="16.5703125" style="48" customWidth="1"/>
    <col min="31" max="31" width="13.7109375" style="48" customWidth="1"/>
    <col min="32" max="16384" width="9.140625" style="48"/>
  </cols>
  <sheetData>
    <row r="1" spans="1:31" s="34" customFormat="1" ht="16.5" x14ac:dyDescent="0.3">
      <c r="A1" s="33" t="s">
        <v>468</v>
      </c>
      <c r="B1" s="33"/>
      <c r="C1" s="33"/>
      <c r="D1" s="33"/>
      <c r="E1" s="33"/>
      <c r="F1" s="33"/>
      <c r="G1" s="33"/>
      <c r="H1" s="33"/>
      <c r="I1" s="33"/>
      <c r="J1" s="33"/>
      <c r="K1" s="33"/>
      <c r="L1" s="33"/>
      <c r="M1" s="33"/>
      <c r="N1" s="33"/>
      <c r="O1" s="33"/>
      <c r="P1" s="33"/>
      <c r="Q1" s="33"/>
    </row>
    <row r="2" spans="1:31" x14ac:dyDescent="0.25">
      <c r="A2" s="45" t="s">
        <v>453</v>
      </c>
      <c r="B2" s="46"/>
      <c r="C2" s="46"/>
      <c r="D2" s="46"/>
      <c r="E2" s="46"/>
      <c r="F2" s="46"/>
      <c r="G2" s="46"/>
      <c r="H2" s="46"/>
      <c r="I2" s="46"/>
      <c r="J2" s="46"/>
      <c r="K2" s="46"/>
      <c r="L2" s="46"/>
      <c r="M2" s="46"/>
      <c r="N2" s="46"/>
      <c r="O2" s="46"/>
      <c r="P2" s="46"/>
      <c r="Q2" s="46"/>
      <c r="R2" s="47"/>
      <c r="S2" s="47"/>
      <c r="T2" s="47"/>
      <c r="U2" s="47"/>
      <c r="V2" s="47"/>
      <c r="W2" s="47"/>
      <c r="X2" s="47"/>
      <c r="Y2" s="47"/>
      <c r="Z2" s="47"/>
      <c r="AA2" s="47"/>
      <c r="AB2" s="47"/>
      <c r="AC2" s="47"/>
      <c r="AD2" s="47"/>
      <c r="AE2" s="47"/>
    </row>
    <row r="3" spans="1:31" s="156" customFormat="1" ht="16.5" x14ac:dyDescent="0.3">
      <c r="A3" s="184" t="s">
        <v>0</v>
      </c>
      <c r="B3" s="190" t="s">
        <v>410</v>
      </c>
      <c r="C3" s="189"/>
      <c r="D3" s="191"/>
      <c r="E3" s="185" t="s">
        <v>432</v>
      </c>
      <c r="F3" s="195" t="s">
        <v>411</v>
      </c>
      <c r="G3" s="196"/>
      <c r="H3" s="196"/>
      <c r="I3" s="197"/>
      <c r="J3" s="189" t="s">
        <v>405</v>
      </c>
      <c r="K3" s="189"/>
      <c r="L3" s="189"/>
      <c r="M3" s="189"/>
      <c r="N3" s="190" t="s">
        <v>406</v>
      </c>
      <c r="O3" s="189"/>
      <c r="P3" s="189"/>
      <c r="Q3" s="189"/>
      <c r="R3" s="189"/>
      <c r="S3" s="189"/>
      <c r="T3" s="189"/>
      <c r="U3" s="189"/>
      <c r="V3" s="189"/>
      <c r="W3" s="189"/>
      <c r="X3" s="189"/>
      <c r="Y3" s="189"/>
      <c r="Z3" s="189"/>
      <c r="AA3" s="192" t="s">
        <v>433</v>
      </c>
      <c r="AB3" s="193"/>
      <c r="AC3" s="193"/>
      <c r="AD3" s="194"/>
      <c r="AE3" s="187" t="s">
        <v>465</v>
      </c>
    </row>
    <row r="4" spans="1:31" s="156" customFormat="1" ht="76.5" x14ac:dyDescent="0.3">
      <c r="A4" s="184"/>
      <c r="B4" s="157" t="s">
        <v>7</v>
      </c>
      <c r="C4" s="158" t="s">
        <v>8</v>
      </c>
      <c r="D4" s="159" t="s">
        <v>200</v>
      </c>
      <c r="E4" s="186"/>
      <c r="F4" s="157" t="s">
        <v>409</v>
      </c>
      <c r="G4" s="158" t="s">
        <v>420</v>
      </c>
      <c r="H4" s="158" t="s">
        <v>19</v>
      </c>
      <c r="I4" s="158" t="s">
        <v>198</v>
      </c>
      <c r="J4" s="160" t="s">
        <v>23</v>
      </c>
      <c r="K4" s="155" t="s">
        <v>22</v>
      </c>
      <c r="L4" s="155" t="s">
        <v>65</v>
      </c>
      <c r="M4" s="155" t="s">
        <v>55</v>
      </c>
      <c r="N4" s="160" t="s">
        <v>54</v>
      </c>
      <c r="O4" s="155" t="s">
        <v>58</v>
      </c>
      <c r="P4" s="155" t="s">
        <v>59</v>
      </c>
      <c r="Q4" s="155" t="s">
        <v>462</v>
      </c>
      <c r="R4" s="155" t="s">
        <v>29</v>
      </c>
      <c r="S4" s="155" t="s">
        <v>31</v>
      </c>
      <c r="T4" s="155" t="s">
        <v>56</v>
      </c>
      <c r="U4" s="155" t="s">
        <v>32</v>
      </c>
      <c r="V4" s="155" t="s">
        <v>57</v>
      </c>
      <c r="W4" s="155" t="s">
        <v>61</v>
      </c>
      <c r="X4" s="155" t="s">
        <v>64</v>
      </c>
      <c r="Y4" s="155" t="s">
        <v>201</v>
      </c>
      <c r="Z4" s="155" t="s">
        <v>66</v>
      </c>
      <c r="AA4" s="160" t="s">
        <v>17</v>
      </c>
      <c r="AB4" s="155" t="s">
        <v>53</v>
      </c>
      <c r="AC4" s="155" t="s">
        <v>62</v>
      </c>
      <c r="AD4" s="155" t="s">
        <v>60</v>
      </c>
      <c r="AE4" s="188"/>
    </row>
    <row r="5" spans="1:31" x14ac:dyDescent="0.25">
      <c r="A5" s="174" t="s">
        <v>107</v>
      </c>
      <c r="B5" s="175">
        <v>0.5329153605015674</v>
      </c>
      <c r="C5" s="176">
        <v>56.512515071772796</v>
      </c>
      <c r="D5" s="177" t="s">
        <v>50</v>
      </c>
      <c r="E5" s="178" t="s">
        <v>424</v>
      </c>
      <c r="F5" s="179">
        <v>0</v>
      </c>
      <c r="G5" s="180">
        <v>0</v>
      </c>
      <c r="H5" s="180">
        <v>0</v>
      </c>
      <c r="I5" s="180">
        <v>0</v>
      </c>
      <c r="J5" s="181" t="s">
        <v>34</v>
      </c>
      <c r="K5" s="182" t="s">
        <v>34</v>
      </c>
      <c r="L5" s="182" t="s">
        <v>34</v>
      </c>
      <c r="M5" s="182" t="s">
        <v>34</v>
      </c>
      <c r="N5" s="181" t="s">
        <v>34</v>
      </c>
      <c r="O5" s="182" t="s">
        <v>34</v>
      </c>
      <c r="P5" s="182" t="s">
        <v>34</v>
      </c>
      <c r="Q5" s="182" t="s">
        <v>34</v>
      </c>
      <c r="R5" s="182" t="s">
        <v>34</v>
      </c>
      <c r="S5" s="182" t="s">
        <v>34</v>
      </c>
      <c r="T5" s="182" t="s">
        <v>34</v>
      </c>
      <c r="U5" s="182" t="s">
        <v>34</v>
      </c>
      <c r="V5" s="182" t="s">
        <v>34</v>
      </c>
      <c r="W5" s="182" t="s">
        <v>34</v>
      </c>
      <c r="X5" s="182" t="s">
        <v>34</v>
      </c>
      <c r="Y5" s="182" t="s">
        <v>34</v>
      </c>
      <c r="Z5" s="182" t="s">
        <v>34</v>
      </c>
      <c r="AA5" s="181" t="s">
        <v>34</v>
      </c>
      <c r="AB5" s="182" t="s">
        <v>34</v>
      </c>
      <c r="AC5" s="182" t="s">
        <v>34</v>
      </c>
      <c r="AD5" s="182" t="s">
        <v>34</v>
      </c>
      <c r="AE5" s="181" t="s">
        <v>34</v>
      </c>
    </row>
    <row r="6" spans="1:31" x14ac:dyDescent="0.25">
      <c r="A6" s="99" t="s">
        <v>108</v>
      </c>
      <c r="B6" s="100">
        <v>1.3166144200626959</v>
      </c>
      <c r="C6" s="101">
        <v>78.962431437102964</v>
      </c>
      <c r="D6" s="102" t="s">
        <v>50</v>
      </c>
      <c r="E6" s="183" t="s">
        <v>425</v>
      </c>
      <c r="F6" s="103">
        <v>0</v>
      </c>
      <c r="G6" s="104">
        <v>0</v>
      </c>
      <c r="H6" s="104">
        <v>0</v>
      </c>
      <c r="I6" s="104">
        <v>0</v>
      </c>
      <c r="J6" s="105" t="s">
        <v>34</v>
      </c>
      <c r="K6" s="13" t="s">
        <v>34</v>
      </c>
      <c r="L6" s="13" t="s">
        <v>34</v>
      </c>
      <c r="M6" s="13" t="s">
        <v>34</v>
      </c>
      <c r="N6" s="105" t="s">
        <v>34</v>
      </c>
      <c r="O6" s="13" t="s">
        <v>34</v>
      </c>
      <c r="P6" s="13" t="s">
        <v>34</v>
      </c>
      <c r="Q6" s="13" t="s">
        <v>34</v>
      </c>
      <c r="R6" s="13" t="s">
        <v>34</v>
      </c>
      <c r="S6" s="13" t="s">
        <v>34</v>
      </c>
      <c r="T6" s="13" t="s">
        <v>34</v>
      </c>
      <c r="U6" s="13" t="s">
        <v>34</v>
      </c>
      <c r="V6" s="13" t="s">
        <v>34</v>
      </c>
      <c r="W6" s="13" t="s">
        <v>34</v>
      </c>
      <c r="X6" s="13" t="s">
        <v>34</v>
      </c>
      <c r="Y6" s="13" t="s">
        <v>34</v>
      </c>
      <c r="Z6" s="13" t="s">
        <v>34</v>
      </c>
      <c r="AA6" s="105" t="s">
        <v>34</v>
      </c>
      <c r="AB6" s="13" t="s">
        <v>34</v>
      </c>
      <c r="AC6" s="13" t="s">
        <v>34</v>
      </c>
      <c r="AD6" s="13" t="s">
        <v>34</v>
      </c>
      <c r="AE6" s="105" t="s">
        <v>34</v>
      </c>
    </row>
    <row r="7" spans="1:31" x14ac:dyDescent="0.25">
      <c r="A7" s="99" t="s">
        <v>109</v>
      </c>
      <c r="B7" s="100">
        <v>0.78369905956112851</v>
      </c>
      <c r="C7" s="101">
        <v>82.109976312706905</v>
      </c>
      <c r="D7" s="102" t="s">
        <v>50</v>
      </c>
      <c r="E7" s="183" t="s">
        <v>426</v>
      </c>
      <c r="F7" s="103">
        <v>0</v>
      </c>
      <c r="G7" s="104">
        <v>1</v>
      </c>
      <c r="H7" s="104">
        <v>3</v>
      </c>
      <c r="I7" s="104">
        <v>0</v>
      </c>
      <c r="J7" s="105" t="s">
        <v>102</v>
      </c>
      <c r="K7" s="13">
        <v>1.4999999999999999E-2</v>
      </c>
      <c r="L7" s="13">
        <v>8.3000000000000004E-2</v>
      </c>
      <c r="M7" s="13" t="s">
        <v>34</v>
      </c>
      <c r="N7" s="105" t="s">
        <v>34</v>
      </c>
      <c r="O7" s="13" t="s">
        <v>34</v>
      </c>
      <c r="P7" s="13" t="s">
        <v>34</v>
      </c>
      <c r="Q7" s="13" t="s">
        <v>34</v>
      </c>
      <c r="R7" s="13" t="s">
        <v>34</v>
      </c>
      <c r="S7" s="13" t="s">
        <v>34</v>
      </c>
      <c r="T7" s="13" t="s">
        <v>34</v>
      </c>
      <c r="U7" s="13" t="s">
        <v>34</v>
      </c>
      <c r="V7" s="13" t="s">
        <v>34</v>
      </c>
      <c r="W7" s="13" t="s">
        <v>34</v>
      </c>
      <c r="X7" s="13" t="s">
        <v>34</v>
      </c>
      <c r="Y7" s="13" t="s">
        <v>34</v>
      </c>
      <c r="Z7" s="13" t="s">
        <v>34</v>
      </c>
      <c r="AA7" s="105">
        <v>6.7299999999999999E-2</v>
      </c>
      <c r="AB7" s="13" t="s">
        <v>34</v>
      </c>
      <c r="AC7" s="13" t="s">
        <v>34</v>
      </c>
      <c r="AD7" s="13" t="s">
        <v>34</v>
      </c>
      <c r="AE7" s="105" t="s">
        <v>34</v>
      </c>
    </row>
    <row r="8" spans="1:31" x14ac:dyDescent="0.25">
      <c r="A8" s="99" t="s">
        <v>110</v>
      </c>
      <c r="B8" s="100">
        <v>1.0344827586206897</v>
      </c>
      <c r="C8" s="101">
        <v>82.830851187376751</v>
      </c>
      <c r="D8" s="102" t="s">
        <v>50</v>
      </c>
      <c r="E8" s="183" t="s">
        <v>427</v>
      </c>
      <c r="F8" s="103">
        <v>1</v>
      </c>
      <c r="G8" s="104">
        <v>0</v>
      </c>
      <c r="H8" s="104">
        <v>0</v>
      </c>
      <c r="I8" s="104">
        <v>0</v>
      </c>
      <c r="J8" s="105" t="s">
        <v>34</v>
      </c>
      <c r="K8" s="13" t="s">
        <v>34</v>
      </c>
      <c r="L8" s="13" t="s">
        <v>34</v>
      </c>
      <c r="M8" s="13" t="s">
        <v>34</v>
      </c>
      <c r="N8" s="105">
        <v>0.24</v>
      </c>
      <c r="O8" s="13" t="s">
        <v>34</v>
      </c>
      <c r="P8" s="13" t="s">
        <v>34</v>
      </c>
      <c r="Q8" s="13" t="s">
        <v>34</v>
      </c>
      <c r="R8" s="13" t="s">
        <v>34</v>
      </c>
      <c r="S8" s="13" t="s">
        <v>34</v>
      </c>
      <c r="T8" s="13" t="s">
        <v>34</v>
      </c>
      <c r="U8" s="13" t="s">
        <v>34</v>
      </c>
      <c r="V8" s="13" t="s">
        <v>34</v>
      </c>
      <c r="W8" s="13" t="s">
        <v>34</v>
      </c>
      <c r="X8" s="13" t="s">
        <v>34</v>
      </c>
      <c r="Y8" s="13" t="s">
        <v>34</v>
      </c>
      <c r="Z8" s="13" t="s">
        <v>34</v>
      </c>
      <c r="AA8" s="105" t="s">
        <v>34</v>
      </c>
      <c r="AB8" s="13" t="s">
        <v>34</v>
      </c>
      <c r="AC8" s="13" t="s">
        <v>34</v>
      </c>
      <c r="AD8" s="13" t="s">
        <v>34</v>
      </c>
      <c r="AE8" s="105" t="s">
        <v>34</v>
      </c>
    </row>
    <row r="9" spans="1:31" x14ac:dyDescent="0.25">
      <c r="A9" s="99" t="s">
        <v>111</v>
      </c>
      <c r="B9" s="100">
        <v>0.37617554858934171</v>
      </c>
      <c r="C9" s="101">
        <v>95.301041539058005</v>
      </c>
      <c r="D9" s="102" t="s">
        <v>50</v>
      </c>
      <c r="E9" s="183" t="s">
        <v>428</v>
      </c>
      <c r="F9" s="103">
        <v>0</v>
      </c>
      <c r="G9" s="104">
        <v>2</v>
      </c>
      <c r="H9" s="104">
        <v>3</v>
      </c>
      <c r="I9" s="104">
        <v>0</v>
      </c>
      <c r="J9" s="105">
        <v>4.9399999999999999E-2</v>
      </c>
      <c r="K9" s="13">
        <v>1.9E-2</v>
      </c>
      <c r="L9" s="13" t="s">
        <v>34</v>
      </c>
      <c r="M9" s="13">
        <v>2.6599999999999999E-2</v>
      </c>
      <c r="N9" s="105" t="s">
        <v>34</v>
      </c>
      <c r="O9" s="13" t="s">
        <v>34</v>
      </c>
      <c r="P9" s="13" t="s">
        <v>34</v>
      </c>
      <c r="Q9" s="13" t="s">
        <v>34</v>
      </c>
      <c r="R9" s="13" t="s">
        <v>34</v>
      </c>
      <c r="S9" s="13" t="s">
        <v>34</v>
      </c>
      <c r="T9" s="13" t="s">
        <v>34</v>
      </c>
      <c r="U9" s="13" t="s">
        <v>34</v>
      </c>
      <c r="V9" s="13" t="s">
        <v>34</v>
      </c>
      <c r="W9" s="13" t="s">
        <v>34</v>
      </c>
      <c r="X9" s="13" t="s">
        <v>34</v>
      </c>
      <c r="Y9" s="13" t="s">
        <v>34</v>
      </c>
      <c r="Z9" s="13" t="s">
        <v>34</v>
      </c>
      <c r="AA9" s="105">
        <v>1.18</v>
      </c>
      <c r="AB9" s="13">
        <v>2.06E-2</v>
      </c>
      <c r="AC9" s="13" t="s">
        <v>34</v>
      </c>
      <c r="AD9" s="13" t="s">
        <v>34</v>
      </c>
      <c r="AE9" s="105" t="s">
        <v>34</v>
      </c>
    </row>
    <row r="10" spans="1:31" x14ac:dyDescent="0.25">
      <c r="A10" s="99" t="s">
        <v>112</v>
      </c>
      <c r="B10" s="100">
        <v>0.15673981191222572</v>
      </c>
      <c r="C10" s="101">
        <v>6.8186503661064988</v>
      </c>
      <c r="D10" s="102" t="s">
        <v>50</v>
      </c>
      <c r="E10" s="183">
        <v>32</v>
      </c>
      <c r="F10" s="103">
        <v>5</v>
      </c>
      <c r="G10" s="104">
        <v>2</v>
      </c>
      <c r="H10" s="104">
        <v>1</v>
      </c>
      <c r="I10" s="104">
        <v>0</v>
      </c>
      <c r="J10" s="105" t="s">
        <v>34</v>
      </c>
      <c r="K10" s="13" t="s">
        <v>34</v>
      </c>
      <c r="L10" s="13">
        <v>1</v>
      </c>
      <c r="M10" s="13" t="s">
        <v>34</v>
      </c>
      <c r="N10" s="105" t="s">
        <v>34</v>
      </c>
      <c r="O10" s="13">
        <v>0.17100000000000001</v>
      </c>
      <c r="P10" s="13">
        <v>7.7899999999999997E-2</v>
      </c>
      <c r="Q10" s="13">
        <v>9.9500000000000005E-2</v>
      </c>
      <c r="R10" s="13" t="s">
        <v>34</v>
      </c>
      <c r="S10" s="13" t="s">
        <v>34</v>
      </c>
      <c r="T10" s="13" t="s">
        <v>34</v>
      </c>
      <c r="U10" s="13" t="s">
        <v>34</v>
      </c>
      <c r="V10" s="13" t="s">
        <v>34</v>
      </c>
      <c r="W10" s="13">
        <v>6.8400000000000002E-2</v>
      </c>
      <c r="X10" s="13">
        <v>0.20300000000000001</v>
      </c>
      <c r="Y10" s="13" t="s">
        <v>34</v>
      </c>
      <c r="Z10" s="13" t="s">
        <v>34</v>
      </c>
      <c r="AA10" s="105" t="s">
        <v>34</v>
      </c>
      <c r="AB10" s="13" t="s">
        <v>34</v>
      </c>
      <c r="AC10" s="13">
        <v>0.129</v>
      </c>
      <c r="AD10" s="13">
        <v>6.1699999999999998E-2</v>
      </c>
      <c r="AE10" s="105" t="s">
        <v>34</v>
      </c>
    </row>
    <row r="11" spans="1:31" x14ac:dyDescent="0.25">
      <c r="A11" s="99" t="s">
        <v>113</v>
      </c>
      <c r="B11" s="100" t="s">
        <v>34</v>
      </c>
      <c r="C11" s="101">
        <v>47.451879896253516</v>
      </c>
      <c r="D11" s="102" t="s">
        <v>350</v>
      </c>
      <c r="E11" s="183" t="s">
        <v>106</v>
      </c>
      <c r="F11" s="103">
        <v>0</v>
      </c>
      <c r="G11" s="104">
        <v>0</v>
      </c>
      <c r="H11" s="104">
        <v>0</v>
      </c>
      <c r="I11" s="104">
        <v>0</v>
      </c>
      <c r="J11" s="105" t="s">
        <v>34</v>
      </c>
      <c r="K11" s="13" t="s">
        <v>34</v>
      </c>
      <c r="L11" s="13" t="s">
        <v>34</v>
      </c>
      <c r="M11" s="13" t="s">
        <v>34</v>
      </c>
      <c r="N11" s="105" t="s">
        <v>34</v>
      </c>
      <c r="O11" s="13" t="s">
        <v>34</v>
      </c>
      <c r="P11" s="13" t="s">
        <v>34</v>
      </c>
      <c r="Q11" s="13" t="s">
        <v>34</v>
      </c>
      <c r="R11" s="13" t="s">
        <v>34</v>
      </c>
      <c r="S11" s="13" t="s">
        <v>34</v>
      </c>
      <c r="T11" s="13" t="s">
        <v>34</v>
      </c>
      <c r="U11" s="13" t="s">
        <v>34</v>
      </c>
      <c r="V11" s="13" t="s">
        <v>34</v>
      </c>
      <c r="W11" s="13" t="s">
        <v>34</v>
      </c>
      <c r="X11" s="13" t="s">
        <v>34</v>
      </c>
      <c r="Y11" s="13" t="s">
        <v>34</v>
      </c>
      <c r="Z11" s="13" t="s">
        <v>34</v>
      </c>
      <c r="AA11" s="105" t="s">
        <v>34</v>
      </c>
      <c r="AB11" s="13" t="s">
        <v>34</v>
      </c>
      <c r="AC11" s="13" t="s">
        <v>34</v>
      </c>
      <c r="AD11" s="13" t="s">
        <v>34</v>
      </c>
      <c r="AE11" s="105" t="s">
        <v>34</v>
      </c>
    </row>
    <row r="12" spans="1:31" x14ac:dyDescent="0.25">
      <c r="A12" s="99" t="s">
        <v>114</v>
      </c>
      <c r="B12" s="100">
        <v>1.3166144200626959</v>
      </c>
      <c r="C12" s="101">
        <v>52.178028652404464</v>
      </c>
      <c r="D12" s="102" t="s">
        <v>50</v>
      </c>
      <c r="E12" s="183">
        <v>2.1</v>
      </c>
      <c r="F12" s="103">
        <v>0</v>
      </c>
      <c r="G12" s="104">
        <v>0</v>
      </c>
      <c r="H12" s="104">
        <v>0</v>
      </c>
      <c r="I12" s="104">
        <v>1</v>
      </c>
      <c r="J12" s="105" t="s">
        <v>34</v>
      </c>
      <c r="K12" s="13" t="s">
        <v>34</v>
      </c>
      <c r="L12" s="13" t="s">
        <v>34</v>
      </c>
      <c r="M12" s="13" t="s">
        <v>34</v>
      </c>
      <c r="N12" s="105" t="s">
        <v>34</v>
      </c>
      <c r="O12" s="13" t="s">
        <v>34</v>
      </c>
      <c r="P12" s="13" t="s">
        <v>34</v>
      </c>
      <c r="Q12" s="13" t="s">
        <v>34</v>
      </c>
      <c r="R12" s="13" t="s">
        <v>34</v>
      </c>
      <c r="S12" s="13" t="s">
        <v>34</v>
      </c>
      <c r="T12" s="13" t="s">
        <v>34</v>
      </c>
      <c r="U12" s="13" t="s">
        <v>34</v>
      </c>
      <c r="V12" s="13" t="s">
        <v>34</v>
      </c>
      <c r="W12" s="13" t="s">
        <v>34</v>
      </c>
      <c r="X12" s="13" t="s">
        <v>34</v>
      </c>
      <c r="Y12" s="13" t="s">
        <v>34</v>
      </c>
      <c r="Z12" s="13" t="s">
        <v>34</v>
      </c>
      <c r="AA12" s="105" t="s">
        <v>34</v>
      </c>
      <c r="AB12" s="13" t="s">
        <v>34</v>
      </c>
      <c r="AC12" s="13" t="s">
        <v>34</v>
      </c>
      <c r="AD12" s="13" t="s">
        <v>34</v>
      </c>
      <c r="AE12" s="105" t="s">
        <v>103</v>
      </c>
    </row>
    <row r="13" spans="1:31" x14ac:dyDescent="0.25">
      <c r="A13" s="99" t="s">
        <v>117</v>
      </c>
      <c r="B13" s="100" t="s">
        <v>34</v>
      </c>
      <c r="C13" s="101">
        <v>29.847109886627219</v>
      </c>
      <c r="D13" s="102" t="s">
        <v>350</v>
      </c>
      <c r="E13" s="183" t="s">
        <v>106</v>
      </c>
      <c r="F13" s="103">
        <v>1</v>
      </c>
      <c r="G13" s="104">
        <v>0</v>
      </c>
      <c r="H13" s="104">
        <v>0</v>
      </c>
      <c r="I13" s="104">
        <v>0</v>
      </c>
      <c r="J13" s="105" t="s">
        <v>34</v>
      </c>
      <c r="K13" s="13" t="s">
        <v>34</v>
      </c>
      <c r="L13" s="13" t="s">
        <v>34</v>
      </c>
      <c r="M13" s="13" t="s">
        <v>34</v>
      </c>
      <c r="N13" s="105">
        <v>0.38</v>
      </c>
      <c r="O13" s="13" t="s">
        <v>34</v>
      </c>
      <c r="P13" s="13" t="s">
        <v>34</v>
      </c>
      <c r="Q13" s="13" t="s">
        <v>34</v>
      </c>
      <c r="R13" s="13" t="s">
        <v>34</v>
      </c>
      <c r="S13" s="13" t="s">
        <v>34</v>
      </c>
      <c r="T13" s="13" t="s">
        <v>34</v>
      </c>
      <c r="U13" s="13" t="s">
        <v>34</v>
      </c>
      <c r="V13" s="13" t="s">
        <v>34</v>
      </c>
      <c r="W13" s="13" t="s">
        <v>34</v>
      </c>
      <c r="X13" s="13" t="s">
        <v>34</v>
      </c>
      <c r="Y13" s="13" t="s">
        <v>34</v>
      </c>
      <c r="Z13" s="13" t="s">
        <v>34</v>
      </c>
      <c r="AA13" s="105" t="s">
        <v>34</v>
      </c>
      <c r="AB13" s="13" t="s">
        <v>34</v>
      </c>
      <c r="AC13" s="13" t="s">
        <v>34</v>
      </c>
      <c r="AD13" s="13" t="s">
        <v>34</v>
      </c>
      <c r="AE13" s="105" t="s">
        <v>34</v>
      </c>
    </row>
    <row r="14" spans="1:31" x14ac:dyDescent="0.25">
      <c r="A14" s="99" t="s">
        <v>430</v>
      </c>
      <c r="B14" s="100" t="s">
        <v>34</v>
      </c>
      <c r="C14" s="101">
        <v>28.940074165831948</v>
      </c>
      <c r="D14" s="102" t="s">
        <v>350</v>
      </c>
      <c r="E14" s="183" t="s">
        <v>106</v>
      </c>
      <c r="F14" s="103">
        <v>0</v>
      </c>
      <c r="G14" s="104">
        <v>0</v>
      </c>
      <c r="H14" s="104">
        <v>0</v>
      </c>
      <c r="I14" s="104">
        <v>0</v>
      </c>
      <c r="J14" s="100" t="s">
        <v>34</v>
      </c>
      <c r="K14" s="106" t="s">
        <v>34</v>
      </c>
      <c r="L14" s="106" t="s">
        <v>34</v>
      </c>
      <c r="M14" s="106" t="s">
        <v>34</v>
      </c>
      <c r="N14" s="100" t="s">
        <v>34</v>
      </c>
      <c r="O14" s="106" t="s">
        <v>34</v>
      </c>
      <c r="P14" s="106" t="s">
        <v>34</v>
      </c>
      <c r="Q14" s="106" t="s">
        <v>34</v>
      </c>
      <c r="R14" s="106" t="s">
        <v>34</v>
      </c>
      <c r="S14" s="106" t="s">
        <v>34</v>
      </c>
      <c r="T14" s="106" t="s">
        <v>34</v>
      </c>
      <c r="U14" s="106" t="s">
        <v>34</v>
      </c>
      <c r="V14" s="106" t="s">
        <v>34</v>
      </c>
      <c r="W14" s="106" t="s">
        <v>34</v>
      </c>
      <c r="X14" s="106" t="s">
        <v>34</v>
      </c>
      <c r="Y14" s="106" t="s">
        <v>34</v>
      </c>
      <c r="Z14" s="106" t="s">
        <v>34</v>
      </c>
      <c r="AA14" s="100" t="s">
        <v>34</v>
      </c>
      <c r="AB14" s="106" t="s">
        <v>34</v>
      </c>
      <c r="AC14" s="106" t="s">
        <v>34</v>
      </c>
      <c r="AD14" s="106" t="s">
        <v>34</v>
      </c>
      <c r="AE14" s="100" t="s">
        <v>34</v>
      </c>
    </row>
    <row r="15" spans="1:31" x14ac:dyDescent="0.25">
      <c r="A15" s="99" t="s">
        <v>431</v>
      </c>
      <c r="B15" s="100" t="s">
        <v>34</v>
      </c>
      <c r="C15" s="101">
        <v>27.913981415223667</v>
      </c>
      <c r="D15" s="102" t="s">
        <v>350</v>
      </c>
      <c r="E15" s="183" t="s">
        <v>106</v>
      </c>
      <c r="F15" s="103">
        <v>0</v>
      </c>
      <c r="G15" s="104">
        <v>0</v>
      </c>
      <c r="H15" s="104">
        <v>0</v>
      </c>
      <c r="I15" s="104">
        <v>0</v>
      </c>
      <c r="J15" s="100" t="s">
        <v>34</v>
      </c>
      <c r="K15" s="106" t="s">
        <v>34</v>
      </c>
      <c r="L15" s="106" t="s">
        <v>34</v>
      </c>
      <c r="M15" s="106" t="s">
        <v>34</v>
      </c>
      <c r="N15" s="100" t="s">
        <v>34</v>
      </c>
      <c r="O15" s="106" t="s">
        <v>34</v>
      </c>
      <c r="P15" s="106" t="s">
        <v>34</v>
      </c>
      <c r="Q15" s="106" t="s">
        <v>34</v>
      </c>
      <c r="R15" s="106" t="s">
        <v>34</v>
      </c>
      <c r="S15" s="106" t="s">
        <v>34</v>
      </c>
      <c r="T15" s="106" t="s">
        <v>34</v>
      </c>
      <c r="U15" s="106" t="s">
        <v>34</v>
      </c>
      <c r="V15" s="106" t="s">
        <v>34</v>
      </c>
      <c r="W15" s="106" t="s">
        <v>34</v>
      </c>
      <c r="X15" s="106" t="s">
        <v>34</v>
      </c>
      <c r="Y15" s="106" t="s">
        <v>34</v>
      </c>
      <c r="Z15" s="106" t="s">
        <v>34</v>
      </c>
      <c r="AA15" s="100" t="s">
        <v>34</v>
      </c>
      <c r="AB15" s="106" t="s">
        <v>34</v>
      </c>
      <c r="AC15" s="106" t="s">
        <v>34</v>
      </c>
      <c r="AD15" s="106" t="s">
        <v>34</v>
      </c>
      <c r="AE15" s="100" t="s">
        <v>34</v>
      </c>
    </row>
    <row r="16" spans="1:31" x14ac:dyDescent="0.25">
      <c r="A16" s="99" t="s">
        <v>115</v>
      </c>
      <c r="B16" s="100" t="s">
        <v>34</v>
      </c>
      <c r="C16" s="101">
        <v>21.182923594352143</v>
      </c>
      <c r="D16" s="102" t="s">
        <v>350</v>
      </c>
      <c r="E16" s="183" t="s">
        <v>106</v>
      </c>
      <c r="F16" s="103">
        <v>10</v>
      </c>
      <c r="G16" s="104">
        <v>1</v>
      </c>
      <c r="H16" s="104">
        <v>0</v>
      </c>
      <c r="I16" s="104">
        <v>1</v>
      </c>
      <c r="J16" s="105" t="s">
        <v>34</v>
      </c>
      <c r="K16" s="13" t="s">
        <v>34</v>
      </c>
      <c r="L16" s="13" t="s">
        <v>34</v>
      </c>
      <c r="M16" s="13" t="s">
        <v>34</v>
      </c>
      <c r="N16" s="105" t="s">
        <v>34</v>
      </c>
      <c r="O16" s="13">
        <v>2.8299999999999999E-2</v>
      </c>
      <c r="P16" s="13">
        <v>4.4200000000000003E-2</v>
      </c>
      <c r="Q16" s="13">
        <v>1.8700000000000001E-2</v>
      </c>
      <c r="R16" s="13">
        <v>0.13600000000000001</v>
      </c>
      <c r="S16" s="13">
        <v>8.1100000000000005E-2</v>
      </c>
      <c r="T16" s="13" t="s">
        <v>35</v>
      </c>
      <c r="U16" s="13">
        <v>4.41E-2</v>
      </c>
      <c r="V16" s="13">
        <v>5.7000000000000002E-2</v>
      </c>
      <c r="W16" s="13" t="s">
        <v>34</v>
      </c>
      <c r="X16" s="13" t="s">
        <v>34</v>
      </c>
      <c r="Y16" s="13">
        <v>3.5999999999999997E-2</v>
      </c>
      <c r="Z16" s="13">
        <v>0.13</v>
      </c>
      <c r="AA16" s="105" t="s">
        <v>34</v>
      </c>
      <c r="AB16" s="13" t="s">
        <v>34</v>
      </c>
      <c r="AC16" s="13" t="s">
        <v>34</v>
      </c>
      <c r="AD16" s="13">
        <v>3.2399999999999998E-2</v>
      </c>
      <c r="AE16" s="105" t="s">
        <v>104</v>
      </c>
    </row>
    <row r="17" spans="1:31" x14ac:dyDescent="0.25">
      <c r="A17" s="168" t="s">
        <v>116</v>
      </c>
      <c r="B17" s="169">
        <v>0.15673981191222572</v>
      </c>
      <c r="C17" s="170">
        <v>44.18278891148875</v>
      </c>
      <c r="D17" s="171" t="s">
        <v>50</v>
      </c>
      <c r="E17" s="172" t="s">
        <v>429</v>
      </c>
      <c r="F17" s="107">
        <v>0</v>
      </c>
      <c r="G17" s="108">
        <v>1</v>
      </c>
      <c r="H17" s="108">
        <v>0</v>
      </c>
      <c r="I17" s="108">
        <v>0</v>
      </c>
      <c r="J17" s="173" t="s">
        <v>34</v>
      </c>
      <c r="K17" s="19" t="s">
        <v>34</v>
      </c>
      <c r="L17" s="19" t="s">
        <v>34</v>
      </c>
      <c r="M17" s="19" t="s">
        <v>34</v>
      </c>
      <c r="N17" s="173" t="s">
        <v>34</v>
      </c>
      <c r="O17" s="19" t="s">
        <v>34</v>
      </c>
      <c r="P17" s="19" t="s">
        <v>34</v>
      </c>
      <c r="Q17" s="19" t="s">
        <v>34</v>
      </c>
      <c r="R17" s="19" t="s">
        <v>34</v>
      </c>
      <c r="S17" s="19" t="s">
        <v>34</v>
      </c>
      <c r="T17" s="19" t="s">
        <v>34</v>
      </c>
      <c r="U17" s="19" t="s">
        <v>34</v>
      </c>
      <c r="V17" s="19" t="s">
        <v>34</v>
      </c>
      <c r="W17" s="19" t="s">
        <v>34</v>
      </c>
      <c r="X17" s="19" t="s">
        <v>34</v>
      </c>
      <c r="Y17" s="19" t="s">
        <v>34</v>
      </c>
      <c r="Z17" s="19" t="s">
        <v>34</v>
      </c>
      <c r="AA17" s="173">
        <v>2.01E-2</v>
      </c>
      <c r="AB17" s="19" t="s">
        <v>34</v>
      </c>
      <c r="AC17" s="19" t="s">
        <v>34</v>
      </c>
      <c r="AD17" s="19" t="s">
        <v>34</v>
      </c>
      <c r="AE17" s="173" t="s">
        <v>34</v>
      </c>
    </row>
    <row r="18" spans="1:31" x14ac:dyDescent="0.25">
      <c r="A18" s="9" t="s">
        <v>363</v>
      </c>
    </row>
    <row r="19" spans="1:31" x14ac:dyDescent="0.25">
      <c r="A19" s="9" t="s">
        <v>364</v>
      </c>
    </row>
  </sheetData>
  <sortState xmlns:xlrd2="http://schemas.microsoft.com/office/spreadsheetml/2017/richdata2" ref="A5:AE17">
    <sortCondition ref="A5:A17"/>
  </sortState>
  <mergeCells count="8">
    <mergeCell ref="A3:A4"/>
    <mergeCell ref="E3:E4"/>
    <mergeCell ref="AE3:AE4"/>
    <mergeCell ref="J3:M3"/>
    <mergeCell ref="N3:Z3"/>
    <mergeCell ref="B3:D3"/>
    <mergeCell ref="AA3:AD3"/>
    <mergeCell ref="F3:I3"/>
  </mergeCells>
  <pageMargins left="0.7" right="0.7" top="0.75" bottom="0.75" header="0.3" footer="0.3"/>
  <pageSetup scale="2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DD41-E629-43B6-ACDE-F4801B0A57D2}">
  <sheetPr>
    <pageSetUpPr fitToPage="1"/>
  </sheetPr>
  <dimension ref="A1:R20"/>
  <sheetViews>
    <sheetView zoomScaleNormal="100" workbookViewId="0"/>
  </sheetViews>
  <sheetFormatPr defaultRowHeight="12.75" x14ac:dyDescent="0.2"/>
  <cols>
    <col min="1" max="1" width="13.28515625" style="6" customWidth="1"/>
    <col min="2" max="2" width="9.140625" style="6"/>
    <col min="3" max="4" width="6.7109375" style="6" bestFit="1" customWidth="1"/>
    <col min="5" max="6" width="7.7109375" style="6" bestFit="1" customWidth="1"/>
    <col min="7" max="7" width="13.42578125" style="6" bestFit="1" customWidth="1"/>
    <col min="8" max="8" width="8.42578125" style="6" bestFit="1" customWidth="1"/>
    <col min="9" max="9" width="12.28515625" style="6" bestFit="1" customWidth="1"/>
    <col min="10" max="10" width="9.140625" style="6" bestFit="1" customWidth="1"/>
    <col min="11" max="11" width="13.28515625" style="6" customWidth="1"/>
    <col min="12" max="12" width="7.85546875" style="6" bestFit="1" customWidth="1"/>
    <col min="13" max="13" width="6.7109375" style="6" bestFit="1" customWidth="1"/>
    <col min="14" max="14" width="7.7109375" style="6" bestFit="1" customWidth="1"/>
    <col min="15" max="15" width="12.28515625" style="7" customWidth="1"/>
    <col min="16" max="16" width="14.42578125" style="8" customWidth="1"/>
    <col min="17" max="17" width="10.5703125" style="7" customWidth="1"/>
    <col min="18" max="16384" width="9.140625" style="6"/>
  </cols>
  <sheetData>
    <row r="1" spans="1:18" s="3" customFormat="1" ht="15" customHeight="1" x14ac:dyDescent="0.2">
      <c r="A1" s="3" t="s">
        <v>440</v>
      </c>
      <c r="O1" s="4"/>
      <c r="P1" s="5"/>
      <c r="Q1" s="4"/>
    </row>
    <row r="2" spans="1:18" x14ac:dyDescent="0.2">
      <c r="A2" s="6" t="s">
        <v>437</v>
      </c>
    </row>
    <row r="3" spans="1:18" s="1" customFormat="1" ht="100.5" customHeight="1" x14ac:dyDescent="0.25">
      <c r="A3" s="198" t="s">
        <v>0</v>
      </c>
      <c r="B3" s="199" t="s">
        <v>36</v>
      </c>
      <c r="C3" s="199"/>
      <c r="D3" s="199"/>
      <c r="E3" s="199"/>
      <c r="F3" s="199"/>
      <c r="G3" s="199"/>
      <c r="H3" s="199"/>
      <c r="I3" s="199"/>
      <c r="J3" s="199"/>
      <c r="K3" s="199"/>
      <c r="L3" s="200" t="s">
        <v>37</v>
      </c>
      <c r="M3" s="200"/>
      <c r="N3" s="200"/>
      <c r="O3" s="198" t="s">
        <v>442</v>
      </c>
      <c r="P3" s="201" t="s">
        <v>441</v>
      </c>
      <c r="Q3" s="198" t="s">
        <v>452</v>
      </c>
    </row>
    <row r="4" spans="1:18" s="2" customFormat="1" ht="54" x14ac:dyDescent="0.25">
      <c r="A4" s="198"/>
      <c r="B4" s="23" t="s">
        <v>443</v>
      </c>
      <c r="C4" s="23" t="s">
        <v>444</v>
      </c>
      <c r="D4" s="23" t="s">
        <v>445</v>
      </c>
      <c r="E4" s="23" t="s">
        <v>446</v>
      </c>
      <c r="F4" s="23" t="s">
        <v>447</v>
      </c>
      <c r="G4" s="23" t="s">
        <v>448</v>
      </c>
      <c r="H4" s="23" t="s">
        <v>449</v>
      </c>
      <c r="I4" s="23" t="s">
        <v>450</v>
      </c>
      <c r="J4" s="23" t="s">
        <v>451</v>
      </c>
      <c r="K4" s="24" t="s">
        <v>38</v>
      </c>
      <c r="L4" s="23" t="s">
        <v>443</v>
      </c>
      <c r="M4" s="23" t="s">
        <v>444</v>
      </c>
      <c r="N4" s="23" t="s">
        <v>446</v>
      </c>
      <c r="O4" s="198"/>
      <c r="P4" s="201"/>
      <c r="Q4" s="198"/>
    </row>
    <row r="5" spans="1:18" s="15" customFormat="1" x14ac:dyDescent="0.25">
      <c r="A5" s="10" t="s">
        <v>107</v>
      </c>
      <c r="B5" s="12">
        <v>0.496</v>
      </c>
      <c r="C5" s="12" t="s">
        <v>34</v>
      </c>
      <c r="D5" s="12" t="s">
        <v>34</v>
      </c>
      <c r="E5" s="12" t="s">
        <v>34</v>
      </c>
      <c r="F5" s="12" t="s">
        <v>34</v>
      </c>
      <c r="G5" s="12" t="s">
        <v>34</v>
      </c>
      <c r="H5" s="12" t="s">
        <v>34</v>
      </c>
      <c r="I5" s="12" t="s">
        <v>34</v>
      </c>
      <c r="J5" s="12" t="s">
        <v>34</v>
      </c>
      <c r="K5" s="12" t="s">
        <v>34</v>
      </c>
      <c r="L5" s="12">
        <v>0.45</v>
      </c>
      <c r="M5" s="12" t="s">
        <v>34</v>
      </c>
      <c r="N5" s="12" t="s">
        <v>34</v>
      </c>
      <c r="O5" s="12">
        <v>-37.46</v>
      </c>
      <c r="P5" s="13" t="s">
        <v>106</v>
      </c>
      <c r="Q5" s="12">
        <v>-97.4</v>
      </c>
      <c r="R5" s="14"/>
    </row>
    <row r="6" spans="1:18" s="15" customFormat="1" x14ac:dyDescent="0.25">
      <c r="A6" s="10" t="s">
        <v>108</v>
      </c>
      <c r="B6" s="12">
        <v>5.1999999999999998E-3</v>
      </c>
      <c r="C6" s="12" t="s">
        <v>34</v>
      </c>
      <c r="D6" s="12" t="s">
        <v>34</v>
      </c>
      <c r="E6" s="12" t="s">
        <v>34</v>
      </c>
      <c r="F6" s="12" t="s">
        <v>34</v>
      </c>
      <c r="G6" s="12" t="s">
        <v>34</v>
      </c>
      <c r="H6" s="12" t="s">
        <v>34</v>
      </c>
      <c r="I6" s="12" t="s">
        <v>34</v>
      </c>
      <c r="J6" s="12" t="s">
        <v>34</v>
      </c>
      <c r="K6" s="12" t="s">
        <v>34</v>
      </c>
      <c r="L6" s="12">
        <v>1.6999999999999999E-3</v>
      </c>
      <c r="M6" s="12" t="s">
        <v>34</v>
      </c>
      <c r="N6" s="12" t="s">
        <v>34</v>
      </c>
      <c r="O6" s="13" t="s">
        <v>106</v>
      </c>
      <c r="P6" s="13" t="s">
        <v>106</v>
      </c>
      <c r="Q6" s="13" t="s">
        <v>106</v>
      </c>
      <c r="R6" s="14"/>
    </row>
    <row r="7" spans="1:18" s="15" customFormat="1" x14ac:dyDescent="0.25">
      <c r="A7" s="10" t="s">
        <v>109</v>
      </c>
      <c r="B7" s="12">
        <v>2.5000000000000001E-3</v>
      </c>
      <c r="C7" s="12" t="s">
        <v>34</v>
      </c>
      <c r="D7" s="12" t="s">
        <v>34</v>
      </c>
      <c r="E7" s="12" t="s">
        <v>34</v>
      </c>
      <c r="F7" s="12" t="s">
        <v>34</v>
      </c>
      <c r="G7" s="12" t="s">
        <v>34</v>
      </c>
      <c r="H7" s="12" t="s">
        <v>34</v>
      </c>
      <c r="I7" s="12" t="s">
        <v>34</v>
      </c>
      <c r="J7" s="12" t="s">
        <v>34</v>
      </c>
      <c r="K7" s="12" t="s">
        <v>34</v>
      </c>
      <c r="L7" s="12">
        <v>5.9999999999999995E-4</v>
      </c>
      <c r="M7" s="12" t="s">
        <v>34</v>
      </c>
      <c r="N7" s="12" t="s">
        <v>34</v>
      </c>
      <c r="O7" s="13" t="s">
        <v>106</v>
      </c>
      <c r="P7" s="13" t="s">
        <v>106</v>
      </c>
      <c r="Q7" s="13" t="s">
        <v>106</v>
      </c>
      <c r="R7" s="14"/>
    </row>
    <row r="8" spans="1:18" s="15" customFormat="1" x14ac:dyDescent="0.25">
      <c r="A8" s="10" t="s">
        <v>110</v>
      </c>
      <c r="B8" s="12">
        <v>0.27900000000000003</v>
      </c>
      <c r="C8" s="12" t="s">
        <v>34</v>
      </c>
      <c r="D8" s="12" t="s">
        <v>34</v>
      </c>
      <c r="E8" s="12" t="s">
        <v>34</v>
      </c>
      <c r="F8" s="12" t="s">
        <v>34</v>
      </c>
      <c r="G8" s="12" t="s">
        <v>34</v>
      </c>
      <c r="H8" s="12" t="s">
        <v>34</v>
      </c>
      <c r="I8" s="12" t="s">
        <v>34</v>
      </c>
      <c r="J8" s="12" t="s">
        <v>34</v>
      </c>
      <c r="K8" s="12" t="s">
        <v>34</v>
      </c>
      <c r="L8" s="12">
        <v>6.8000000000000005E-2</v>
      </c>
      <c r="M8" s="12" t="s">
        <v>34</v>
      </c>
      <c r="N8" s="12" t="s">
        <v>34</v>
      </c>
      <c r="O8" s="13" t="s">
        <v>106</v>
      </c>
      <c r="P8" s="13" t="s">
        <v>106</v>
      </c>
      <c r="Q8" s="13" t="s">
        <v>106</v>
      </c>
      <c r="R8" s="14"/>
    </row>
    <row r="9" spans="1:18" s="15" customFormat="1" x14ac:dyDescent="0.25">
      <c r="A9" s="10" t="s">
        <v>111</v>
      </c>
      <c r="B9" s="12">
        <v>9.9000000000000008E-3</v>
      </c>
      <c r="C9" s="12" t="s">
        <v>34</v>
      </c>
      <c r="D9" s="12" t="s">
        <v>34</v>
      </c>
      <c r="E9" s="12" t="s">
        <v>34</v>
      </c>
      <c r="F9" s="12" t="s">
        <v>34</v>
      </c>
      <c r="G9" s="12">
        <v>1.1000000000000001E-3</v>
      </c>
      <c r="H9" s="12" t="s">
        <v>34</v>
      </c>
      <c r="I9" s="12" t="s">
        <v>34</v>
      </c>
      <c r="J9" s="12" t="s">
        <v>34</v>
      </c>
      <c r="K9" s="12" t="s">
        <v>34</v>
      </c>
      <c r="L9" s="12">
        <v>2E-3</v>
      </c>
      <c r="M9" s="12" t="s">
        <v>34</v>
      </c>
      <c r="N9" s="12" t="s">
        <v>34</v>
      </c>
      <c r="O9" s="13" t="s">
        <v>106</v>
      </c>
      <c r="P9" s="13" t="s">
        <v>106</v>
      </c>
      <c r="Q9" s="13" t="s">
        <v>106</v>
      </c>
      <c r="R9" s="14"/>
    </row>
    <row r="10" spans="1:18" s="15" customFormat="1" x14ac:dyDescent="0.25">
      <c r="A10" s="10" t="s">
        <v>112</v>
      </c>
      <c r="B10" s="12">
        <v>1.73</v>
      </c>
      <c r="C10" s="12">
        <v>1.26E-2</v>
      </c>
      <c r="D10" s="12" t="s">
        <v>34</v>
      </c>
      <c r="E10" s="12">
        <v>2E-3</v>
      </c>
      <c r="F10" s="12" t="s">
        <v>34</v>
      </c>
      <c r="G10" s="12">
        <v>2.8E-3</v>
      </c>
      <c r="H10" s="12" t="s">
        <v>34</v>
      </c>
      <c r="I10" s="12" t="s">
        <v>34</v>
      </c>
      <c r="J10" s="12" t="s">
        <v>34</v>
      </c>
      <c r="K10" s="12" t="s">
        <v>34</v>
      </c>
      <c r="L10" s="12">
        <v>0.44</v>
      </c>
      <c r="M10" s="12">
        <v>6.4000000000000003E-3</v>
      </c>
      <c r="N10" s="13">
        <v>1.4E-3</v>
      </c>
      <c r="O10" s="12">
        <v>-1.3</v>
      </c>
      <c r="P10" s="16">
        <v>865</v>
      </c>
      <c r="Q10" s="12">
        <v>146.4</v>
      </c>
      <c r="R10" s="14"/>
    </row>
    <row r="11" spans="1:18" s="15" customFormat="1" x14ac:dyDescent="0.25">
      <c r="A11" s="10" t="s">
        <v>113</v>
      </c>
      <c r="B11" s="12">
        <v>3.3999999999999998E-3</v>
      </c>
      <c r="C11" s="12" t="s">
        <v>34</v>
      </c>
      <c r="D11" s="12" t="s">
        <v>34</v>
      </c>
      <c r="E11" s="12" t="s">
        <v>34</v>
      </c>
      <c r="F11" s="12" t="s">
        <v>34</v>
      </c>
      <c r="G11" s="12" t="s">
        <v>34</v>
      </c>
      <c r="H11" s="12" t="s">
        <v>34</v>
      </c>
      <c r="I11" s="12" t="s">
        <v>34</v>
      </c>
      <c r="J11" s="12" t="s">
        <v>34</v>
      </c>
      <c r="K11" s="12" t="s">
        <v>34</v>
      </c>
      <c r="L11" s="12">
        <v>1.9E-3</v>
      </c>
      <c r="M11" s="12" t="s">
        <v>34</v>
      </c>
      <c r="N11" s="12" t="s">
        <v>34</v>
      </c>
      <c r="O11" s="13" t="s">
        <v>106</v>
      </c>
      <c r="P11" s="13" t="s">
        <v>106</v>
      </c>
      <c r="Q11" s="13" t="s">
        <v>106</v>
      </c>
    </row>
    <row r="12" spans="1:18" s="15" customFormat="1" x14ac:dyDescent="0.25">
      <c r="A12" s="10" t="s">
        <v>114</v>
      </c>
      <c r="B12" s="12">
        <v>45.8</v>
      </c>
      <c r="C12" s="12">
        <v>4.4999999999999997E-3</v>
      </c>
      <c r="D12" s="12" t="s">
        <v>34</v>
      </c>
      <c r="E12" s="12" t="s">
        <v>34</v>
      </c>
      <c r="F12" s="12" t="s">
        <v>34</v>
      </c>
      <c r="G12" s="12" t="s">
        <v>34</v>
      </c>
      <c r="H12" s="12" t="s">
        <v>34</v>
      </c>
      <c r="I12" s="12" t="s">
        <v>34</v>
      </c>
      <c r="J12" s="12" t="s">
        <v>34</v>
      </c>
      <c r="K12" s="12" t="s">
        <v>34</v>
      </c>
      <c r="L12" s="12">
        <v>21</v>
      </c>
      <c r="M12" s="12">
        <v>4.0000000000000001E-3</v>
      </c>
      <c r="N12" s="12" t="s">
        <v>34</v>
      </c>
      <c r="O12" s="12">
        <v>-56.56</v>
      </c>
      <c r="P12" s="16">
        <v>10177.777777777777</v>
      </c>
      <c r="Q12" s="12">
        <v>-217.5</v>
      </c>
      <c r="R12" s="14"/>
    </row>
    <row r="13" spans="1:18" s="15" customFormat="1" x14ac:dyDescent="0.25">
      <c r="A13" s="10" t="s">
        <v>117</v>
      </c>
      <c r="B13" s="12">
        <v>0.14699999999999999</v>
      </c>
      <c r="C13" s="12" t="s">
        <v>34</v>
      </c>
      <c r="D13" s="12" t="s">
        <v>34</v>
      </c>
      <c r="E13" s="12" t="s">
        <v>34</v>
      </c>
      <c r="F13" s="12" t="s">
        <v>34</v>
      </c>
      <c r="G13" s="12" t="s">
        <v>34</v>
      </c>
      <c r="H13" s="12" t="s">
        <v>34</v>
      </c>
      <c r="I13" s="12" t="s">
        <v>34</v>
      </c>
      <c r="J13" s="12" t="s">
        <v>34</v>
      </c>
      <c r="K13" s="12" t="s">
        <v>34</v>
      </c>
      <c r="L13" s="12">
        <v>2.5999999999999999E-2</v>
      </c>
      <c r="M13" s="12" t="s">
        <v>34</v>
      </c>
      <c r="N13" s="12" t="s">
        <v>34</v>
      </c>
      <c r="O13" s="13" t="s">
        <v>106</v>
      </c>
      <c r="P13" s="13" t="s">
        <v>106</v>
      </c>
      <c r="Q13" s="13" t="s">
        <v>106</v>
      </c>
    </row>
    <row r="14" spans="1:18" s="15" customFormat="1" x14ac:dyDescent="0.25">
      <c r="A14" s="10" t="s">
        <v>402</v>
      </c>
      <c r="B14" s="12" t="s">
        <v>105</v>
      </c>
      <c r="C14" s="12" t="s">
        <v>34</v>
      </c>
      <c r="D14" s="12" t="s">
        <v>34</v>
      </c>
      <c r="E14" s="12" t="s">
        <v>34</v>
      </c>
      <c r="F14" s="12" t="s">
        <v>34</v>
      </c>
      <c r="G14" s="12" t="s">
        <v>34</v>
      </c>
      <c r="H14" s="12" t="s">
        <v>34</v>
      </c>
      <c r="I14" s="12" t="s">
        <v>34</v>
      </c>
      <c r="J14" s="12" t="s">
        <v>34</v>
      </c>
      <c r="K14" s="12" t="s">
        <v>34</v>
      </c>
      <c r="L14" s="17">
        <v>1.5287200000000001E-2</v>
      </c>
      <c r="M14" s="12" t="s">
        <v>34</v>
      </c>
      <c r="N14" s="12" t="s">
        <v>34</v>
      </c>
      <c r="O14" s="13" t="s">
        <v>106</v>
      </c>
      <c r="P14" s="13" t="s">
        <v>106</v>
      </c>
      <c r="Q14" s="13" t="s">
        <v>106</v>
      </c>
    </row>
    <row r="15" spans="1:18" s="15" customFormat="1" x14ac:dyDescent="0.25">
      <c r="A15" s="10" t="s">
        <v>403</v>
      </c>
      <c r="B15" s="14">
        <v>3.5999999999999997E-2</v>
      </c>
      <c r="C15" s="12" t="s">
        <v>34</v>
      </c>
      <c r="D15" s="12" t="s">
        <v>34</v>
      </c>
      <c r="E15" s="12" t="s">
        <v>34</v>
      </c>
      <c r="F15" s="12" t="s">
        <v>34</v>
      </c>
      <c r="G15" s="12" t="s">
        <v>34</v>
      </c>
      <c r="H15" s="12" t="s">
        <v>34</v>
      </c>
      <c r="I15" s="12" t="s">
        <v>34</v>
      </c>
      <c r="J15" s="12" t="s">
        <v>34</v>
      </c>
      <c r="K15" s="12" t="s">
        <v>34</v>
      </c>
      <c r="L15" s="17">
        <v>7.1999999999999998E-3</v>
      </c>
      <c r="M15" s="12" t="s">
        <v>34</v>
      </c>
      <c r="N15" s="12" t="s">
        <v>34</v>
      </c>
      <c r="O15" s="13" t="s">
        <v>106</v>
      </c>
      <c r="P15" s="13" t="s">
        <v>106</v>
      </c>
      <c r="Q15" s="13" t="s">
        <v>106</v>
      </c>
    </row>
    <row r="16" spans="1:18" s="15" customFormat="1" x14ac:dyDescent="0.25">
      <c r="A16" s="10" t="s">
        <v>115</v>
      </c>
      <c r="B16" s="12">
        <v>88</v>
      </c>
      <c r="C16" s="12">
        <v>4.5999999999999999E-3</v>
      </c>
      <c r="D16" s="12" t="s">
        <v>34</v>
      </c>
      <c r="E16" s="12" t="s">
        <v>34</v>
      </c>
      <c r="F16" s="12" t="s">
        <v>34</v>
      </c>
      <c r="G16" s="12" t="s">
        <v>34</v>
      </c>
      <c r="H16" s="12" t="s">
        <v>34</v>
      </c>
      <c r="I16" s="12" t="s">
        <v>34</v>
      </c>
      <c r="J16" s="12" t="s">
        <v>34</v>
      </c>
      <c r="K16" s="12" t="s">
        <v>34</v>
      </c>
      <c r="L16" s="12">
        <v>75</v>
      </c>
      <c r="M16" s="12">
        <v>7.7000000000000002E-3</v>
      </c>
      <c r="N16" s="12" t="s">
        <v>34</v>
      </c>
      <c r="O16" s="12">
        <v>-55.23</v>
      </c>
      <c r="P16" s="16">
        <v>19130.434782608696</v>
      </c>
      <c r="Q16" s="12">
        <v>-216.3</v>
      </c>
      <c r="R16" s="14"/>
    </row>
    <row r="17" spans="1:17" s="15" customFormat="1" x14ac:dyDescent="0.25">
      <c r="A17" s="11" t="s">
        <v>116</v>
      </c>
      <c r="B17" s="18">
        <v>3.2000000000000002E-3</v>
      </c>
      <c r="C17" s="18" t="s">
        <v>34</v>
      </c>
      <c r="D17" s="18" t="s">
        <v>34</v>
      </c>
      <c r="E17" s="18" t="s">
        <v>34</v>
      </c>
      <c r="F17" s="18" t="s">
        <v>34</v>
      </c>
      <c r="G17" s="18" t="s">
        <v>34</v>
      </c>
      <c r="H17" s="18" t="s">
        <v>34</v>
      </c>
      <c r="I17" s="18" t="s">
        <v>34</v>
      </c>
      <c r="J17" s="18" t="s">
        <v>34</v>
      </c>
      <c r="K17" s="18" t="s">
        <v>34</v>
      </c>
      <c r="L17" s="18">
        <v>6.9999999999999999E-4</v>
      </c>
      <c r="M17" s="18" t="s">
        <v>34</v>
      </c>
      <c r="N17" s="18" t="s">
        <v>34</v>
      </c>
      <c r="O17" s="19" t="s">
        <v>106</v>
      </c>
      <c r="P17" s="19" t="s">
        <v>106</v>
      </c>
      <c r="Q17" s="19" t="s">
        <v>106</v>
      </c>
    </row>
    <row r="18" spans="1:17" s="15" customFormat="1" x14ac:dyDescent="0.25">
      <c r="A18" s="15" t="s">
        <v>404</v>
      </c>
      <c r="O18" s="20"/>
      <c r="P18" s="21"/>
      <c r="Q18" s="20"/>
    </row>
    <row r="20" spans="1:17" x14ac:dyDescent="0.2">
      <c r="A20" s="9"/>
    </row>
  </sheetData>
  <sortState xmlns:xlrd2="http://schemas.microsoft.com/office/spreadsheetml/2017/richdata2" ref="A5:R17">
    <sortCondition ref="A5:A17"/>
  </sortState>
  <mergeCells count="6">
    <mergeCell ref="Q3:Q4"/>
    <mergeCell ref="B3:K3"/>
    <mergeCell ref="L3:N3"/>
    <mergeCell ref="A3:A4"/>
    <mergeCell ref="O3:O4"/>
    <mergeCell ref="P3:P4"/>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3807-9DE8-4C50-BE27-4E1389282141}">
  <sheetPr>
    <pageSetUpPr fitToPage="1"/>
  </sheetPr>
  <dimension ref="A1:Q43"/>
  <sheetViews>
    <sheetView zoomScaleNormal="100" workbookViewId="0"/>
  </sheetViews>
  <sheetFormatPr defaultRowHeight="15" x14ac:dyDescent="0.25"/>
  <cols>
    <col min="1" max="1" width="14.42578125" style="38" customWidth="1"/>
    <col min="2" max="2" width="18.7109375" style="38" customWidth="1"/>
    <col min="3" max="3" width="14" style="38" customWidth="1"/>
    <col min="4" max="4" width="12.28515625" style="38" customWidth="1"/>
    <col min="5" max="5" width="14.140625" style="38" customWidth="1"/>
    <col min="6" max="16384" width="9.140625" style="38"/>
  </cols>
  <sheetData>
    <row r="1" spans="1:17" s="26" customFormat="1" ht="16.5" x14ac:dyDescent="0.3">
      <c r="A1" s="32" t="s">
        <v>454</v>
      </c>
      <c r="B1" s="32"/>
      <c r="C1" s="32"/>
      <c r="D1" s="32"/>
      <c r="E1" s="3"/>
      <c r="F1" s="3"/>
      <c r="G1" s="3"/>
      <c r="H1" s="3"/>
      <c r="I1" s="3"/>
      <c r="J1" s="3"/>
      <c r="K1" s="3"/>
      <c r="L1" s="3"/>
      <c r="M1" s="3"/>
      <c r="N1" s="3"/>
      <c r="O1" s="3"/>
      <c r="P1" s="3"/>
      <c r="Q1" s="3"/>
    </row>
    <row r="2" spans="1:17" x14ac:dyDescent="0.25">
      <c r="A2" s="44" t="s">
        <v>435</v>
      </c>
      <c r="B2" s="44"/>
      <c r="C2" s="44"/>
      <c r="D2" s="6"/>
      <c r="E2" s="6"/>
      <c r="F2" s="6"/>
      <c r="G2" s="6"/>
      <c r="H2" s="6"/>
      <c r="I2" s="6"/>
      <c r="J2" s="6"/>
      <c r="K2" s="6"/>
      <c r="L2" s="6"/>
      <c r="M2" s="6"/>
      <c r="N2" s="6"/>
      <c r="O2" s="6"/>
      <c r="P2" s="6"/>
      <c r="Q2" s="6"/>
    </row>
    <row r="3" spans="1:17" s="149" customFormat="1" ht="76.5" x14ac:dyDescent="0.3">
      <c r="A3" s="24" t="s">
        <v>407</v>
      </c>
      <c r="B3" s="23" t="s">
        <v>408</v>
      </c>
      <c r="C3" s="23" t="s">
        <v>122</v>
      </c>
      <c r="D3" s="23" t="s">
        <v>123</v>
      </c>
      <c r="E3" s="23" t="s">
        <v>121</v>
      </c>
      <c r="F3" s="154"/>
      <c r="G3" s="154"/>
      <c r="H3" s="150"/>
      <c r="I3" s="150"/>
      <c r="J3" s="150"/>
      <c r="K3" s="150"/>
      <c r="L3" s="150"/>
      <c r="M3" s="150"/>
      <c r="N3" s="150"/>
      <c r="O3" s="150"/>
      <c r="P3" s="150"/>
      <c r="Q3" s="150"/>
    </row>
    <row r="4" spans="1:17" x14ac:dyDescent="0.25">
      <c r="A4" s="202" t="s">
        <v>47</v>
      </c>
      <c r="B4" s="89" t="s">
        <v>39</v>
      </c>
      <c r="C4" s="90">
        <v>13</v>
      </c>
      <c r="D4" s="90">
        <v>189</v>
      </c>
      <c r="E4" s="90">
        <v>35</v>
      </c>
      <c r="F4" s="6"/>
      <c r="G4" s="6"/>
      <c r="H4" s="6"/>
      <c r="I4" s="6"/>
      <c r="J4" s="6"/>
      <c r="K4" s="6"/>
      <c r="L4" s="6"/>
      <c r="M4" s="6"/>
      <c r="N4" s="6"/>
      <c r="O4" s="6"/>
      <c r="P4" s="6"/>
      <c r="Q4" s="6"/>
    </row>
    <row r="5" spans="1:17" x14ac:dyDescent="0.25">
      <c r="A5" s="202"/>
      <c r="B5" s="89" t="s">
        <v>40</v>
      </c>
      <c r="C5" s="90">
        <v>347</v>
      </c>
      <c r="D5" s="90">
        <v>240</v>
      </c>
      <c r="E5" s="90">
        <v>910</v>
      </c>
      <c r="F5" s="6"/>
      <c r="G5" s="6"/>
      <c r="H5" s="6"/>
      <c r="I5" s="6"/>
      <c r="J5" s="6"/>
      <c r="K5" s="6"/>
      <c r="L5" s="6"/>
      <c r="M5" s="6"/>
      <c r="N5" s="6"/>
      <c r="O5" s="6"/>
      <c r="P5" s="6"/>
      <c r="Q5" s="6"/>
    </row>
    <row r="6" spans="1:17" x14ac:dyDescent="0.25">
      <c r="A6" s="202"/>
      <c r="B6" s="89" t="s">
        <v>41</v>
      </c>
      <c r="C6" s="90">
        <v>677</v>
      </c>
      <c r="D6" s="90">
        <v>611</v>
      </c>
      <c r="E6" s="91">
        <v>4750</v>
      </c>
      <c r="F6" s="6"/>
      <c r="G6" s="6"/>
      <c r="H6" s="6"/>
      <c r="I6" s="6"/>
      <c r="J6" s="6"/>
      <c r="K6" s="6"/>
      <c r="L6" s="6"/>
      <c r="M6" s="6"/>
      <c r="N6" s="6"/>
      <c r="O6" s="6"/>
      <c r="P6" s="6"/>
      <c r="Q6" s="6"/>
    </row>
    <row r="7" spans="1:17" x14ac:dyDescent="0.25">
      <c r="A7" s="202"/>
      <c r="B7" s="89" t="s">
        <v>42</v>
      </c>
      <c r="C7" s="90">
        <v>954</v>
      </c>
      <c r="D7" s="92">
        <v>3689</v>
      </c>
      <c r="E7" s="91">
        <v>31269</v>
      </c>
      <c r="F7" s="6"/>
      <c r="G7" s="6"/>
      <c r="H7" s="6"/>
      <c r="I7" s="6"/>
      <c r="J7" s="6"/>
      <c r="K7" s="6"/>
      <c r="L7" s="6"/>
      <c r="M7" s="6"/>
      <c r="N7" s="6"/>
      <c r="O7" s="6"/>
      <c r="P7" s="6"/>
      <c r="Q7" s="6"/>
    </row>
    <row r="8" spans="1:17" x14ac:dyDescent="0.25">
      <c r="A8" s="202" t="s">
        <v>43</v>
      </c>
      <c r="B8" s="89" t="s">
        <v>39</v>
      </c>
      <c r="C8" s="90">
        <v>13</v>
      </c>
      <c r="D8" s="90">
        <v>201</v>
      </c>
      <c r="E8" s="90">
        <v>39</v>
      </c>
      <c r="F8" s="6"/>
      <c r="G8" s="6"/>
      <c r="H8" s="6"/>
      <c r="I8" s="6"/>
      <c r="J8" s="6"/>
      <c r="K8" s="6"/>
      <c r="L8" s="6"/>
      <c r="M8" s="6"/>
      <c r="N8" s="6"/>
      <c r="O8" s="6"/>
      <c r="P8" s="6"/>
      <c r="Q8" s="6"/>
    </row>
    <row r="9" spans="1:17" x14ac:dyDescent="0.25">
      <c r="A9" s="202"/>
      <c r="B9" s="89" t="s">
        <v>40</v>
      </c>
      <c r="C9" s="90">
        <v>13.6999999999999</v>
      </c>
      <c r="D9" s="90">
        <v>10</v>
      </c>
      <c r="E9" s="90">
        <v>16.100000000000001</v>
      </c>
      <c r="F9" s="6"/>
      <c r="G9" s="6"/>
      <c r="H9" s="6"/>
      <c r="I9" s="6"/>
      <c r="J9" s="6"/>
      <c r="K9" s="6"/>
      <c r="L9" s="6"/>
      <c r="M9" s="6"/>
      <c r="N9" s="6"/>
      <c r="O9" s="6"/>
      <c r="P9" s="6"/>
      <c r="Q9" s="6"/>
    </row>
    <row r="10" spans="1:17" x14ac:dyDescent="0.25">
      <c r="A10" s="202"/>
      <c r="B10" s="89" t="s">
        <v>41</v>
      </c>
      <c r="C10" s="90">
        <v>61.5</v>
      </c>
      <c r="D10" s="90">
        <v>55</v>
      </c>
      <c r="E10" s="91">
        <v>2156</v>
      </c>
      <c r="F10" s="6"/>
      <c r="G10" s="6"/>
      <c r="H10" s="6"/>
      <c r="I10" s="6"/>
      <c r="J10" s="6"/>
      <c r="K10" s="6"/>
      <c r="L10" s="6"/>
      <c r="M10" s="6"/>
      <c r="N10" s="6"/>
      <c r="O10" s="6"/>
      <c r="P10" s="6"/>
      <c r="Q10" s="6"/>
    </row>
    <row r="11" spans="1:17" x14ac:dyDescent="0.25">
      <c r="A11" s="202"/>
      <c r="B11" s="89" t="s">
        <v>42</v>
      </c>
      <c r="C11" s="90">
        <v>231</v>
      </c>
      <c r="D11" s="92">
        <v>2061</v>
      </c>
      <c r="E11" s="92">
        <v>20913.527166379201</v>
      </c>
      <c r="F11" s="6"/>
      <c r="G11" s="6"/>
      <c r="H11" s="6"/>
      <c r="I11" s="6"/>
      <c r="J11" s="6"/>
      <c r="K11" s="6"/>
      <c r="L11" s="6"/>
      <c r="M11" s="6"/>
      <c r="N11" s="6"/>
      <c r="O11" s="6"/>
      <c r="P11" s="6"/>
      <c r="Q11" s="6"/>
    </row>
    <row r="12" spans="1:17" x14ac:dyDescent="0.25">
      <c r="A12" s="202" t="s">
        <v>203</v>
      </c>
      <c r="B12" s="89" t="s">
        <v>39</v>
      </c>
      <c r="C12" s="90">
        <v>13</v>
      </c>
      <c r="D12" s="90">
        <v>4</v>
      </c>
      <c r="E12" s="90">
        <v>16</v>
      </c>
      <c r="F12" s="6"/>
      <c r="G12" s="6"/>
      <c r="H12" s="6"/>
      <c r="I12" s="6"/>
      <c r="J12" s="6"/>
      <c r="K12" s="6"/>
      <c r="L12" s="6"/>
      <c r="M12" s="6"/>
      <c r="N12" s="6"/>
      <c r="O12" s="6"/>
      <c r="P12" s="6"/>
      <c r="Q12" s="6"/>
    </row>
    <row r="13" spans="1:17" x14ac:dyDescent="0.25">
      <c r="A13" s="202"/>
      <c r="B13" s="89" t="s">
        <v>40</v>
      </c>
      <c r="C13" s="90">
        <v>22</v>
      </c>
      <c r="D13" s="90">
        <v>150</v>
      </c>
      <c r="E13" s="93" t="s">
        <v>34</v>
      </c>
      <c r="F13" s="6"/>
      <c r="G13" s="6"/>
      <c r="H13" s="6"/>
      <c r="I13" s="6"/>
      <c r="J13" s="6"/>
      <c r="K13" s="6"/>
      <c r="L13" s="6"/>
      <c r="M13" s="6"/>
      <c r="N13" s="6"/>
      <c r="O13" s="6"/>
      <c r="P13" s="6"/>
      <c r="Q13" s="6"/>
    </row>
    <row r="14" spans="1:17" x14ac:dyDescent="0.25">
      <c r="A14" s="202"/>
      <c r="B14" s="89" t="s">
        <v>41</v>
      </c>
      <c r="C14" s="90">
        <v>284</v>
      </c>
      <c r="D14" s="90">
        <v>205</v>
      </c>
      <c r="E14" s="91">
        <v>13847.9522350264</v>
      </c>
      <c r="F14" s="6"/>
      <c r="G14" s="6"/>
      <c r="H14" s="6"/>
      <c r="I14" s="6"/>
      <c r="J14" s="6"/>
      <c r="K14" s="6"/>
      <c r="L14" s="6"/>
      <c r="M14" s="6"/>
      <c r="N14" s="6"/>
      <c r="O14" s="6"/>
      <c r="P14" s="6"/>
      <c r="Q14" s="6"/>
    </row>
    <row r="15" spans="1:17" x14ac:dyDescent="0.25">
      <c r="A15" s="202"/>
      <c r="B15" s="89" t="s">
        <v>42</v>
      </c>
      <c r="C15" s="91">
        <v>1890</v>
      </c>
      <c r="D15" s="90">
        <v>340</v>
      </c>
      <c r="E15" s="91">
        <v>27727.087127242401</v>
      </c>
      <c r="F15" s="6"/>
      <c r="G15" s="6"/>
      <c r="H15" s="6"/>
      <c r="I15" s="6"/>
      <c r="J15" s="6"/>
      <c r="K15" s="6"/>
      <c r="L15" s="6"/>
      <c r="M15" s="6"/>
      <c r="N15" s="6"/>
      <c r="O15" s="6"/>
      <c r="P15" s="6"/>
      <c r="Q15" s="6"/>
    </row>
    <row r="16" spans="1:17" x14ac:dyDescent="0.25">
      <c r="A16" s="202" t="s">
        <v>204</v>
      </c>
      <c r="B16" s="89" t="s">
        <v>39</v>
      </c>
      <c r="C16" s="90">
        <v>13</v>
      </c>
      <c r="D16" s="93" t="s">
        <v>351</v>
      </c>
      <c r="E16" s="90">
        <v>13</v>
      </c>
    </row>
    <row r="17" spans="1:13" x14ac:dyDescent="0.25">
      <c r="A17" s="202"/>
      <c r="B17" s="89" t="s">
        <v>40</v>
      </c>
      <c r="C17" s="90">
        <v>2</v>
      </c>
      <c r="D17" s="90" t="s">
        <v>351</v>
      </c>
      <c r="E17" s="90">
        <v>66</v>
      </c>
    </row>
    <row r="18" spans="1:13" x14ac:dyDescent="0.25">
      <c r="A18" s="202"/>
      <c r="B18" s="89" t="s">
        <v>41</v>
      </c>
      <c r="C18" s="90">
        <v>15</v>
      </c>
      <c r="D18" s="90" t="s">
        <v>351</v>
      </c>
      <c r="E18" s="91">
        <v>4770</v>
      </c>
    </row>
    <row r="19" spans="1:13" x14ac:dyDescent="0.25">
      <c r="A19" s="202"/>
      <c r="B19" s="89" t="s">
        <v>42</v>
      </c>
      <c r="C19" s="90">
        <v>472</v>
      </c>
      <c r="D19" s="90" t="s">
        <v>351</v>
      </c>
      <c r="E19" s="91">
        <v>66000</v>
      </c>
    </row>
    <row r="20" spans="1:13" x14ac:dyDescent="0.25">
      <c r="A20" s="204" t="s">
        <v>202</v>
      </c>
      <c r="B20" s="89" t="s">
        <v>39</v>
      </c>
      <c r="C20" s="90">
        <v>13</v>
      </c>
      <c r="D20" s="90">
        <v>194</v>
      </c>
      <c r="E20" s="90">
        <v>9</v>
      </c>
      <c r="M20" s="94"/>
    </row>
    <row r="21" spans="1:13" x14ac:dyDescent="0.25">
      <c r="A21" s="204"/>
      <c r="B21" s="89" t="s">
        <v>40</v>
      </c>
      <c r="C21" s="90">
        <v>148</v>
      </c>
      <c r="D21" s="90">
        <v>86</v>
      </c>
      <c r="E21" s="90">
        <v>154</v>
      </c>
      <c r="M21" s="94"/>
    </row>
    <row r="22" spans="1:13" x14ac:dyDescent="0.25">
      <c r="A22" s="204"/>
      <c r="B22" s="89" t="s">
        <v>41</v>
      </c>
      <c r="C22" s="90">
        <v>228</v>
      </c>
      <c r="D22" s="90">
        <v>241</v>
      </c>
      <c r="E22" s="90">
        <v>900</v>
      </c>
      <c r="M22" s="94"/>
    </row>
    <row r="23" spans="1:13" x14ac:dyDescent="0.25">
      <c r="A23" s="204"/>
      <c r="B23" s="89" t="s">
        <v>42</v>
      </c>
      <c r="C23" s="90">
        <v>559</v>
      </c>
      <c r="D23" s="90">
        <v>599</v>
      </c>
      <c r="E23" s="91">
        <v>1100</v>
      </c>
      <c r="M23" s="94"/>
    </row>
    <row r="24" spans="1:13" x14ac:dyDescent="0.25">
      <c r="A24" s="202" t="s">
        <v>205</v>
      </c>
      <c r="B24" s="89" t="s">
        <v>39</v>
      </c>
      <c r="C24" s="90">
        <v>13</v>
      </c>
      <c r="D24" s="90">
        <v>5</v>
      </c>
      <c r="E24" s="90">
        <v>15</v>
      </c>
      <c r="M24" s="94"/>
    </row>
    <row r="25" spans="1:13" x14ac:dyDescent="0.25">
      <c r="A25" s="202"/>
      <c r="B25" s="89" t="s">
        <v>40</v>
      </c>
      <c r="C25" s="90" t="s">
        <v>34</v>
      </c>
      <c r="D25" s="90" t="s">
        <v>34</v>
      </c>
      <c r="E25" s="91">
        <v>1715.1000000000001</v>
      </c>
      <c r="F25" s="95"/>
      <c r="G25" s="95"/>
      <c r="H25" s="95"/>
      <c r="M25" s="94"/>
    </row>
    <row r="26" spans="1:13" x14ac:dyDescent="0.25">
      <c r="A26" s="202"/>
      <c r="B26" s="89" t="s">
        <v>41</v>
      </c>
      <c r="C26" s="90" t="s">
        <v>34</v>
      </c>
      <c r="D26" s="90" t="s">
        <v>34</v>
      </c>
      <c r="E26" s="91">
        <v>6000</v>
      </c>
      <c r="F26" s="95"/>
      <c r="G26" s="95"/>
      <c r="H26" s="95"/>
      <c r="M26" s="94"/>
    </row>
    <row r="27" spans="1:13" x14ac:dyDescent="0.25">
      <c r="A27" s="202"/>
      <c r="B27" s="89" t="s">
        <v>42</v>
      </c>
      <c r="C27" s="91">
        <v>1730</v>
      </c>
      <c r="D27" s="91">
        <v>2000</v>
      </c>
      <c r="E27" s="91">
        <v>170000</v>
      </c>
      <c r="F27" s="95"/>
      <c r="G27" s="95"/>
      <c r="H27" s="95"/>
      <c r="M27" s="94"/>
    </row>
    <row r="28" spans="1:13" x14ac:dyDescent="0.25">
      <c r="A28" s="202" t="s">
        <v>44</v>
      </c>
      <c r="B28" s="89" t="s">
        <v>39</v>
      </c>
      <c r="C28" s="90">
        <v>13</v>
      </c>
      <c r="D28" s="90">
        <v>49</v>
      </c>
      <c r="E28" s="90">
        <v>25</v>
      </c>
      <c r="M28" s="94"/>
    </row>
    <row r="29" spans="1:13" x14ac:dyDescent="0.25">
      <c r="A29" s="202"/>
      <c r="B29" s="89" t="s">
        <v>40</v>
      </c>
      <c r="C29" s="90">
        <v>20</v>
      </c>
      <c r="D29" s="90" t="s">
        <v>34</v>
      </c>
      <c r="E29" s="90" t="s">
        <v>34</v>
      </c>
      <c r="M29" s="94"/>
    </row>
    <row r="30" spans="1:13" x14ac:dyDescent="0.25">
      <c r="A30" s="202"/>
      <c r="B30" s="89" t="s">
        <v>41</v>
      </c>
      <c r="C30" s="90">
        <v>51.799999999999898</v>
      </c>
      <c r="D30" s="90" t="s">
        <v>34</v>
      </c>
      <c r="E30" s="90">
        <v>700</v>
      </c>
      <c r="M30" s="94"/>
    </row>
    <row r="31" spans="1:13" x14ac:dyDescent="0.25">
      <c r="A31" s="202"/>
      <c r="B31" s="89" t="s">
        <v>42</v>
      </c>
      <c r="C31" s="90">
        <v>181</v>
      </c>
      <c r="D31" s="92">
        <v>1000</v>
      </c>
      <c r="E31" s="92">
        <v>52000</v>
      </c>
      <c r="M31" s="94"/>
    </row>
    <row r="32" spans="1:13" x14ac:dyDescent="0.25">
      <c r="A32" s="202" t="s">
        <v>45</v>
      </c>
      <c r="B32" s="89" t="s">
        <v>39</v>
      </c>
      <c r="C32" s="90">
        <v>13</v>
      </c>
      <c r="D32" s="90">
        <v>129</v>
      </c>
      <c r="E32" s="90">
        <v>30</v>
      </c>
      <c r="M32" s="94"/>
    </row>
    <row r="33" spans="1:13" x14ac:dyDescent="0.25">
      <c r="A33" s="202"/>
      <c r="B33" s="89" t="s">
        <v>40</v>
      </c>
      <c r="C33" s="90">
        <v>42</v>
      </c>
      <c r="D33" s="90" t="s">
        <v>34</v>
      </c>
      <c r="E33" s="90" t="s">
        <v>34</v>
      </c>
      <c r="M33" s="94"/>
    </row>
    <row r="34" spans="1:13" x14ac:dyDescent="0.25">
      <c r="A34" s="202"/>
      <c r="B34" s="89" t="s">
        <v>41</v>
      </c>
      <c r="C34" s="90">
        <v>324</v>
      </c>
      <c r="D34" s="90">
        <v>500</v>
      </c>
      <c r="E34" s="92">
        <v>8820</v>
      </c>
    </row>
    <row r="35" spans="1:13" x14ac:dyDescent="0.25">
      <c r="A35" s="202"/>
      <c r="B35" s="89" t="s">
        <v>42</v>
      </c>
      <c r="C35" s="92">
        <v>2280</v>
      </c>
      <c r="D35" s="92">
        <v>3310</v>
      </c>
      <c r="E35" s="92">
        <v>19662</v>
      </c>
    </row>
    <row r="36" spans="1:13" x14ac:dyDescent="0.25">
      <c r="A36" s="202" t="s">
        <v>46</v>
      </c>
      <c r="B36" s="89" t="s">
        <v>39</v>
      </c>
      <c r="C36" s="90">
        <v>13</v>
      </c>
      <c r="D36" s="93" t="s">
        <v>351</v>
      </c>
      <c r="E36" s="90">
        <v>16</v>
      </c>
    </row>
    <row r="37" spans="1:13" x14ac:dyDescent="0.25">
      <c r="A37" s="202"/>
      <c r="B37" s="89" t="s">
        <v>40</v>
      </c>
      <c r="C37" s="90">
        <v>3.85</v>
      </c>
      <c r="D37" s="90" t="s">
        <v>351</v>
      </c>
      <c r="E37" s="90">
        <v>100</v>
      </c>
    </row>
    <row r="38" spans="1:13" x14ac:dyDescent="0.25">
      <c r="A38" s="202"/>
      <c r="B38" s="89" t="s">
        <v>41</v>
      </c>
      <c r="C38" s="90">
        <v>12.3</v>
      </c>
      <c r="D38" s="90" t="s">
        <v>351</v>
      </c>
      <c r="E38" s="90">
        <v>892</v>
      </c>
    </row>
    <row r="39" spans="1:13" x14ac:dyDescent="0.25">
      <c r="A39" s="203"/>
      <c r="B39" s="88" t="s">
        <v>42</v>
      </c>
      <c r="C39" s="164">
        <v>124</v>
      </c>
      <c r="D39" s="164" t="s">
        <v>351</v>
      </c>
      <c r="E39" s="167">
        <v>1530</v>
      </c>
    </row>
    <row r="40" spans="1:13" x14ac:dyDescent="0.25">
      <c r="A40" s="96"/>
      <c r="B40" s="97"/>
      <c r="C40" s="98"/>
    </row>
    <row r="41" spans="1:13" x14ac:dyDescent="0.25">
      <c r="A41" s="96"/>
      <c r="B41" s="97"/>
      <c r="C41" s="98"/>
    </row>
    <row r="42" spans="1:13" x14ac:dyDescent="0.25">
      <c r="A42" s="96"/>
      <c r="B42" s="97"/>
      <c r="C42" s="98"/>
    </row>
    <row r="43" spans="1:13" x14ac:dyDescent="0.25">
      <c r="A43" s="96"/>
      <c r="B43" s="97"/>
      <c r="C43" s="98"/>
    </row>
  </sheetData>
  <sortState xmlns:xlrd2="http://schemas.microsoft.com/office/spreadsheetml/2017/richdata2" ref="M18:M33">
    <sortCondition ref="M18:M33"/>
  </sortState>
  <mergeCells count="9">
    <mergeCell ref="A36:A39"/>
    <mergeCell ref="A4:A7"/>
    <mergeCell ref="A8:A11"/>
    <mergeCell ref="A12:A15"/>
    <mergeCell ref="A16:A19"/>
    <mergeCell ref="A24:A27"/>
    <mergeCell ref="A28:A31"/>
    <mergeCell ref="A32:A35"/>
    <mergeCell ref="A20:A23"/>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A836-81CE-4B01-8268-C902F3FB9449}">
  <sheetPr>
    <pageSetUpPr fitToPage="1"/>
  </sheetPr>
  <dimension ref="A1:Q101"/>
  <sheetViews>
    <sheetView zoomScaleNormal="100" workbookViewId="0">
      <pane xSplit="1" ySplit="3" topLeftCell="B4" activePane="bottomRight" state="frozen"/>
      <selection activeCell="A3" sqref="A3"/>
      <selection pane="topRight" activeCell="A3" sqref="A3"/>
      <selection pane="bottomLeft" activeCell="A3" sqref="A3"/>
      <selection pane="bottomRight" activeCell="A3" sqref="A3"/>
    </sheetView>
  </sheetViews>
  <sheetFormatPr defaultRowHeight="15" x14ac:dyDescent="0.25"/>
  <cols>
    <col min="1" max="1" width="12.140625" style="38" customWidth="1"/>
    <col min="2" max="2" width="11.140625" style="38" customWidth="1"/>
    <col min="3" max="3" width="13.42578125" style="38" customWidth="1"/>
    <col min="4" max="4" width="9.85546875" style="38" customWidth="1"/>
    <col min="5" max="5" width="11.140625" style="38" customWidth="1"/>
    <col min="6" max="6" width="13.7109375" style="38" customWidth="1"/>
    <col min="7" max="7" width="12" style="38" customWidth="1"/>
    <col min="8" max="8" width="12.5703125" style="38" customWidth="1"/>
    <col min="9" max="9" width="16.28515625" style="38" customWidth="1"/>
    <col min="10" max="10" width="18" style="38" customWidth="1"/>
    <col min="11" max="11" width="8.85546875" style="38" customWidth="1"/>
    <col min="12" max="12" width="9.5703125" style="38" customWidth="1"/>
    <col min="13" max="16384" width="9.140625" style="43"/>
  </cols>
  <sheetData>
    <row r="1" spans="1:17" s="31" customFormat="1" ht="16.5" x14ac:dyDescent="0.3">
      <c r="A1" s="3" t="s">
        <v>439</v>
      </c>
      <c r="B1" s="3"/>
      <c r="C1" s="3"/>
      <c r="D1" s="27"/>
      <c r="E1" s="27"/>
      <c r="F1" s="27"/>
      <c r="G1" s="27"/>
      <c r="H1" s="3"/>
      <c r="I1" s="3"/>
      <c r="J1" s="28"/>
      <c r="K1" s="29"/>
      <c r="L1" s="3"/>
      <c r="M1" s="30"/>
      <c r="N1" s="30"/>
      <c r="O1" s="30"/>
      <c r="P1" s="30"/>
      <c r="Q1" s="30"/>
    </row>
    <row r="2" spans="1:17" x14ac:dyDescent="0.25">
      <c r="A2" s="6" t="s">
        <v>434</v>
      </c>
      <c r="B2" s="6"/>
      <c r="C2" s="6"/>
      <c r="D2" s="39"/>
      <c r="E2" s="39"/>
      <c r="F2" s="39"/>
      <c r="G2" s="39"/>
      <c r="H2" s="6"/>
      <c r="I2" s="6"/>
      <c r="J2" s="40"/>
      <c r="K2" s="41"/>
      <c r="L2" s="6"/>
      <c r="M2" s="42"/>
      <c r="N2" s="42"/>
      <c r="O2" s="42"/>
      <c r="P2" s="42"/>
      <c r="Q2" s="42"/>
    </row>
    <row r="3" spans="1:17" s="153" customFormat="1" ht="66" x14ac:dyDescent="0.3">
      <c r="A3" s="22" t="s">
        <v>197</v>
      </c>
      <c r="B3" s="22" t="s">
        <v>157</v>
      </c>
      <c r="C3" s="22" t="s">
        <v>158</v>
      </c>
      <c r="D3" s="25" t="s">
        <v>460</v>
      </c>
      <c r="E3" s="25" t="s">
        <v>461</v>
      </c>
      <c r="F3" s="25" t="s">
        <v>459</v>
      </c>
      <c r="G3" s="25" t="s">
        <v>283</v>
      </c>
      <c r="H3" s="22" t="s">
        <v>349</v>
      </c>
      <c r="I3" s="151" t="s">
        <v>303</v>
      </c>
      <c r="J3" s="22" t="s">
        <v>413</v>
      </c>
      <c r="K3" s="22" t="s">
        <v>159</v>
      </c>
      <c r="L3" s="22" t="s">
        <v>124</v>
      </c>
      <c r="M3" s="152"/>
      <c r="N3" s="152"/>
      <c r="O3" s="152"/>
      <c r="P3" s="152"/>
      <c r="Q3" s="152"/>
    </row>
    <row r="4" spans="1:17" ht="26.25" x14ac:dyDescent="0.25">
      <c r="A4" s="70" t="s">
        <v>313</v>
      </c>
      <c r="B4" s="71">
        <v>1949</v>
      </c>
      <c r="C4" s="70">
        <v>1966</v>
      </c>
      <c r="D4" s="72">
        <v>0</v>
      </c>
      <c r="E4" s="72">
        <v>0</v>
      </c>
      <c r="F4" s="73">
        <v>0</v>
      </c>
      <c r="G4" s="72">
        <v>319</v>
      </c>
      <c r="H4" s="70" t="s">
        <v>351</v>
      </c>
      <c r="I4" s="70" t="s">
        <v>351</v>
      </c>
      <c r="J4" s="74" t="s">
        <v>218</v>
      </c>
      <c r="K4" s="71" t="s">
        <v>314</v>
      </c>
      <c r="L4" s="70" t="s">
        <v>351</v>
      </c>
      <c r="M4" s="42"/>
      <c r="N4" s="42"/>
      <c r="O4" s="42"/>
      <c r="P4" s="42"/>
      <c r="Q4" s="42"/>
    </row>
    <row r="5" spans="1:17" x14ac:dyDescent="0.25">
      <c r="A5" s="71" t="s">
        <v>162</v>
      </c>
      <c r="B5" s="71">
        <v>1966</v>
      </c>
      <c r="C5" s="71">
        <v>1999</v>
      </c>
      <c r="D5" s="72">
        <v>0</v>
      </c>
      <c r="E5" s="72">
        <v>0</v>
      </c>
      <c r="F5" s="72">
        <v>40524</v>
      </c>
      <c r="G5" s="72">
        <v>710.79359999999997</v>
      </c>
      <c r="H5" s="70" t="s">
        <v>351</v>
      </c>
      <c r="I5" s="71" t="s">
        <v>52</v>
      </c>
      <c r="J5" s="74" t="s">
        <v>125</v>
      </c>
      <c r="K5" s="74">
        <v>541</v>
      </c>
      <c r="L5" s="71">
        <v>1993</v>
      </c>
      <c r="M5" s="42"/>
      <c r="N5" s="42"/>
      <c r="O5" s="42"/>
      <c r="P5" s="42"/>
      <c r="Q5" s="42"/>
    </row>
    <row r="6" spans="1:17" ht="26.25" x14ac:dyDescent="0.25">
      <c r="A6" s="71" t="s">
        <v>243</v>
      </c>
      <c r="B6" s="71">
        <v>1951</v>
      </c>
      <c r="C6" s="71">
        <v>1990</v>
      </c>
      <c r="D6" s="72">
        <v>1025.784124</v>
      </c>
      <c r="E6" s="73">
        <v>0</v>
      </c>
      <c r="F6" s="73">
        <v>0</v>
      </c>
      <c r="G6" s="72">
        <v>298.39920000000001</v>
      </c>
      <c r="H6" s="71" t="s">
        <v>115</v>
      </c>
      <c r="I6" s="70" t="s">
        <v>351</v>
      </c>
      <c r="J6" s="74" t="s">
        <v>218</v>
      </c>
      <c r="K6" s="71" t="s">
        <v>206</v>
      </c>
      <c r="L6" s="70" t="s">
        <v>351</v>
      </c>
      <c r="M6" s="42"/>
      <c r="N6" s="42"/>
      <c r="O6" s="42"/>
      <c r="P6" s="42"/>
      <c r="Q6" s="42"/>
    </row>
    <row r="7" spans="1:17" ht="26.25" x14ac:dyDescent="0.25">
      <c r="A7" s="71" t="s">
        <v>244</v>
      </c>
      <c r="B7" s="71">
        <v>1961</v>
      </c>
      <c r="C7" s="71">
        <v>1961</v>
      </c>
      <c r="D7" s="73">
        <v>0</v>
      </c>
      <c r="E7" s="73">
        <v>0</v>
      </c>
      <c r="F7" s="73">
        <v>0</v>
      </c>
      <c r="G7" s="72">
        <v>370.02719999999903</v>
      </c>
      <c r="H7" s="70" t="s">
        <v>351</v>
      </c>
      <c r="I7" s="70" t="s">
        <v>351</v>
      </c>
      <c r="J7" s="74" t="s">
        <v>218</v>
      </c>
      <c r="K7" s="71" t="s">
        <v>207</v>
      </c>
      <c r="L7" s="70" t="s">
        <v>351</v>
      </c>
      <c r="M7" s="42"/>
      <c r="N7" s="42"/>
      <c r="O7" s="42"/>
      <c r="P7" s="42"/>
      <c r="Q7" s="42"/>
    </row>
    <row r="8" spans="1:17" ht="26.25" x14ac:dyDescent="0.25">
      <c r="A8" s="6" t="s">
        <v>163</v>
      </c>
      <c r="B8" s="71">
        <v>1951</v>
      </c>
      <c r="C8" s="70" t="s">
        <v>351</v>
      </c>
      <c r="D8" s="72">
        <v>48083.869292999902</v>
      </c>
      <c r="E8" s="72">
        <v>34341.99899</v>
      </c>
      <c r="F8" s="72">
        <v>0</v>
      </c>
      <c r="G8" s="72">
        <v>487.98480000000001</v>
      </c>
      <c r="H8" s="71" t="s">
        <v>115</v>
      </c>
      <c r="I8" s="71" t="s">
        <v>120</v>
      </c>
      <c r="J8" s="74" t="s">
        <v>126</v>
      </c>
      <c r="K8" s="74" t="s">
        <v>127</v>
      </c>
      <c r="L8" s="71">
        <v>2015</v>
      </c>
      <c r="M8" s="42"/>
      <c r="N8" s="42"/>
      <c r="O8" s="42"/>
      <c r="P8" s="42"/>
      <c r="Q8" s="42"/>
    </row>
    <row r="9" spans="1:17" ht="26.25" x14ac:dyDescent="0.25">
      <c r="A9" s="6" t="s">
        <v>163</v>
      </c>
      <c r="B9" s="71">
        <v>1951</v>
      </c>
      <c r="C9" s="70" t="s">
        <v>351</v>
      </c>
      <c r="D9" s="72">
        <v>48083.869292999902</v>
      </c>
      <c r="E9" s="72">
        <v>34341.99899</v>
      </c>
      <c r="F9" s="73">
        <v>0</v>
      </c>
      <c r="G9" s="72">
        <v>487.98480000000001</v>
      </c>
      <c r="H9" s="71" t="s">
        <v>115</v>
      </c>
      <c r="I9" s="70" t="s">
        <v>351</v>
      </c>
      <c r="J9" s="74" t="s">
        <v>218</v>
      </c>
      <c r="K9" s="71" t="s">
        <v>208</v>
      </c>
      <c r="L9" s="70" t="s">
        <v>351</v>
      </c>
      <c r="M9" s="42"/>
      <c r="N9" s="42"/>
      <c r="O9" s="42"/>
      <c r="P9" s="42"/>
      <c r="Q9" s="42"/>
    </row>
    <row r="10" spans="1:17" ht="26.25" x14ac:dyDescent="0.25">
      <c r="A10" s="71" t="s">
        <v>245</v>
      </c>
      <c r="B10" s="71">
        <v>1949</v>
      </c>
      <c r="C10" s="70" t="s">
        <v>351</v>
      </c>
      <c r="D10" s="72">
        <v>629.27054599999894</v>
      </c>
      <c r="E10" s="73">
        <v>0</v>
      </c>
      <c r="F10" s="73">
        <v>0</v>
      </c>
      <c r="G10" s="72">
        <v>527.91359999999895</v>
      </c>
      <c r="H10" s="70" t="s">
        <v>351</v>
      </c>
      <c r="I10" s="70" t="s">
        <v>351</v>
      </c>
      <c r="J10" s="74" t="s">
        <v>218</v>
      </c>
      <c r="K10" s="71" t="s">
        <v>209</v>
      </c>
      <c r="L10" s="70" t="s">
        <v>351</v>
      </c>
      <c r="M10" s="42"/>
      <c r="N10" s="42"/>
      <c r="O10" s="42"/>
      <c r="P10" s="42"/>
      <c r="Q10" s="42"/>
    </row>
    <row r="11" spans="1:17" ht="26.25" x14ac:dyDescent="0.25">
      <c r="A11" s="71" t="s">
        <v>246</v>
      </c>
      <c r="B11" s="71">
        <v>1949</v>
      </c>
      <c r="C11" s="71">
        <v>1953</v>
      </c>
      <c r="D11" s="73">
        <v>0</v>
      </c>
      <c r="E11" s="73">
        <v>0</v>
      </c>
      <c r="F11" s="73">
        <v>0</v>
      </c>
      <c r="G11" s="72">
        <v>444.39839999999998</v>
      </c>
      <c r="H11" s="70" t="s">
        <v>351</v>
      </c>
      <c r="I11" s="70" t="s">
        <v>351</v>
      </c>
      <c r="J11" s="74" t="s">
        <v>218</v>
      </c>
      <c r="K11" s="71" t="s">
        <v>210</v>
      </c>
      <c r="L11" s="70" t="s">
        <v>351</v>
      </c>
      <c r="M11" s="42"/>
      <c r="N11" s="42"/>
      <c r="O11" s="42"/>
      <c r="P11" s="42"/>
      <c r="Q11" s="42"/>
    </row>
    <row r="12" spans="1:17" ht="26.25" x14ac:dyDescent="0.25">
      <c r="A12" s="6" t="s">
        <v>164</v>
      </c>
      <c r="B12" s="71">
        <v>1950</v>
      </c>
      <c r="C12" s="71">
        <v>2011</v>
      </c>
      <c r="D12" s="72">
        <v>0</v>
      </c>
      <c r="E12" s="72">
        <v>0</v>
      </c>
      <c r="F12" s="72">
        <v>0</v>
      </c>
      <c r="G12" s="72">
        <v>557.78399999999897</v>
      </c>
      <c r="H12" s="70" t="s">
        <v>351</v>
      </c>
      <c r="I12" s="71" t="s">
        <v>120</v>
      </c>
      <c r="J12" s="74" t="s">
        <v>128</v>
      </c>
      <c r="K12" s="74" t="s">
        <v>120</v>
      </c>
      <c r="L12" s="71">
        <v>1966</v>
      </c>
      <c r="M12" s="42"/>
      <c r="N12" s="42"/>
      <c r="O12" s="42"/>
      <c r="P12" s="42"/>
      <c r="Q12" s="42"/>
    </row>
    <row r="13" spans="1:17" ht="26.25" x14ac:dyDescent="0.25">
      <c r="A13" s="6" t="s">
        <v>164</v>
      </c>
      <c r="B13" s="71">
        <v>1950</v>
      </c>
      <c r="C13" s="71">
        <v>2011</v>
      </c>
      <c r="D13" s="72">
        <v>0</v>
      </c>
      <c r="E13" s="73">
        <v>0</v>
      </c>
      <c r="F13" s="73">
        <v>0</v>
      </c>
      <c r="G13" s="72">
        <v>557.78399999999897</v>
      </c>
      <c r="H13" s="70" t="s">
        <v>351</v>
      </c>
      <c r="I13" s="70" t="s">
        <v>351</v>
      </c>
      <c r="J13" s="74" t="s">
        <v>218</v>
      </c>
      <c r="K13" s="71" t="s">
        <v>211</v>
      </c>
      <c r="L13" s="70" t="s">
        <v>351</v>
      </c>
      <c r="M13" s="42"/>
      <c r="N13" s="42"/>
      <c r="O13" s="42"/>
      <c r="P13" s="42"/>
      <c r="Q13" s="42"/>
    </row>
    <row r="14" spans="1:17" ht="26.25" x14ac:dyDescent="0.25">
      <c r="A14" s="71" t="s">
        <v>247</v>
      </c>
      <c r="B14" s="71">
        <v>1949</v>
      </c>
      <c r="C14" s="70" t="s">
        <v>351</v>
      </c>
      <c r="D14" s="72">
        <v>0.15898699999999999</v>
      </c>
      <c r="E14" s="73">
        <v>0</v>
      </c>
      <c r="F14" s="73">
        <v>0</v>
      </c>
      <c r="G14" s="72">
        <v>502.31040000000002</v>
      </c>
      <c r="H14" s="70" t="s">
        <v>351</v>
      </c>
      <c r="I14" s="70" t="s">
        <v>351</v>
      </c>
      <c r="J14" s="74" t="s">
        <v>218</v>
      </c>
      <c r="K14" s="71" t="s">
        <v>212</v>
      </c>
      <c r="L14" s="70" t="s">
        <v>351</v>
      </c>
      <c r="M14" s="42"/>
      <c r="N14" s="42"/>
      <c r="O14" s="42"/>
      <c r="P14" s="42"/>
      <c r="Q14" s="42"/>
    </row>
    <row r="15" spans="1:17" ht="26.25" x14ac:dyDescent="0.25">
      <c r="A15" s="71" t="s">
        <v>248</v>
      </c>
      <c r="B15" s="71">
        <v>1949</v>
      </c>
      <c r="C15" s="70" t="s">
        <v>351</v>
      </c>
      <c r="D15" s="72">
        <v>0</v>
      </c>
      <c r="E15" s="73">
        <v>0</v>
      </c>
      <c r="F15" s="73">
        <v>0</v>
      </c>
      <c r="G15" s="72">
        <v>503.22480000000002</v>
      </c>
      <c r="H15" s="70" t="s">
        <v>351</v>
      </c>
      <c r="I15" s="70" t="s">
        <v>351</v>
      </c>
      <c r="J15" s="74" t="s">
        <v>218</v>
      </c>
      <c r="K15" s="71" t="s">
        <v>213</v>
      </c>
      <c r="L15" s="70" t="s">
        <v>351</v>
      </c>
      <c r="M15" s="42"/>
      <c r="N15" s="42"/>
      <c r="O15" s="42"/>
      <c r="P15" s="42"/>
      <c r="Q15" s="42"/>
    </row>
    <row r="16" spans="1:17" s="80" customFormat="1" ht="30" x14ac:dyDescent="0.25">
      <c r="A16" s="75" t="s">
        <v>315</v>
      </c>
      <c r="B16" s="69">
        <v>1949</v>
      </c>
      <c r="C16" s="69">
        <v>1950</v>
      </c>
      <c r="D16" s="76">
        <v>0</v>
      </c>
      <c r="E16" s="77">
        <v>0</v>
      </c>
      <c r="F16" s="69">
        <v>0</v>
      </c>
      <c r="G16" s="69">
        <v>465</v>
      </c>
      <c r="H16" s="78" t="s">
        <v>351</v>
      </c>
      <c r="I16" s="78" t="s">
        <v>351</v>
      </c>
      <c r="J16" s="79" t="s">
        <v>218</v>
      </c>
      <c r="K16" s="69" t="s">
        <v>316</v>
      </c>
      <c r="L16" s="78" t="s">
        <v>351</v>
      </c>
    </row>
    <row r="17" spans="1:12" x14ac:dyDescent="0.25">
      <c r="A17" s="69" t="s">
        <v>165</v>
      </c>
      <c r="B17" s="69">
        <v>1949</v>
      </c>
      <c r="C17" s="69">
        <v>1968</v>
      </c>
      <c r="D17" s="76">
        <v>0</v>
      </c>
      <c r="E17" s="76">
        <v>0</v>
      </c>
      <c r="F17" s="76">
        <v>0</v>
      </c>
      <c r="G17" s="76">
        <v>426.72</v>
      </c>
      <c r="H17" s="78" t="s">
        <v>351</v>
      </c>
      <c r="I17" s="69" t="s">
        <v>51</v>
      </c>
      <c r="J17" s="79" t="s">
        <v>126</v>
      </c>
      <c r="K17" s="79" t="s">
        <v>129</v>
      </c>
      <c r="L17" s="69">
        <v>1968</v>
      </c>
    </row>
    <row r="18" spans="1:12" ht="30" x14ac:dyDescent="0.25">
      <c r="A18" s="75" t="s">
        <v>317</v>
      </c>
      <c r="B18" s="69">
        <v>1932</v>
      </c>
      <c r="C18" s="69">
        <v>1989</v>
      </c>
      <c r="D18" s="69">
        <v>0</v>
      </c>
      <c r="E18" s="69">
        <v>0</v>
      </c>
      <c r="F18" s="76">
        <v>423043</v>
      </c>
      <c r="G18" s="69">
        <v>387</v>
      </c>
      <c r="H18" s="78" t="s">
        <v>351</v>
      </c>
      <c r="I18" s="78" t="s">
        <v>351</v>
      </c>
      <c r="J18" s="79" t="s">
        <v>218</v>
      </c>
      <c r="K18" s="79" t="s">
        <v>318</v>
      </c>
      <c r="L18" s="78" t="s">
        <v>351</v>
      </c>
    </row>
    <row r="19" spans="1:12" ht="30" x14ac:dyDescent="0.25">
      <c r="A19" s="75" t="s">
        <v>319</v>
      </c>
      <c r="B19" s="69">
        <v>1935</v>
      </c>
      <c r="C19" s="69">
        <v>1944</v>
      </c>
      <c r="D19" s="69">
        <v>0</v>
      </c>
      <c r="E19" s="69">
        <v>0</v>
      </c>
      <c r="F19" s="69">
        <v>0</v>
      </c>
      <c r="G19" s="69">
        <v>512</v>
      </c>
      <c r="H19" s="78" t="s">
        <v>351</v>
      </c>
      <c r="I19" s="78" t="s">
        <v>351</v>
      </c>
      <c r="J19" s="79" t="s">
        <v>218</v>
      </c>
      <c r="K19" s="79" t="s">
        <v>321</v>
      </c>
      <c r="L19" s="78" t="s">
        <v>351</v>
      </c>
    </row>
    <row r="20" spans="1:12" ht="30" x14ac:dyDescent="0.25">
      <c r="A20" s="75" t="s">
        <v>320</v>
      </c>
      <c r="B20" s="69">
        <v>1932</v>
      </c>
      <c r="C20" s="69">
        <v>1979</v>
      </c>
      <c r="D20" s="69">
        <v>324</v>
      </c>
      <c r="E20" s="69">
        <v>0</v>
      </c>
      <c r="F20" s="69">
        <v>0</v>
      </c>
      <c r="G20" s="69">
        <v>340</v>
      </c>
      <c r="H20" s="78" t="s">
        <v>351</v>
      </c>
      <c r="I20" s="78" t="s">
        <v>351</v>
      </c>
      <c r="J20" s="79" t="s">
        <v>218</v>
      </c>
      <c r="K20" s="79" t="s">
        <v>322</v>
      </c>
      <c r="L20" s="78" t="s">
        <v>351</v>
      </c>
    </row>
    <row r="21" spans="1:12" x14ac:dyDescent="0.25">
      <c r="A21" s="69" t="s">
        <v>166</v>
      </c>
      <c r="B21" s="69">
        <v>1949</v>
      </c>
      <c r="C21" s="78" t="s">
        <v>351</v>
      </c>
      <c r="D21" s="76">
        <v>612.735897999999</v>
      </c>
      <c r="E21" s="76">
        <v>5967.3716699999904</v>
      </c>
      <c r="F21" s="76">
        <v>-0.37166999999044492</v>
      </c>
      <c r="G21" s="76">
        <v>313.33440000000002</v>
      </c>
      <c r="H21" s="78" t="s">
        <v>351</v>
      </c>
      <c r="I21" s="69" t="s">
        <v>51</v>
      </c>
      <c r="J21" s="79" t="s">
        <v>126</v>
      </c>
      <c r="K21" s="79">
        <v>72</v>
      </c>
      <c r="L21" s="69">
        <v>1981</v>
      </c>
    </row>
    <row r="22" spans="1:12" ht="30" x14ac:dyDescent="0.25">
      <c r="A22" s="69" t="s">
        <v>249</v>
      </c>
      <c r="B22" s="69">
        <v>1949</v>
      </c>
      <c r="C22" s="69">
        <v>2009</v>
      </c>
      <c r="D22" s="76">
        <v>0</v>
      </c>
      <c r="E22" s="77">
        <v>0</v>
      </c>
      <c r="F22" s="77">
        <v>0</v>
      </c>
      <c r="G22" s="76">
        <v>152.4</v>
      </c>
      <c r="H22" s="78" t="s">
        <v>351</v>
      </c>
      <c r="I22" s="78" t="s">
        <v>351</v>
      </c>
      <c r="J22" s="79" t="s">
        <v>218</v>
      </c>
      <c r="K22" s="69" t="s">
        <v>214</v>
      </c>
      <c r="L22" s="78" t="s">
        <v>351</v>
      </c>
    </row>
    <row r="23" spans="1:12" ht="30" x14ac:dyDescent="0.25">
      <c r="A23" s="69" t="s">
        <v>250</v>
      </c>
      <c r="B23" s="69">
        <v>1949</v>
      </c>
      <c r="C23" s="78" t="s">
        <v>351</v>
      </c>
      <c r="D23" s="76">
        <v>0</v>
      </c>
      <c r="E23" s="77">
        <v>0</v>
      </c>
      <c r="F23" s="77">
        <v>0</v>
      </c>
      <c r="G23" s="76">
        <v>471.83039999999897</v>
      </c>
      <c r="H23" s="78" t="s">
        <v>351</v>
      </c>
      <c r="I23" s="78" t="s">
        <v>351</v>
      </c>
      <c r="J23" s="79" t="s">
        <v>218</v>
      </c>
      <c r="K23" s="69" t="s">
        <v>207</v>
      </c>
      <c r="L23" s="78" t="s">
        <v>351</v>
      </c>
    </row>
    <row r="24" spans="1:12" ht="30" x14ac:dyDescent="0.25">
      <c r="A24" s="69" t="s">
        <v>167</v>
      </c>
      <c r="B24" s="69">
        <v>1952</v>
      </c>
      <c r="C24" s="69">
        <v>1992</v>
      </c>
      <c r="D24" s="76">
        <v>1409.1017809999901</v>
      </c>
      <c r="E24" s="76">
        <v>0</v>
      </c>
      <c r="F24" s="76">
        <v>0</v>
      </c>
      <c r="G24" s="76">
        <v>318.21120000000002</v>
      </c>
      <c r="H24" s="78" t="s">
        <v>351</v>
      </c>
      <c r="I24" s="69" t="s">
        <v>120</v>
      </c>
      <c r="J24" s="79" t="s">
        <v>161</v>
      </c>
      <c r="K24" s="79">
        <v>0</v>
      </c>
      <c r="L24" s="69">
        <v>1982</v>
      </c>
    </row>
    <row r="25" spans="1:12" ht="30" x14ac:dyDescent="0.25">
      <c r="A25" s="69" t="s">
        <v>251</v>
      </c>
      <c r="B25" s="69">
        <v>1950</v>
      </c>
      <c r="C25" s="69">
        <v>1995</v>
      </c>
      <c r="D25" s="76">
        <v>2022.31463999999</v>
      </c>
      <c r="E25" s="77">
        <v>0</v>
      </c>
      <c r="F25" s="77">
        <v>0</v>
      </c>
      <c r="G25" s="76">
        <v>415.74720000000002</v>
      </c>
      <c r="H25" s="69" t="s">
        <v>115</v>
      </c>
      <c r="I25" s="78" t="s">
        <v>351</v>
      </c>
      <c r="J25" s="79" t="s">
        <v>218</v>
      </c>
      <c r="K25" s="69" t="s">
        <v>215</v>
      </c>
      <c r="L25" s="78" t="s">
        <v>351</v>
      </c>
    </row>
    <row r="26" spans="1:12" ht="30" x14ac:dyDescent="0.25">
      <c r="A26" s="69" t="s">
        <v>252</v>
      </c>
      <c r="B26" s="69">
        <v>1951</v>
      </c>
      <c r="C26" s="69">
        <v>1995</v>
      </c>
      <c r="D26" s="76">
        <v>1761.7349469999899</v>
      </c>
      <c r="E26" s="77">
        <v>0</v>
      </c>
      <c r="F26" s="77">
        <v>0</v>
      </c>
      <c r="G26" s="76">
        <v>348.08159999999998</v>
      </c>
      <c r="H26" s="69" t="s">
        <v>115</v>
      </c>
      <c r="I26" s="78" t="s">
        <v>351</v>
      </c>
      <c r="J26" s="79" t="s">
        <v>218</v>
      </c>
      <c r="K26" s="69" t="s">
        <v>216</v>
      </c>
      <c r="L26" s="78" t="s">
        <v>351</v>
      </c>
    </row>
    <row r="27" spans="1:12" x14ac:dyDescent="0.25">
      <c r="A27" s="69" t="s">
        <v>168</v>
      </c>
      <c r="B27" s="69">
        <v>1952</v>
      </c>
      <c r="C27" s="69">
        <v>1965</v>
      </c>
      <c r="D27" s="76">
        <v>0</v>
      </c>
      <c r="E27" s="76">
        <v>0</v>
      </c>
      <c r="F27" s="76">
        <v>0</v>
      </c>
      <c r="G27" s="76">
        <v>299.61840000000001</v>
      </c>
      <c r="H27" s="69" t="s">
        <v>112</v>
      </c>
      <c r="I27" s="69" t="s">
        <v>51</v>
      </c>
      <c r="J27" s="79" t="s">
        <v>130</v>
      </c>
      <c r="K27" s="79">
        <v>113</v>
      </c>
      <c r="L27" s="69" t="s">
        <v>131</v>
      </c>
    </row>
    <row r="28" spans="1:12" ht="30" x14ac:dyDescent="0.25">
      <c r="A28" s="81" t="s">
        <v>323</v>
      </c>
      <c r="B28" s="69">
        <v>1921</v>
      </c>
      <c r="C28" s="69">
        <v>1999</v>
      </c>
      <c r="D28" s="69">
        <v>0</v>
      </c>
      <c r="E28" s="69">
        <v>0</v>
      </c>
      <c r="F28" s="69">
        <v>0</v>
      </c>
      <c r="G28" s="69">
        <v>305</v>
      </c>
      <c r="H28" s="78" t="s">
        <v>351</v>
      </c>
      <c r="I28" s="78" t="s">
        <v>351</v>
      </c>
      <c r="J28" s="79" t="s">
        <v>218</v>
      </c>
      <c r="K28" s="79" t="s">
        <v>324</v>
      </c>
      <c r="L28" s="78" t="s">
        <v>351</v>
      </c>
    </row>
    <row r="29" spans="1:12" ht="30" x14ac:dyDescent="0.25">
      <c r="A29" s="81" t="s">
        <v>325</v>
      </c>
      <c r="B29" s="69">
        <v>1965</v>
      </c>
      <c r="C29" s="69">
        <v>1997</v>
      </c>
      <c r="D29" s="76">
        <v>2117</v>
      </c>
      <c r="E29" s="69">
        <v>0</v>
      </c>
      <c r="F29" s="69">
        <v>0</v>
      </c>
      <c r="G29" s="69">
        <v>370</v>
      </c>
      <c r="H29" s="69" t="s">
        <v>115</v>
      </c>
      <c r="I29" s="78" t="s">
        <v>351</v>
      </c>
      <c r="J29" s="79" t="s">
        <v>218</v>
      </c>
      <c r="K29" s="79" t="s">
        <v>226</v>
      </c>
      <c r="L29" s="78" t="s">
        <v>351</v>
      </c>
    </row>
    <row r="30" spans="1:12" ht="30" x14ac:dyDescent="0.25">
      <c r="A30" s="81" t="s">
        <v>326</v>
      </c>
      <c r="B30" s="69">
        <v>1949</v>
      </c>
      <c r="C30" s="69">
        <v>2005</v>
      </c>
      <c r="D30" s="76">
        <v>1845</v>
      </c>
      <c r="E30" s="69">
        <v>0</v>
      </c>
      <c r="F30" s="69">
        <v>0</v>
      </c>
      <c r="G30" s="69">
        <v>512</v>
      </c>
      <c r="H30" s="78" t="s">
        <v>351</v>
      </c>
      <c r="I30" s="78" t="s">
        <v>351</v>
      </c>
      <c r="J30" s="79" t="s">
        <v>218</v>
      </c>
      <c r="K30" s="79" t="s">
        <v>327</v>
      </c>
      <c r="L30" s="78" t="s">
        <v>351</v>
      </c>
    </row>
    <row r="31" spans="1:12" x14ac:dyDescent="0.25">
      <c r="A31" s="69" t="s">
        <v>169</v>
      </c>
      <c r="B31" s="69">
        <v>1949</v>
      </c>
      <c r="C31" s="78" t="s">
        <v>351</v>
      </c>
      <c r="D31" s="76">
        <v>1819.28824099999</v>
      </c>
      <c r="E31" s="76">
        <v>7057.0891299999903</v>
      </c>
      <c r="F31" s="76">
        <v>-8.9129999990291253E-2</v>
      </c>
      <c r="G31" s="76">
        <v>462.99119999999999</v>
      </c>
      <c r="H31" s="78" t="s">
        <v>351</v>
      </c>
      <c r="I31" s="69" t="s">
        <v>52</v>
      </c>
      <c r="J31" s="79" t="s">
        <v>130</v>
      </c>
      <c r="K31" s="79">
        <v>547</v>
      </c>
      <c r="L31" s="69">
        <v>1967</v>
      </c>
    </row>
    <row r="32" spans="1:12" ht="30" x14ac:dyDescent="0.25">
      <c r="A32" s="69" t="s">
        <v>253</v>
      </c>
      <c r="B32" s="69">
        <v>1949</v>
      </c>
      <c r="C32" s="78" t="s">
        <v>351</v>
      </c>
      <c r="D32" s="76">
        <v>0</v>
      </c>
      <c r="E32" s="77">
        <v>0</v>
      </c>
      <c r="F32" s="77">
        <v>0</v>
      </c>
      <c r="G32" s="76">
        <v>523.95119999999895</v>
      </c>
      <c r="H32" s="78" t="s">
        <v>351</v>
      </c>
      <c r="I32" s="78" t="s">
        <v>351</v>
      </c>
      <c r="J32" s="79" t="s">
        <v>218</v>
      </c>
      <c r="K32" s="69" t="s">
        <v>217</v>
      </c>
      <c r="L32" s="78" t="s">
        <v>351</v>
      </c>
    </row>
    <row r="33" spans="1:12" ht="30" x14ac:dyDescent="0.25">
      <c r="A33" s="75" t="s">
        <v>328</v>
      </c>
      <c r="B33" s="69">
        <v>1949</v>
      </c>
      <c r="C33" s="69">
        <v>2013</v>
      </c>
      <c r="D33" s="69">
        <v>0</v>
      </c>
      <c r="E33" s="69">
        <v>0</v>
      </c>
      <c r="F33" s="69">
        <v>0</v>
      </c>
      <c r="G33" s="69">
        <v>485</v>
      </c>
      <c r="H33" s="78" t="s">
        <v>351</v>
      </c>
      <c r="I33" s="78" t="s">
        <v>351</v>
      </c>
      <c r="J33" s="79" t="s">
        <v>218</v>
      </c>
      <c r="K33" s="69" t="s">
        <v>330</v>
      </c>
      <c r="L33" s="78" t="s">
        <v>351</v>
      </c>
    </row>
    <row r="34" spans="1:12" ht="30" x14ac:dyDescent="0.25">
      <c r="A34" s="75" t="s">
        <v>329</v>
      </c>
      <c r="B34" s="69">
        <v>1949</v>
      </c>
      <c r="C34" s="69">
        <v>1951</v>
      </c>
      <c r="D34" s="69">
        <v>0</v>
      </c>
      <c r="E34" s="69">
        <v>0</v>
      </c>
      <c r="F34" s="69">
        <v>0</v>
      </c>
      <c r="G34" s="69">
        <v>490</v>
      </c>
      <c r="H34" s="78" t="s">
        <v>351</v>
      </c>
      <c r="I34" s="78" t="s">
        <v>351</v>
      </c>
      <c r="J34" s="79" t="s">
        <v>218</v>
      </c>
      <c r="K34" s="69" t="s">
        <v>331</v>
      </c>
      <c r="L34" s="78" t="s">
        <v>351</v>
      </c>
    </row>
    <row r="35" spans="1:12" x14ac:dyDescent="0.25">
      <c r="A35" s="69" t="s">
        <v>170</v>
      </c>
      <c r="B35" s="69">
        <v>1955</v>
      </c>
      <c r="C35" s="78" t="s">
        <v>351</v>
      </c>
      <c r="D35" s="76">
        <v>2922.9759949999898</v>
      </c>
      <c r="E35" s="76">
        <v>341.03354999999902</v>
      </c>
      <c r="F35" s="76">
        <v>-3.3549999999024749E-2</v>
      </c>
      <c r="G35" s="76">
        <v>189.585599999999</v>
      </c>
      <c r="H35" s="69" t="s">
        <v>112</v>
      </c>
      <c r="I35" s="69" t="s">
        <v>52</v>
      </c>
      <c r="J35" s="79" t="s">
        <v>126</v>
      </c>
      <c r="K35" s="79">
        <v>258</v>
      </c>
      <c r="L35" s="69">
        <v>1955</v>
      </c>
    </row>
    <row r="36" spans="1:12" ht="30" x14ac:dyDescent="0.25">
      <c r="A36" s="69" t="s">
        <v>254</v>
      </c>
      <c r="B36" s="69">
        <v>1949</v>
      </c>
      <c r="C36" s="69">
        <v>2008</v>
      </c>
      <c r="D36" s="76">
        <v>80.6064089999999</v>
      </c>
      <c r="E36" s="77">
        <v>0</v>
      </c>
      <c r="F36" s="77">
        <v>0</v>
      </c>
      <c r="G36" s="76">
        <v>559.61279999999897</v>
      </c>
      <c r="H36" s="78" t="s">
        <v>351</v>
      </c>
      <c r="I36" s="78" t="s">
        <v>351</v>
      </c>
      <c r="J36" s="79" t="s">
        <v>218</v>
      </c>
      <c r="K36" s="69" t="s">
        <v>219</v>
      </c>
      <c r="L36" s="78" t="s">
        <v>351</v>
      </c>
    </row>
    <row r="37" spans="1:12" ht="30" x14ac:dyDescent="0.25">
      <c r="A37" s="82" t="s">
        <v>332</v>
      </c>
      <c r="B37" s="69">
        <v>1949</v>
      </c>
      <c r="C37" s="78" t="s">
        <v>351</v>
      </c>
      <c r="D37" s="69">
        <v>0</v>
      </c>
      <c r="E37" s="69">
        <v>0</v>
      </c>
      <c r="F37" s="69">
        <v>0</v>
      </c>
      <c r="G37" s="69">
        <v>520</v>
      </c>
      <c r="H37" s="78" t="s">
        <v>351</v>
      </c>
      <c r="I37" s="78" t="s">
        <v>351</v>
      </c>
      <c r="J37" s="79" t="s">
        <v>218</v>
      </c>
      <c r="K37" s="78" t="s">
        <v>232</v>
      </c>
      <c r="L37" s="78" t="s">
        <v>351</v>
      </c>
    </row>
    <row r="38" spans="1:12" ht="30" x14ac:dyDescent="0.25">
      <c r="A38" s="69" t="s">
        <v>255</v>
      </c>
      <c r="B38" s="69">
        <v>1949</v>
      </c>
      <c r="C38" s="69">
        <v>2012</v>
      </c>
      <c r="D38" s="76">
        <v>579.18964099999903</v>
      </c>
      <c r="E38" s="77">
        <v>0</v>
      </c>
      <c r="F38" s="77">
        <v>0</v>
      </c>
      <c r="G38" s="76">
        <v>557.17439999999897</v>
      </c>
      <c r="H38" s="78" t="s">
        <v>351</v>
      </c>
      <c r="I38" s="78" t="s">
        <v>351</v>
      </c>
      <c r="J38" s="79" t="s">
        <v>218</v>
      </c>
      <c r="K38" s="69" t="s">
        <v>211</v>
      </c>
      <c r="L38" s="78" t="s">
        <v>351</v>
      </c>
    </row>
    <row r="39" spans="1:12" ht="30" x14ac:dyDescent="0.25">
      <c r="A39" s="81" t="s">
        <v>333</v>
      </c>
      <c r="B39" s="69">
        <v>1949</v>
      </c>
      <c r="C39" s="69">
        <v>1984</v>
      </c>
      <c r="D39" s="69">
        <v>0</v>
      </c>
      <c r="E39" s="69">
        <v>0</v>
      </c>
      <c r="F39" s="69">
        <v>0</v>
      </c>
      <c r="G39" s="69">
        <v>427</v>
      </c>
      <c r="H39" s="78"/>
      <c r="I39" s="78" t="s">
        <v>351</v>
      </c>
      <c r="J39" s="79" t="s">
        <v>218</v>
      </c>
      <c r="K39" s="69" t="s">
        <v>236</v>
      </c>
      <c r="L39" s="78" t="s">
        <v>351</v>
      </c>
    </row>
    <row r="40" spans="1:12" ht="30" x14ac:dyDescent="0.25">
      <c r="A40" s="69" t="s">
        <v>256</v>
      </c>
      <c r="B40" s="69">
        <v>1949</v>
      </c>
      <c r="C40" s="78" t="s">
        <v>351</v>
      </c>
      <c r="D40" s="76">
        <v>0</v>
      </c>
      <c r="E40" s="77">
        <v>0</v>
      </c>
      <c r="F40" s="77">
        <v>0</v>
      </c>
      <c r="G40" s="76">
        <v>534.92399999999895</v>
      </c>
      <c r="H40" s="78" t="s">
        <v>351</v>
      </c>
      <c r="I40" s="78" t="s">
        <v>351</v>
      </c>
      <c r="J40" s="79" t="s">
        <v>218</v>
      </c>
      <c r="K40" s="69" t="s">
        <v>220</v>
      </c>
      <c r="L40" s="78" t="s">
        <v>351</v>
      </c>
    </row>
    <row r="41" spans="1:12" ht="30" x14ac:dyDescent="0.25">
      <c r="A41" s="75" t="s">
        <v>334</v>
      </c>
      <c r="B41" s="69">
        <v>1949</v>
      </c>
      <c r="C41" s="78" t="s">
        <v>351</v>
      </c>
      <c r="D41" s="69">
        <v>0</v>
      </c>
      <c r="E41" s="69">
        <v>0</v>
      </c>
      <c r="F41" s="69">
        <v>0</v>
      </c>
      <c r="G41" s="69">
        <v>585</v>
      </c>
      <c r="H41" s="78" t="s">
        <v>351</v>
      </c>
      <c r="I41" s="78" t="s">
        <v>351</v>
      </c>
      <c r="J41" s="79" t="s">
        <v>218</v>
      </c>
      <c r="K41" s="69" t="s">
        <v>336</v>
      </c>
      <c r="L41" s="78" t="s">
        <v>351</v>
      </c>
    </row>
    <row r="42" spans="1:12" ht="30" x14ac:dyDescent="0.25">
      <c r="A42" s="75" t="s">
        <v>335</v>
      </c>
      <c r="B42" s="69">
        <v>1949</v>
      </c>
      <c r="C42" s="69">
        <v>1953</v>
      </c>
      <c r="D42" s="69"/>
      <c r="E42" s="69"/>
      <c r="F42" s="69">
        <v>0</v>
      </c>
      <c r="G42" s="69">
        <v>489</v>
      </c>
      <c r="H42" s="78" t="s">
        <v>351</v>
      </c>
      <c r="I42" s="78" t="s">
        <v>351</v>
      </c>
      <c r="J42" s="79" t="s">
        <v>218</v>
      </c>
      <c r="K42" s="69" t="s">
        <v>208</v>
      </c>
      <c r="L42" s="78" t="s">
        <v>351</v>
      </c>
    </row>
    <row r="43" spans="1:12" ht="30" x14ac:dyDescent="0.25">
      <c r="A43" s="69" t="s">
        <v>257</v>
      </c>
      <c r="B43" s="69">
        <v>1949</v>
      </c>
      <c r="C43" s="78" t="s">
        <v>351</v>
      </c>
      <c r="D43" s="76">
        <v>138.00071599999899</v>
      </c>
      <c r="E43" s="77">
        <v>0</v>
      </c>
      <c r="F43" s="77">
        <v>0</v>
      </c>
      <c r="G43" s="76">
        <v>529.43759999999895</v>
      </c>
      <c r="H43" s="78" t="s">
        <v>351</v>
      </c>
      <c r="I43" s="78" t="s">
        <v>351</v>
      </c>
      <c r="J43" s="79" t="s">
        <v>218</v>
      </c>
      <c r="K43" s="69" t="s">
        <v>221</v>
      </c>
      <c r="L43" s="78" t="s">
        <v>351</v>
      </c>
    </row>
    <row r="44" spans="1:12" ht="30" x14ac:dyDescent="0.25">
      <c r="A44" s="69" t="s">
        <v>258</v>
      </c>
      <c r="B44" s="69">
        <v>1949</v>
      </c>
      <c r="C44" s="69">
        <v>1975</v>
      </c>
      <c r="D44" s="77">
        <v>0</v>
      </c>
      <c r="E44" s="77">
        <v>0</v>
      </c>
      <c r="F44" s="77">
        <v>0</v>
      </c>
      <c r="G44" s="76">
        <v>590.39760000000001</v>
      </c>
      <c r="H44" s="78" t="s">
        <v>351</v>
      </c>
      <c r="I44" s="78" t="s">
        <v>351</v>
      </c>
      <c r="J44" s="79" t="s">
        <v>218</v>
      </c>
      <c r="K44" s="69" t="s">
        <v>215</v>
      </c>
      <c r="L44" s="78" t="s">
        <v>351</v>
      </c>
    </row>
    <row r="45" spans="1:12" ht="30" x14ac:dyDescent="0.25">
      <c r="A45" s="69" t="s">
        <v>259</v>
      </c>
      <c r="B45" s="69">
        <v>1949</v>
      </c>
      <c r="C45" s="69">
        <v>1975</v>
      </c>
      <c r="D45" s="76">
        <v>0</v>
      </c>
      <c r="E45" s="77">
        <v>0</v>
      </c>
      <c r="F45" s="77">
        <v>0</v>
      </c>
      <c r="G45" s="76">
        <v>605.33280000000002</v>
      </c>
      <c r="H45" s="78" t="s">
        <v>351</v>
      </c>
      <c r="I45" s="78" t="s">
        <v>351</v>
      </c>
      <c r="J45" s="79" t="s">
        <v>218</v>
      </c>
      <c r="K45" s="69" t="s">
        <v>222</v>
      </c>
      <c r="L45" s="78" t="s">
        <v>351</v>
      </c>
    </row>
    <row r="46" spans="1:12" ht="30" x14ac:dyDescent="0.25">
      <c r="A46" s="69" t="s">
        <v>260</v>
      </c>
      <c r="B46" s="69">
        <v>1951</v>
      </c>
      <c r="C46" s="69">
        <v>2001</v>
      </c>
      <c r="D46" s="76">
        <v>26547.6492599999</v>
      </c>
      <c r="E46" s="76">
        <v>10531.179619999901</v>
      </c>
      <c r="F46" s="77">
        <v>0</v>
      </c>
      <c r="G46" s="76">
        <v>245.364</v>
      </c>
      <c r="H46" s="69" t="s">
        <v>115</v>
      </c>
      <c r="I46" s="78" t="s">
        <v>351</v>
      </c>
      <c r="J46" s="79" t="s">
        <v>218</v>
      </c>
      <c r="K46" s="69" t="s">
        <v>223</v>
      </c>
      <c r="L46" s="78" t="s">
        <v>351</v>
      </c>
    </row>
    <row r="47" spans="1:12" x14ac:dyDescent="0.25">
      <c r="A47" s="69" t="s">
        <v>171</v>
      </c>
      <c r="B47" s="69">
        <v>1951</v>
      </c>
      <c r="C47" s="69">
        <v>2004</v>
      </c>
      <c r="D47" s="76">
        <v>1319.43311299999</v>
      </c>
      <c r="E47" s="76">
        <v>8318.8337699999902</v>
      </c>
      <c r="F47" s="76">
        <v>380976.16623000003</v>
      </c>
      <c r="G47" s="76">
        <v>227.07599999999999</v>
      </c>
      <c r="H47" s="69" t="s">
        <v>115</v>
      </c>
      <c r="I47" s="69" t="s">
        <v>52</v>
      </c>
      <c r="J47" s="79" t="s">
        <v>126</v>
      </c>
      <c r="K47" s="79">
        <v>204</v>
      </c>
      <c r="L47" s="69">
        <v>1961</v>
      </c>
    </row>
    <row r="48" spans="1:12" ht="30" x14ac:dyDescent="0.25">
      <c r="A48" s="69" t="s">
        <v>261</v>
      </c>
      <c r="B48" s="69">
        <v>1951</v>
      </c>
      <c r="C48" s="69">
        <v>1975</v>
      </c>
      <c r="D48" s="77">
        <v>0</v>
      </c>
      <c r="E48" s="77">
        <v>0</v>
      </c>
      <c r="F48" s="77">
        <v>0</v>
      </c>
      <c r="G48" s="76">
        <v>522.42719999999895</v>
      </c>
      <c r="H48" s="78" t="s">
        <v>351</v>
      </c>
      <c r="I48" s="78" t="s">
        <v>351</v>
      </c>
      <c r="J48" s="79" t="s">
        <v>218</v>
      </c>
      <c r="K48" s="69" t="s">
        <v>224</v>
      </c>
      <c r="L48" s="78" t="s">
        <v>351</v>
      </c>
    </row>
    <row r="49" spans="1:12" ht="30" x14ac:dyDescent="0.25">
      <c r="A49" s="69" t="s">
        <v>262</v>
      </c>
      <c r="B49" s="69">
        <v>1950</v>
      </c>
      <c r="C49" s="78" t="s">
        <v>351</v>
      </c>
      <c r="D49" s="76">
        <v>65.820617999999897</v>
      </c>
      <c r="E49" s="77">
        <v>0</v>
      </c>
      <c r="F49" s="77">
        <v>0</v>
      </c>
      <c r="G49" s="76">
        <v>505.35840000000002</v>
      </c>
      <c r="H49" s="78" t="s">
        <v>351</v>
      </c>
      <c r="I49" s="78" t="s">
        <v>351</v>
      </c>
      <c r="J49" s="79" t="s">
        <v>218</v>
      </c>
      <c r="K49" s="69" t="s">
        <v>225</v>
      </c>
      <c r="L49" s="78" t="s">
        <v>351</v>
      </c>
    </row>
    <row r="50" spans="1:12" ht="30" x14ac:dyDescent="0.25">
      <c r="A50" s="69" t="s">
        <v>263</v>
      </c>
      <c r="B50" s="69">
        <v>1949</v>
      </c>
      <c r="C50" s="69">
        <v>1952</v>
      </c>
      <c r="D50" s="77">
        <v>0</v>
      </c>
      <c r="E50" s="77">
        <v>0</v>
      </c>
      <c r="F50" s="77">
        <v>0</v>
      </c>
      <c r="G50" s="76">
        <v>493.77600000000001</v>
      </c>
      <c r="H50" s="78" t="s">
        <v>351</v>
      </c>
      <c r="I50" s="78" t="s">
        <v>351</v>
      </c>
      <c r="J50" s="79" t="s">
        <v>218</v>
      </c>
      <c r="K50" s="69" t="s">
        <v>226</v>
      </c>
      <c r="L50" s="78" t="s">
        <v>351</v>
      </c>
    </row>
    <row r="51" spans="1:12" ht="30" x14ac:dyDescent="0.25">
      <c r="A51" s="69" t="s">
        <v>264</v>
      </c>
      <c r="B51" s="69">
        <v>1949</v>
      </c>
      <c r="C51" s="69">
        <v>1952</v>
      </c>
      <c r="D51" s="77">
        <v>0</v>
      </c>
      <c r="E51" s="77">
        <v>0</v>
      </c>
      <c r="F51" s="77">
        <v>0</v>
      </c>
      <c r="G51" s="76">
        <v>481.2792</v>
      </c>
      <c r="H51" s="78" t="s">
        <v>351</v>
      </c>
      <c r="I51" s="78" t="s">
        <v>351</v>
      </c>
      <c r="J51" s="79" t="s">
        <v>218</v>
      </c>
      <c r="K51" s="69" t="s">
        <v>227</v>
      </c>
      <c r="L51" s="78" t="s">
        <v>351</v>
      </c>
    </row>
    <row r="52" spans="1:12" ht="30" x14ac:dyDescent="0.25">
      <c r="A52" s="69" t="s">
        <v>265</v>
      </c>
      <c r="B52" s="69">
        <v>1949</v>
      </c>
      <c r="C52" s="69">
        <v>1952</v>
      </c>
      <c r="D52" s="77">
        <v>0</v>
      </c>
      <c r="E52" s="77">
        <v>0</v>
      </c>
      <c r="F52" s="77">
        <v>0</v>
      </c>
      <c r="G52" s="76">
        <v>515.72159999999997</v>
      </c>
      <c r="H52" s="78" t="s">
        <v>351</v>
      </c>
      <c r="I52" s="78" t="s">
        <v>351</v>
      </c>
      <c r="J52" s="79" t="s">
        <v>218</v>
      </c>
      <c r="K52" s="69" t="s">
        <v>228</v>
      </c>
      <c r="L52" s="78" t="s">
        <v>351</v>
      </c>
    </row>
    <row r="53" spans="1:12" ht="30" x14ac:dyDescent="0.25">
      <c r="A53" s="69" t="s">
        <v>266</v>
      </c>
      <c r="B53" s="69">
        <v>1949</v>
      </c>
      <c r="C53" s="69">
        <v>1954</v>
      </c>
      <c r="D53" s="77">
        <v>0</v>
      </c>
      <c r="E53" s="77">
        <v>0</v>
      </c>
      <c r="F53" s="77">
        <v>0</v>
      </c>
      <c r="G53" s="76">
        <v>520.90319999999895</v>
      </c>
      <c r="H53" s="78" t="s">
        <v>351</v>
      </c>
      <c r="I53" s="78" t="s">
        <v>351</v>
      </c>
      <c r="J53" s="79" t="s">
        <v>218</v>
      </c>
      <c r="K53" s="69" t="s">
        <v>229</v>
      </c>
      <c r="L53" s="78" t="s">
        <v>351</v>
      </c>
    </row>
    <row r="54" spans="1:12" ht="30" x14ac:dyDescent="0.25">
      <c r="A54" s="69" t="s">
        <v>267</v>
      </c>
      <c r="B54" s="69">
        <v>1949</v>
      </c>
      <c r="C54" s="69">
        <v>2000</v>
      </c>
      <c r="D54" s="76">
        <v>408.75557699999899</v>
      </c>
      <c r="E54" s="77">
        <v>0</v>
      </c>
      <c r="F54" s="77">
        <v>0</v>
      </c>
      <c r="G54" s="76">
        <v>512.06399999999996</v>
      </c>
      <c r="H54" s="78" t="s">
        <v>351</v>
      </c>
      <c r="I54" s="78" t="s">
        <v>351</v>
      </c>
      <c r="J54" s="79" t="s">
        <v>218</v>
      </c>
      <c r="K54" s="69" t="s">
        <v>230</v>
      </c>
      <c r="L54" s="78" t="s">
        <v>351</v>
      </c>
    </row>
    <row r="55" spans="1:12" ht="30" x14ac:dyDescent="0.25">
      <c r="A55" s="69" t="s">
        <v>268</v>
      </c>
      <c r="B55" s="69">
        <v>1949</v>
      </c>
      <c r="C55" s="69">
        <v>2006</v>
      </c>
      <c r="D55" s="76">
        <v>428.628951999999</v>
      </c>
      <c r="E55" s="77">
        <v>0</v>
      </c>
      <c r="F55" s="77">
        <v>0</v>
      </c>
      <c r="G55" s="76">
        <v>489.81360000000001</v>
      </c>
      <c r="H55" s="78" t="s">
        <v>351</v>
      </c>
      <c r="I55" s="78" t="s">
        <v>351</v>
      </c>
      <c r="J55" s="79" t="s">
        <v>218</v>
      </c>
      <c r="K55" s="69" t="s">
        <v>231</v>
      </c>
      <c r="L55" s="78" t="s">
        <v>351</v>
      </c>
    </row>
    <row r="56" spans="1:12" ht="30" x14ac:dyDescent="0.25">
      <c r="A56" s="69" t="s">
        <v>269</v>
      </c>
      <c r="B56" s="69">
        <v>1950</v>
      </c>
      <c r="C56" s="69">
        <v>1993</v>
      </c>
      <c r="D56" s="76">
        <v>1287.9536869999899</v>
      </c>
      <c r="E56" s="77">
        <v>0</v>
      </c>
      <c r="F56" s="77">
        <v>0</v>
      </c>
      <c r="G56" s="76">
        <v>401.72640000000001</v>
      </c>
      <c r="H56" s="78" t="s">
        <v>351</v>
      </c>
      <c r="I56" s="78" t="s">
        <v>351</v>
      </c>
      <c r="J56" s="79" t="s">
        <v>218</v>
      </c>
      <c r="K56" s="69" t="s">
        <v>223</v>
      </c>
      <c r="L56" s="78" t="s">
        <v>351</v>
      </c>
    </row>
    <row r="57" spans="1:12" ht="30" x14ac:dyDescent="0.25">
      <c r="A57" s="81" t="s">
        <v>337</v>
      </c>
      <c r="B57" s="69">
        <v>1951</v>
      </c>
      <c r="C57" s="69">
        <v>1986</v>
      </c>
      <c r="D57" s="69">
        <v>0</v>
      </c>
      <c r="E57" s="69">
        <v>0</v>
      </c>
      <c r="F57" s="69">
        <v>0</v>
      </c>
      <c r="G57" s="69">
        <v>411</v>
      </c>
      <c r="H57" s="78" t="s">
        <v>351</v>
      </c>
      <c r="I57" s="78" t="s">
        <v>351</v>
      </c>
      <c r="J57" s="79" t="s">
        <v>218</v>
      </c>
      <c r="K57" s="69" t="s">
        <v>219</v>
      </c>
      <c r="L57" s="78" t="s">
        <v>351</v>
      </c>
    </row>
    <row r="58" spans="1:12" ht="30" x14ac:dyDescent="0.25">
      <c r="A58" s="69" t="s">
        <v>270</v>
      </c>
      <c r="B58" s="69">
        <v>1951</v>
      </c>
      <c r="C58" s="69">
        <v>1988</v>
      </c>
      <c r="D58" s="76">
        <v>3091.1842409999899</v>
      </c>
      <c r="E58" s="76">
        <v>2472.7714699999901</v>
      </c>
      <c r="F58" s="77">
        <v>0</v>
      </c>
      <c r="G58" s="76">
        <v>441.96</v>
      </c>
      <c r="H58" s="69" t="s">
        <v>115</v>
      </c>
      <c r="I58" s="78" t="s">
        <v>351</v>
      </c>
      <c r="J58" s="79" t="s">
        <v>218</v>
      </c>
      <c r="K58" s="69" t="s">
        <v>232</v>
      </c>
      <c r="L58" s="78" t="s">
        <v>351</v>
      </c>
    </row>
    <row r="59" spans="1:12" ht="30" x14ac:dyDescent="0.25">
      <c r="A59" s="69" t="s">
        <v>271</v>
      </c>
      <c r="B59" s="69">
        <v>1951</v>
      </c>
      <c r="C59" s="78" t="s">
        <v>351</v>
      </c>
      <c r="D59" s="76">
        <v>297.305689999999</v>
      </c>
      <c r="E59" s="77">
        <v>0</v>
      </c>
      <c r="F59" s="77">
        <v>0</v>
      </c>
      <c r="G59" s="76">
        <v>481.584</v>
      </c>
      <c r="H59" s="78" t="s">
        <v>351</v>
      </c>
      <c r="I59" s="78" t="s">
        <v>351</v>
      </c>
      <c r="J59" s="79" t="s">
        <v>218</v>
      </c>
      <c r="K59" s="69" t="s">
        <v>215</v>
      </c>
      <c r="L59" s="78" t="s">
        <v>351</v>
      </c>
    </row>
    <row r="60" spans="1:12" ht="30" x14ac:dyDescent="0.25">
      <c r="A60" s="78" t="s">
        <v>338</v>
      </c>
      <c r="B60" s="69">
        <v>1951</v>
      </c>
      <c r="C60" s="69">
        <v>1987</v>
      </c>
      <c r="D60" s="76">
        <v>1372.5347709999901</v>
      </c>
      <c r="E60" s="76">
        <v>0</v>
      </c>
      <c r="F60" s="76">
        <v>0</v>
      </c>
      <c r="G60" s="76">
        <v>494.69040000000001</v>
      </c>
      <c r="H60" s="78" t="s">
        <v>351</v>
      </c>
      <c r="I60" s="38" t="s">
        <v>120</v>
      </c>
      <c r="J60" s="79" t="s">
        <v>132</v>
      </c>
      <c r="K60" s="79" t="s">
        <v>302</v>
      </c>
      <c r="L60" s="69" t="s">
        <v>133</v>
      </c>
    </row>
    <row r="61" spans="1:12" ht="30" x14ac:dyDescent="0.25">
      <c r="A61" s="69" t="s">
        <v>272</v>
      </c>
      <c r="B61" s="69">
        <v>1953</v>
      </c>
      <c r="C61" s="69">
        <v>1993</v>
      </c>
      <c r="D61" s="76">
        <v>0</v>
      </c>
      <c r="E61" s="77">
        <v>0</v>
      </c>
      <c r="F61" s="77">
        <v>0</v>
      </c>
      <c r="G61" s="76">
        <v>401.42160000000001</v>
      </c>
      <c r="H61" s="78" t="s">
        <v>351</v>
      </c>
      <c r="I61" s="78" t="s">
        <v>351</v>
      </c>
      <c r="J61" s="79" t="s">
        <v>218</v>
      </c>
      <c r="K61" s="69" t="s">
        <v>233</v>
      </c>
      <c r="L61" s="78" t="s">
        <v>351</v>
      </c>
    </row>
    <row r="62" spans="1:12" ht="30" x14ac:dyDescent="0.25">
      <c r="A62" s="75" t="s">
        <v>339</v>
      </c>
      <c r="B62" s="69">
        <v>1949</v>
      </c>
      <c r="C62" s="69">
        <v>1959</v>
      </c>
      <c r="D62" s="69">
        <v>0</v>
      </c>
      <c r="E62" s="69">
        <v>0</v>
      </c>
      <c r="F62" s="69">
        <v>0</v>
      </c>
      <c r="G62" s="69">
        <v>505</v>
      </c>
      <c r="H62" s="78" t="s">
        <v>351</v>
      </c>
      <c r="I62" s="78" t="s">
        <v>351</v>
      </c>
      <c r="J62" s="79" t="s">
        <v>218</v>
      </c>
      <c r="K62" s="69" t="s">
        <v>340</v>
      </c>
      <c r="L62" s="78" t="s">
        <v>351</v>
      </c>
    </row>
    <row r="63" spans="1:12" ht="30" x14ac:dyDescent="0.25">
      <c r="A63" s="69" t="s">
        <v>172</v>
      </c>
      <c r="B63" s="69">
        <v>1951</v>
      </c>
      <c r="C63" s="69">
        <v>1991</v>
      </c>
      <c r="D63" s="76">
        <v>116.060509999999</v>
      </c>
      <c r="E63" s="76">
        <v>3127.1743099999899</v>
      </c>
      <c r="F63" s="76">
        <v>558086.82568999997</v>
      </c>
      <c r="G63" s="76">
        <v>335.28</v>
      </c>
      <c r="H63" s="78" t="s">
        <v>351</v>
      </c>
      <c r="I63" s="69" t="s">
        <v>51</v>
      </c>
      <c r="J63" s="79" t="s">
        <v>134</v>
      </c>
      <c r="K63" s="79" t="s">
        <v>135</v>
      </c>
      <c r="L63" s="69" t="s">
        <v>136</v>
      </c>
    </row>
    <row r="64" spans="1:12" x14ac:dyDescent="0.25">
      <c r="A64" s="69" t="s">
        <v>173</v>
      </c>
      <c r="B64" s="69">
        <v>1950</v>
      </c>
      <c r="C64" s="69">
        <v>1987</v>
      </c>
      <c r="D64" s="76">
        <v>1159.6511779999901</v>
      </c>
      <c r="E64" s="76">
        <v>0</v>
      </c>
      <c r="F64" s="76">
        <v>0</v>
      </c>
      <c r="G64" s="76">
        <v>320.04000000000002</v>
      </c>
      <c r="H64" s="78" t="s">
        <v>351</v>
      </c>
      <c r="I64" s="69" t="s">
        <v>52</v>
      </c>
      <c r="J64" s="79" t="s">
        <v>130</v>
      </c>
      <c r="K64" s="79" t="s">
        <v>137</v>
      </c>
      <c r="L64" s="69" t="s">
        <v>138</v>
      </c>
    </row>
    <row r="65" spans="1:12" x14ac:dyDescent="0.25">
      <c r="A65" s="69" t="s">
        <v>174</v>
      </c>
      <c r="B65" s="69">
        <v>1951</v>
      </c>
      <c r="C65" s="69">
        <v>1993</v>
      </c>
      <c r="D65" s="76">
        <v>8130.4361929999905</v>
      </c>
      <c r="E65" s="76">
        <v>7303.04665999999</v>
      </c>
      <c r="F65" s="76">
        <v>-4.6659999989969947E-2</v>
      </c>
      <c r="G65" s="76">
        <v>352.04399999999998</v>
      </c>
      <c r="H65" s="78" t="s">
        <v>351</v>
      </c>
      <c r="I65" s="69" t="s">
        <v>52</v>
      </c>
      <c r="J65" s="79" t="s">
        <v>126</v>
      </c>
      <c r="K65" s="79">
        <v>321</v>
      </c>
      <c r="L65" s="69">
        <v>1993</v>
      </c>
    </row>
    <row r="66" spans="1:12" x14ac:dyDescent="0.25">
      <c r="A66" s="69" t="s">
        <v>175</v>
      </c>
      <c r="B66" s="69">
        <v>1951</v>
      </c>
      <c r="C66" s="69">
        <v>1993</v>
      </c>
      <c r="D66" s="76">
        <v>3076.2394629999899</v>
      </c>
      <c r="E66" s="76">
        <v>4811.5143699999899</v>
      </c>
      <c r="F66" s="76">
        <v>0</v>
      </c>
      <c r="G66" s="76">
        <v>327.66000000000003</v>
      </c>
      <c r="H66" s="78" t="s">
        <v>351</v>
      </c>
      <c r="I66" s="69" t="s">
        <v>52</v>
      </c>
      <c r="J66" s="79" t="s">
        <v>130</v>
      </c>
      <c r="K66" s="79">
        <v>331</v>
      </c>
      <c r="L66" s="69">
        <v>1993</v>
      </c>
    </row>
    <row r="67" spans="1:12" ht="30" x14ac:dyDescent="0.25">
      <c r="A67" s="75" t="s">
        <v>341</v>
      </c>
      <c r="B67" s="69">
        <v>1953</v>
      </c>
      <c r="C67" s="78" t="s">
        <v>351</v>
      </c>
      <c r="D67" s="76">
        <v>60224</v>
      </c>
      <c r="E67" s="76">
        <v>17136</v>
      </c>
      <c r="F67" s="69">
        <v>0</v>
      </c>
      <c r="G67" s="69">
        <v>319</v>
      </c>
      <c r="H67" s="78" t="s">
        <v>351</v>
      </c>
      <c r="I67" s="78" t="s">
        <v>351</v>
      </c>
      <c r="J67" s="79" t="s">
        <v>218</v>
      </c>
      <c r="K67" s="79" t="s">
        <v>342</v>
      </c>
      <c r="L67" s="78" t="s">
        <v>351</v>
      </c>
    </row>
    <row r="68" spans="1:12" ht="30" x14ac:dyDescent="0.25">
      <c r="A68" s="69" t="s">
        <v>273</v>
      </c>
      <c r="B68" s="69">
        <v>1949</v>
      </c>
      <c r="C68" s="69">
        <v>2003</v>
      </c>
      <c r="D68" s="76">
        <v>1364.42643399999</v>
      </c>
      <c r="E68" s="77">
        <v>0</v>
      </c>
      <c r="F68" s="77">
        <v>0</v>
      </c>
      <c r="G68" s="76">
        <v>637.03200000000004</v>
      </c>
      <c r="H68" s="78" t="s">
        <v>351</v>
      </c>
      <c r="I68" s="78" t="s">
        <v>351</v>
      </c>
      <c r="J68" s="79" t="s">
        <v>218</v>
      </c>
      <c r="K68" s="69" t="s">
        <v>234</v>
      </c>
      <c r="L68" s="78" t="s">
        <v>351</v>
      </c>
    </row>
    <row r="69" spans="1:12" ht="30" x14ac:dyDescent="0.25">
      <c r="A69" s="69" t="s">
        <v>274</v>
      </c>
      <c r="B69" s="69">
        <v>1949</v>
      </c>
      <c r="C69" s="69">
        <v>2005</v>
      </c>
      <c r="D69" s="76">
        <v>0</v>
      </c>
      <c r="E69" s="77">
        <v>0</v>
      </c>
      <c r="F69" s="77">
        <v>0</v>
      </c>
      <c r="G69" s="76">
        <v>545.89679999999896</v>
      </c>
      <c r="H69" s="78" t="s">
        <v>351</v>
      </c>
      <c r="I69" s="78" t="s">
        <v>351</v>
      </c>
      <c r="J69" s="79" t="s">
        <v>218</v>
      </c>
      <c r="K69" s="69" t="s">
        <v>235</v>
      </c>
      <c r="L69" s="78" t="s">
        <v>351</v>
      </c>
    </row>
    <row r="70" spans="1:12" ht="30" x14ac:dyDescent="0.25">
      <c r="A70" s="81" t="s">
        <v>343</v>
      </c>
      <c r="B70" s="69">
        <v>1949</v>
      </c>
      <c r="C70" s="69">
        <v>2003</v>
      </c>
      <c r="D70" s="69">
        <v>3738</v>
      </c>
      <c r="E70" s="69">
        <v>0</v>
      </c>
      <c r="F70" s="69">
        <v>0</v>
      </c>
      <c r="G70" s="69">
        <v>626</v>
      </c>
      <c r="H70" s="78" t="s">
        <v>351</v>
      </c>
      <c r="I70" s="78" t="s">
        <v>351</v>
      </c>
      <c r="J70" s="79" t="s">
        <v>218</v>
      </c>
      <c r="K70" s="69" t="s">
        <v>344</v>
      </c>
      <c r="L70" s="78" t="s">
        <v>351</v>
      </c>
    </row>
    <row r="71" spans="1:12" ht="30" x14ac:dyDescent="0.25">
      <c r="A71" s="69" t="s">
        <v>275</v>
      </c>
      <c r="B71" s="69">
        <v>1953</v>
      </c>
      <c r="C71" s="69">
        <v>1991</v>
      </c>
      <c r="D71" s="76">
        <v>9.8571939999999998</v>
      </c>
      <c r="E71" s="77">
        <v>0</v>
      </c>
      <c r="F71" s="77">
        <v>0</v>
      </c>
      <c r="G71" s="76">
        <v>275.84399999999903</v>
      </c>
      <c r="H71" s="69" t="s">
        <v>115</v>
      </c>
      <c r="I71" s="78" t="s">
        <v>351</v>
      </c>
      <c r="J71" s="79" t="s">
        <v>218</v>
      </c>
      <c r="K71" s="69" t="s">
        <v>236</v>
      </c>
      <c r="L71" s="78" t="s">
        <v>351</v>
      </c>
    </row>
    <row r="72" spans="1:12" ht="30" x14ac:dyDescent="0.25">
      <c r="A72" s="69" t="s">
        <v>176</v>
      </c>
      <c r="B72" s="69">
        <v>1949</v>
      </c>
      <c r="C72" s="69">
        <v>1987</v>
      </c>
      <c r="D72" s="76">
        <v>0</v>
      </c>
      <c r="E72" s="76">
        <v>0</v>
      </c>
      <c r="F72" s="76">
        <v>0</v>
      </c>
      <c r="G72" s="76">
        <v>539.49599999999896</v>
      </c>
      <c r="H72" s="78" t="s">
        <v>351</v>
      </c>
      <c r="I72" s="69" t="s">
        <v>120</v>
      </c>
      <c r="J72" s="79" t="s">
        <v>126</v>
      </c>
      <c r="K72" s="79" t="s">
        <v>127</v>
      </c>
      <c r="L72" s="69">
        <v>1987</v>
      </c>
    </row>
    <row r="73" spans="1:12" ht="30" x14ac:dyDescent="0.25">
      <c r="A73" s="75" t="s">
        <v>345</v>
      </c>
      <c r="B73" s="69">
        <v>1950</v>
      </c>
      <c r="C73" s="78" t="s">
        <v>351</v>
      </c>
      <c r="D73" s="76">
        <v>11203</v>
      </c>
      <c r="E73" s="76">
        <v>31520</v>
      </c>
      <c r="F73" s="69">
        <v>0</v>
      </c>
      <c r="G73" s="69">
        <v>529</v>
      </c>
      <c r="H73" s="78" t="s">
        <v>351</v>
      </c>
      <c r="I73" s="78" t="s">
        <v>351</v>
      </c>
      <c r="J73" s="79" t="s">
        <v>218</v>
      </c>
      <c r="K73" s="79" t="s">
        <v>346</v>
      </c>
      <c r="L73" s="78" t="s">
        <v>351</v>
      </c>
    </row>
    <row r="74" spans="1:12" ht="30" x14ac:dyDescent="0.25">
      <c r="A74" s="69" t="s">
        <v>276</v>
      </c>
      <c r="B74" s="69">
        <v>1950</v>
      </c>
      <c r="C74" s="78" t="s">
        <v>351</v>
      </c>
      <c r="D74" s="76">
        <v>1235.9649379999901</v>
      </c>
      <c r="E74" s="76">
        <v>10842.164059999899</v>
      </c>
      <c r="F74" s="77">
        <v>0</v>
      </c>
      <c r="G74" s="76">
        <v>441.96</v>
      </c>
      <c r="H74" s="78" t="s">
        <v>351</v>
      </c>
      <c r="I74" s="78" t="s">
        <v>351</v>
      </c>
      <c r="J74" s="79" t="s">
        <v>218</v>
      </c>
      <c r="K74" s="69" t="s">
        <v>237</v>
      </c>
      <c r="L74" s="78" t="s">
        <v>351</v>
      </c>
    </row>
    <row r="75" spans="1:12" ht="30" x14ac:dyDescent="0.25">
      <c r="A75" s="69" t="s">
        <v>277</v>
      </c>
      <c r="B75" s="69">
        <v>1951</v>
      </c>
      <c r="C75" s="78" t="s">
        <v>351</v>
      </c>
      <c r="D75" s="76">
        <v>4182.1530349999903</v>
      </c>
      <c r="E75" s="76">
        <v>118961.40567999901</v>
      </c>
      <c r="F75" s="77">
        <v>0</v>
      </c>
      <c r="G75" s="76">
        <v>605.02800000000002</v>
      </c>
      <c r="H75" s="78" t="s">
        <v>351</v>
      </c>
      <c r="I75" s="78" t="s">
        <v>351</v>
      </c>
      <c r="J75" s="79" t="s">
        <v>218</v>
      </c>
      <c r="K75" s="69" t="s">
        <v>238</v>
      </c>
      <c r="L75" s="78" t="s">
        <v>351</v>
      </c>
    </row>
    <row r="76" spans="1:12" ht="30" x14ac:dyDescent="0.25">
      <c r="A76" s="69" t="s">
        <v>278</v>
      </c>
      <c r="B76" s="69">
        <v>1951</v>
      </c>
      <c r="C76" s="69">
        <v>2018</v>
      </c>
      <c r="D76" s="76">
        <v>4689.6395389999898</v>
      </c>
      <c r="E76" s="77">
        <v>0</v>
      </c>
      <c r="F76" s="77">
        <v>0</v>
      </c>
      <c r="G76" s="76">
        <v>628.49760000000003</v>
      </c>
      <c r="H76" s="78" t="s">
        <v>351</v>
      </c>
      <c r="I76" s="78" t="s">
        <v>351</v>
      </c>
      <c r="J76" s="79" t="s">
        <v>218</v>
      </c>
      <c r="K76" s="69" t="s">
        <v>239</v>
      </c>
      <c r="L76" s="78" t="s">
        <v>351</v>
      </c>
    </row>
    <row r="77" spans="1:12" ht="30" x14ac:dyDescent="0.25">
      <c r="A77" s="69" t="s">
        <v>279</v>
      </c>
      <c r="B77" s="69">
        <v>1953</v>
      </c>
      <c r="C77" s="78" t="s">
        <v>351</v>
      </c>
      <c r="D77" s="76">
        <v>10448.62564</v>
      </c>
      <c r="E77" s="76">
        <v>3418.2849999999899</v>
      </c>
      <c r="F77" s="77">
        <v>0</v>
      </c>
      <c r="G77" s="76">
        <v>571.8048</v>
      </c>
      <c r="H77" s="78" t="s">
        <v>351</v>
      </c>
      <c r="I77" s="78" t="s">
        <v>351</v>
      </c>
      <c r="J77" s="79" t="s">
        <v>218</v>
      </c>
      <c r="K77" s="69" t="s">
        <v>240</v>
      </c>
      <c r="L77" s="78" t="s">
        <v>351</v>
      </c>
    </row>
    <row r="78" spans="1:12" ht="30" x14ac:dyDescent="0.25">
      <c r="A78" s="69" t="s">
        <v>280</v>
      </c>
      <c r="B78" s="69">
        <v>1951</v>
      </c>
      <c r="C78" s="69">
        <v>1981</v>
      </c>
      <c r="D78" s="77">
        <v>0</v>
      </c>
      <c r="E78" s="77">
        <v>0</v>
      </c>
      <c r="F78" s="77">
        <v>0</v>
      </c>
      <c r="G78" s="76">
        <v>606.55200000000002</v>
      </c>
      <c r="H78" s="78" t="s">
        <v>351</v>
      </c>
      <c r="I78" s="78" t="s">
        <v>351</v>
      </c>
      <c r="J78" s="79" t="s">
        <v>218</v>
      </c>
      <c r="K78" s="69" t="s">
        <v>241</v>
      </c>
      <c r="L78" s="78" t="s">
        <v>351</v>
      </c>
    </row>
    <row r="79" spans="1:12" ht="30" x14ac:dyDescent="0.25">
      <c r="A79" s="81" t="s">
        <v>347</v>
      </c>
      <c r="B79" s="69">
        <v>1949</v>
      </c>
      <c r="C79" s="69">
        <v>1956</v>
      </c>
      <c r="D79" s="69">
        <v>0</v>
      </c>
      <c r="E79" s="69">
        <v>0</v>
      </c>
      <c r="F79" s="69">
        <v>0</v>
      </c>
      <c r="G79" s="69">
        <v>476</v>
      </c>
      <c r="H79" s="78" t="s">
        <v>351</v>
      </c>
      <c r="I79" s="78" t="s">
        <v>351</v>
      </c>
      <c r="J79" s="79" t="s">
        <v>218</v>
      </c>
      <c r="K79" s="69" t="s">
        <v>348</v>
      </c>
      <c r="L79" s="78" t="s">
        <v>351</v>
      </c>
    </row>
    <row r="80" spans="1:12" ht="30" x14ac:dyDescent="0.25">
      <c r="A80" s="69" t="s">
        <v>281</v>
      </c>
      <c r="B80" s="69">
        <v>1951</v>
      </c>
      <c r="C80" s="69">
        <v>1976</v>
      </c>
      <c r="D80" s="77">
        <v>0</v>
      </c>
      <c r="E80" s="77">
        <v>0</v>
      </c>
      <c r="F80" s="77">
        <v>0</v>
      </c>
      <c r="G80" s="76">
        <v>560.22239999999897</v>
      </c>
      <c r="H80" s="78" t="s">
        <v>351</v>
      </c>
      <c r="I80" s="78" t="s">
        <v>351</v>
      </c>
      <c r="J80" s="79" t="s">
        <v>218</v>
      </c>
      <c r="K80" s="69" t="s">
        <v>242</v>
      </c>
      <c r="L80" s="78" t="s">
        <v>351</v>
      </c>
    </row>
    <row r="81" spans="1:12" ht="30" x14ac:dyDescent="0.25">
      <c r="A81" s="69" t="s">
        <v>177</v>
      </c>
      <c r="B81" s="69">
        <v>1978</v>
      </c>
      <c r="C81" s="69">
        <v>1999</v>
      </c>
      <c r="D81" s="76">
        <v>197.143879999999</v>
      </c>
      <c r="E81" s="76">
        <v>134338.75948999901</v>
      </c>
      <c r="F81" s="76">
        <v>0</v>
      </c>
      <c r="G81" s="76">
        <v>470.00159999999897</v>
      </c>
      <c r="H81" s="78" t="s">
        <v>351</v>
      </c>
      <c r="I81" s="69" t="s">
        <v>120</v>
      </c>
      <c r="J81" s="79" t="s">
        <v>139</v>
      </c>
      <c r="K81" s="79" t="s">
        <v>127</v>
      </c>
      <c r="L81" s="69">
        <v>1982</v>
      </c>
    </row>
    <row r="82" spans="1:12" x14ac:dyDescent="0.25">
      <c r="A82" s="69" t="s">
        <v>178</v>
      </c>
      <c r="B82" s="69">
        <v>1979</v>
      </c>
      <c r="C82" s="78" t="s">
        <v>351</v>
      </c>
      <c r="D82" s="76">
        <v>85.058044999999893</v>
      </c>
      <c r="E82" s="76">
        <v>0</v>
      </c>
      <c r="F82" s="76">
        <v>1646165</v>
      </c>
      <c r="G82" s="76">
        <v>493.77600000000001</v>
      </c>
      <c r="H82" s="78" t="s">
        <v>351</v>
      </c>
      <c r="I82" s="69" t="s">
        <v>52</v>
      </c>
      <c r="J82" s="79" t="s">
        <v>139</v>
      </c>
      <c r="K82" s="79">
        <v>494</v>
      </c>
      <c r="L82" s="69">
        <v>1990</v>
      </c>
    </row>
    <row r="83" spans="1:12" ht="30" x14ac:dyDescent="0.25">
      <c r="A83" s="69" t="s">
        <v>179</v>
      </c>
      <c r="B83" s="69">
        <v>1982</v>
      </c>
      <c r="C83" s="69">
        <v>2003</v>
      </c>
      <c r="D83" s="76">
        <v>0</v>
      </c>
      <c r="E83" s="76">
        <v>0</v>
      </c>
      <c r="F83" s="76">
        <v>1005912</v>
      </c>
      <c r="G83" s="69">
        <v>649</v>
      </c>
      <c r="H83" s="78" t="s">
        <v>351</v>
      </c>
      <c r="I83" s="69" t="s">
        <v>52</v>
      </c>
      <c r="J83" s="69" t="s">
        <v>140</v>
      </c>
      <c r="K83" s="79" t="s">
        <v>141</v>
      </c>
      <c r="L83" s="69">
        <v>2003</v>
      </c>
    </row>
    <row r="84" spans="1:12" x14ac:dyDescent="0.25">
      <c r="A84" s="69" t="s">
        <v>180</v>
      </c>
      <c r="B84" s="69">
        <v>1982</v>
      </c>
      <c r="C84" s="78" t="s">
        <v>351</v>
      </c>
      <c r="D84" s="76">
        <v>4345.2736969999896</v>
      </c>
      <c r="E84" s="76">
        <v>374870.755739999</v>
      </c>
      <c r="F84" s="76">
        <v>0</v>
      </c>
      <c r="G84" s="76">
        <v>512.06399999999996</v>
      </c>
      <c r="H84" s="69" t="s">
        <v>115</v>
      </c>
      <c r="I84" s="69" t="s">
        <v>120</v>
      </c>
      <c r="J84" s="79" t="s">
        <v>139</v>
      </c>
      <c r="K84" s="79">
        <v>0</v>
      </c>
      <c r="L84" s="69">
        <v>2012</v>
      </c>
    </row>
    <row r="85" spans="1:12" x14ac:dyDescent="0.25">
      <c r="A85" s="69" t="s">
        <v>181</v>
      </c>
      <c r="B85" s="69">
        <v>1983</v>
      </c>
      <c r="C85" s="78" t="s">
        <v>351</v>
      </c>
      <c r="D85" s="76">
        <v>34403.196929999896</v>
      </c>
      <c r="E85" s="76">
        <v>55492.756669999901</v>
      </c>
      <c r="F85" s="76">
        <v>0</v>
      </c>
      <c r="G85" s="76">
        <v>476.7072</v>
      </c>
      <c r="H85" s="78" t="s">
        <v>351</v>
      </c>
      <c r="I85" s="69" t="s">
        <v>51</v>
      </c>
      <c r="J85" s="79" t="s">
        <v>126</v>
      </c>
      <c r="K85" s="79">
        <v>24</v>
      </c>
      <c r="L85" s="69">
        <v>1992</v>
      </c>
    </row>
    <row r="86" spans="1:12" x14ac:dyDescent="0.25">
      <c r="A86" s="69" t="s">
        <v>182</v>
      </c>
      <c r="B86" s="69">
        <v>1982</v>
      </c>
      <c r="C86" s="69">
        <v>1995</v>
      </c>
      <c r="D86" s="76">
        <v>0</v>
      </c>
      <c r="E86" s="76">
        <v>0</v>
      </c>
      <c r="F86" s="76">
        <v>169734</v>
      </c>
      <c r="G86" s="76">
        <v>569.97599999999898</v>
      </c>
      <c r="H86" s="78" t="s">
        <v>351</v>
      </c>
      <c r="I86" s="69" t="s">
        <v>52</v>
      </c>
      <c r="J86" s="79" t="s">
        <v>125</v>
      </c>
      <c r="K86" s="79" t="s">
        <v>142</v>
      </c>
      <c r="L86" s="69" t="s">
        <v>143</v>
      </c>
    </row>
    <row r="87" spans="1:12" ht="60" x14ac:dyDescent="0.25">
      <c r="A87" s="69" t="s">
        <v>183</v>
      </c>
      <c r="B87" s="69">
        <v>1982</v>
      </c>
      <c r="C87" s="69">
        <v>2000</v>
      </c>
      <c r="D87" s="76">
        <v>0</v>
      </c>
      <c r="E87" s="76">
        <v>0</v>
      </c>
      <c r="F87" s="76">
        <v>580269</v>
      </c>
      <c r="G87" s="76">
        <v>777.24</v>
      </c>
      <c r="H87" s="78" t="s">
        <v>351</v>
      </c>
      <c r="I87" s="69" t="s">
        <v>52</v>
      </c>
      <c r="J87" s="79" t="s">
        <v>144</v>
      </c>
      <c r="K87" s="79" t="s">
        <v>145</v>
      </c>
      <c r="L87" s="69" t="s">
        <v>146</v>
      </c>
    </row>
    <row r="88" spans="1:12" ht="120" x14ac:dyDescent="0.25">
      <c r="A88" s="69" t="s">
        <v>184</v>
      </c>
      <c r="B88" s="69">
        <v>1986</v>
      </c>
      <c r="C88" s="69">
        <v>2003</v>
      </c>
      <c r="D88" s="76">
        <v>0</v>
      </c>
      <c r="E88" s="76">
        <v>0</v>
      </c>
      <c r="F88" s="76">
        <v>1720300</v>
      </c>
      <c r="G88" s="76">
        <v>518.16</v>
      </c>
      <c r="H88" s="78" t="s">
        <v>351</v>
      </c>
      <c r="I88" s="69" t="s">
        <v>51</v>
      </c>
      <c r="J88" s="79" t="s">
        <v>147</v>
      </c>
      <c r="K88" s="79" t="s">
        <v>127</v>
      </c>
      <c r="L88" s="69">
        <v>1989</v>
      </c>
    </row>
    <row r="89" spans="1:12" ht="75" x14ac:dyDescent="0.25">
      <c r="A89" s="69" t="s">
        <v>185</v>
      </c>
      <c r="B89" s="69">
        <v>1988</v>
      </c>
      <c r="C89" s="78" t="s">
        <v>351</v>
      </c>
      <c r="D89" s="76">
        <v>0</v>
      </c>
      <c r="E89" s="76">
        <v>0</v>
      </c>
      <c r="F89" s="76">
        <v>12557754</v>
      </c>
      <c r="G89" s="69">
        <v>1039</v>
      </c>
      <c r="H89" s="78" t="s">
        <v>351</v>
      </c>
      <c r="I89" s="69" t="s">
        <v>52</v>
      </c>
      <c r="J89" s="69" t="s">
        <v>148</v>
      </c>
      <c r="K89" s="79" t="s">
        <v>149</v>
      </c>
      <c r="L89" s="69" t="s">
        <v>150</v>
      </c>
    </row>
    <row r="90" spans="1:12" x14ac:dyDescent="0.25">
      <c r="A90" s="69" t="s">
        <v>186</v>
      </c>
      <c r="B90" s="69">
        <v>1988</v>
      </c>
      <c r="C90" s="78" t="s">
        <v>351</v>
      </c>
      <c r="D90" s="76">
        <v>1749.01598699999</v>
      </c>
      <c r="E90" s="76">
        <v>15221.7025999999</v>
      </c>
      <c r="F90" s="76">
        <v>0</v>
      </c>
      <c r="G90" s="76">
        <v>410.26080000000002</v>
      </c>
      <c r="H90" s="69" t="s">
        <v>115</v>
      </c>
      <c r="I90" s="69" t="s">
        <v>52</v>
      </c>
      <c r="J90" s="79" t="s">
        <v>125</v>
      </c>
      <c r="K90" s="79">
        <v>378</v>
      </c>
      <c r="L90" s="69">
        <v>2012</v>
      </c>
    </row>
    <row r="91" spans="1:12" ht="30" x14ac:dyDescent="0.25">
      <c r="A91" s="69" t="s">
        <v>187</v>
      </c>
      <c r="B91" s="69">
        <v>1989</v>
      </c>
      <c r="C91" s="78" t="s">
        <v>351</v>
      </c>
      <c r="D91" s="76">
        <v>34573.630993999897</v>
      </c>
      <c r="E91" s="76">
        <v>25066.3633999999</v>
      </c>
      <c r="F91" s="76">
        <v>-0.36339999990013894</v>
      </c>
      <c r="G91" s="76">
        <v>413.30880000000002</v>
      </c>
      <c r="H91" s="78" t="s">
        <v>351</v>
      </c>
      <c r="I91" s="69" t="s">
        <v>120</v>
      </c>
      <c r="J91" s="79" t="s">
        <v>126</v>
      </c>
      <c r="K91" s="79" t="s">
        <v>127</v>
      </c>
      <c r="L91" s="69">
        <v>2010</v>
      </c>
    </row>
    <row r="92" spans="1:12" x14ac:dyDescent="0.25">
      <c r="A92" s="69" t="s">
        <v>188</v>
      </c>
      <c r="B92" s="69">
        <v>1990</v>
      </c>
      <c r="C92" s="69">
        <v>1998</v>
      </c>
      <c r="D92" s="76">
        <v>0</v>
      </c>
      <c r="E92" s="76">
        <v>0</v>
      </c>
      <c r="F92" s="76">
        <v>1439450</v>
      </c>
      <c r="G92" s="76">
        <v>1146.6576</v>
      </c>
      <c r="H92" s="78" t="s">
        <v>351</v>
      </c>
      <c r="I92" s="69" t="s">
        <v>51</v>
      </c>
      <c r="J92" s="79" t="s">
        <v>126</v>
      </c>
      <c r="K92" s="79">
        <v>149</v>
      </c>
      <c r="L92" s="69">
        <v>1998</v>
      </c>
    </row>
    <row r="93" spans="1:12" x14ac:dyDescent="0.25">
      <c r="A93" s="69" t="s">
        <v>189</v>
      </c>
      <c r="B93" s="69">
        <v>1991</v>
      </c>
      <c r="C93" s="78" t="s">
        <v>351</v>
      </c>
      <c r="D93" s="76">
        <v>1466.9730489999899</v>
      </c>
      <c r="E93" s="76">
        <v>19215.690389999902</v>
      </c>
      <c r="F93" s="76">
        <v>0</v>
      </c>
      <c r="G93" s="76">
        <v>271.88159999999903</v>
      </c>
      <c r="H93" s="78" t="s">
        <v>351</v>
      </c>
      <c r="I93" s="69" t="s">
        <v>51</v>
      </c>
      <c r="J93" s="79" t="s">
        <v>125</v>
      </c>
      <c r="K93" s="79" t="s">
        <v>151</v>
      </c>
      <c r="L93" s="69">
        <v>2012</v>
      </c>
    </row>
    <row r="94" spans="1:12" x14ac:dyDescent="0.25">
      <c r="A94" s="69" t="s">
        <v>190</v>
      </c>
      <c r="B94" s="69">
        <v>1991</v>
      </c>
      <c r="C94" s="78" t="s">
        <v>351</v>
      </c>
      <c r="D94" s="76">
        <v>12173.7935769999</v>
      </c>
      <c r="E94" s="76">
        <v>34639.787259999903</v>
      </c>
      <c r="F94" s="76">
        <v>0</v>
      </c>
      <c r="G94" s="76">
        <v>276.45359999999903</v>
      </c>
      <c r="H94" s="78" t="s">
        <v>351</v>
      </c>
      <c r="I94" s="69" t="s">
        <v>51</v>
      </c>
      <c r="J94" s="79" t="s">
        <v>126</v>
      </c>
      <c r="K94" s="79">
        <v>46</v>
      </c>
      <c r="L94" s="69">
        <v>2011</v>
      </c>
    </row>
    <row r="95" spans="1:12" ht="30" x14ac:dyDescent="0.25">
      <c r="A95" s="69" t="s">
        <v>191</v>
      </c>
      <c r="B95" s="69">
        <v>1997</v>
      </c>
      <c r="C95" s="69">
        <v>2009</v>
      </c>
      <c r="D95" s="76">
        <v>0</v>
      </c>
      <c r="E95" s="76">
        <v>0</v>
      </c>
      <c r="F95" s="76">
        <v>5059689</v>
      </c>
      <c r="G95" s="76">
        <v>920.49599999999998</v>
      </c>
      <c r="H95" s="78" t="s">
        <v>351</v>
      </c>
      <c r="I95" s="69" t="s">
        <v>160</v>
      </c>
      <c r="J95" s="79" t="s">
        <v>126</v>
      </c>
      <c r="K95" s="79" t="s">
        <v>152</v>
      </c>
      <c r="L95" s="69">
        <v>2009</v>
      </c>
    </row>
    <row r="96" spans="1:12" ht="45" x14ac:dyDescent="0.25">
      <c r="A96" s="69" t="s">
        <v>192</v>
      </c>
      <c r="B96" s="69">
        <v>1999</v>
      </c>
      <c r="C96" s="69">
        <v>2009</v>
      </c>
      <c r="D96" s="76">
        <v>0</v>
      </c>
      <c r="E96" s="76">
        <v>0</v>
      </c>
      <c r="F96" s="76">
        <v>1722599</v>
      </c>
      <c r="G96" s="69">
        <v>524</v>
      </c>
      <c r="H96" s="78" t="s">
        <v>351</v>
      </c>
      <c r="I96" s="69" t="s">
        <v>51</v>
      </c>
      <c r="J96" s="79" t="s">
        <v>153</v>
      </c>
      <c r="K96" s="79" t="s">
        <v>154</v>
      </c>
      <c r="L96" s="69">
        <v>2009</v>
      </c>
    </row>
    <row r="97" spans="1:12" ht="30" x14ac:dyDescent="0.25">
      <c r="A97" s="69" t="s">
        <v>193</v>
      </c>
      <c r="B97" s="69">
        <v>2000</v>
      </c>
      <c r="C97" s="78" t="s">
        <v>351</v>
      </c>
      <c r="D97" s="76">
        <v>0</v>
      </c>
      <c r="E97" s="76">
        <v>0</v>
      </c>
      <c r="F97" s="76">
        <v>5933478</v>
      </c>
      <c r="G97" s="76">
        <v>1083.5640000000001</v>
      </c>
      <c r="H97" s="78" t="s">
        <v>351</v>
      </c>
      <c r="I97" s="69" t="s">
        <v>160</v>
      </c>
      <c r="J97" s="83" t="s">
        <v>155</v>
      </c>
      <c r="K97" s="83" t="s">
        <v>152</v>
      </c>
      <c r="L97" s="69">
        <v>2014</v>
      </c>
    </row>
    <row r="98" spans="1:12" x14ac:dyDescent="0.25">
      <c r="A98" s="69" t="s">
        <v>194</v>
      </c>
      <c r="B98" s="69">
        <v>2002</v>
      </c>
      <c r="C98" s="78" t="s">
        <v>351</v>
      </c>
      <c r="D98" s="76">
        <v>0</v>
      </c>
      <c r="E98" s="76">
        <v>0</v>
      </c>
      <c r="F98" s="76">
        <v>9104266</v>
      </c>
      <c r="G98" s="76">
        <v>1173.48</v>
      </c>
      <c r="H98" s="78" t="s">
        <v>351</v>
      </c>
      <c r="I98" s="69" t="s">
        <v>52</v>
      </c>
      <c r="J98" s="79" t="s">
        <v>130</v>
      </c>
      <c r="K98" s="79">
        <v>914</v>
      </c>
      <c r="L98" s="69">
        <v>2017</v>
      </c>
    </row>
    <row r="99" spans="1:12" x14ac:dyDescent="0.25">
      <c r="A99" s="69" t="s">
        <v>195</v>
      </c>
      <c r="B99" s="69">
        <v>2003</v>
      </c>
      <c r="C99" s="78" t="s">
        <v>351</v>
      </c>
      <c r="D99" s="76">
        <v>0</v>
      </c>
      <c r="E99" s="76">
        <v>0</v>
      </c>
      <c r="F99" s="76">
        <v>1274608</v>
      </c>
      <c r="G99" s="76">
        <v>646.17600000000004</v>
      </c>
      <c r="H99" s="78" t="s">
        <v>351</v>
      </c>
      <c r="I99" s="69" t="s">
        <v>160</v>
      </c>
      <c r="J99" s="83" t="s">
        <v>155</v>
      </c>
      <c r="K99" s="83" t="s">
        <v>156</v>
      </c>
      <c r="L99" s="69">
        <v>2020</v>
      </c>
    </row>
    <row r="100" spans="1:12" x14ac:dyDescent="0.25">
      <c r="A100" s="84" t="s">
        <v>196</v>
      </c>
      <c r="B100" s="84">
        <v>2007</v>
      </c>
      <c r="C100" s="85" t="s">
        <v>351</v>
      </c>
      <c r="D100" s="86">
        <v>0</v>
      </c>
      <c r="E100" s="86">
        <v>0</v>
      </c>
      <c r="F100" s="86">
        <v>6266708</v>
      </c>
      <c r="G100" s="86">
        <v>904.64639999999997</v>
      </c>
      <c r="H100" s="85" t="s">
        <v>351</v>
      </c>
      <c r="I100" s="84" t="s">
        <v>52</v>
      </c>
      <c r="J100" s="87" t="s">
        <v>155</v>
      </c>
      <c r="K100" s="87">
        <v>756</v>
      </c>
      <c r="L100" s="84">
        <v>2020</v>
      </c>
    </row>
    <row r="101" spans="1:12" x14ac:dyDescent="0.25">
      <c r="A101" s="38" t="s">
        <v>412</v>
      </c>
    </row>
  </sheetData>
  <sortState xmlns:xlrd2="http://schemas.microsoft.com/office/spreadsheetml/2017/richdata2" ref="A4:L100">
    <sortCondition ref="A4:A100"/>
  </sortState>
  <pageMargins left="0.7" right="0.7" top="0.75" bottom="0.75" header="0.3" footer="0.3"/>
  <pageSetup scale="47"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99EE-D3FB-43F6-AF19-A3F1C6B30783}">
  <sheetPr>
    <pageSetUpPr fitToPage="1"/>
  </sheetPr>
  <dimension ref="A1:Q19"/>
  <sheetViews>
    <sheetView zoomScaleNormal="100" workbookViewId="0"/>
  </sheetViews>
  <sheetFormatPr defaultRowHeight="15" x14ac:dyDescent="0.25"/>
  <cols>
    <col min="1" max="1" width="11.7109375" style="38" customWidth="1"/>
    <col min="2" max="2" width="11.140625" style="38" customWidth="1"/>
    <col min="3" max="3" width="13.5703125" style="38" customWidth="1"/>
    <col min="4" max="4" width="10.85546875" style="38" customWidth="1"/>
    <col min="5" max="5" width="12.28515625" style="38" customWidth="1"/>
    <col min="6" max="6" width="14.5703125" style="38" customWidth="1"/>
    <col min="7" max="7" width="16.42578125" style="38" customWidth="1"/>
    <col min="8" max="8" width="13.28515625" style="38" customWidth="1"/>
    <col min="9" max="9" width="12.7109375" style="38" customWidth="1"/>
    <col min="10" max="16384" width="9.140625" style="38"/>
  </cols>
  <sheetData>
    <row r="1" spans="1:17" s="26" customFormat="1" ht="16.5" x14ac:dyDescent="0.3">
      <c r="A1" s="3" t="s">
        <v>438</v>
      </c>
      <c r="B1" s="3"/>
      <c r="C1" s="3"/>
      <c r="D1" s="3"/>
      <c r="E1" s="3"/>
      <c r="F1" s="3"/>
      <c r="G1" s="3"/>
      <c r="H1" s="3"/>
      <c r="I1" s="3"/>
      <c r="J1" s="3"/>
      <c r="K1" s="3"/>
      <c r="L1" s="3"/>
      <c r="M1" s="3"/>
      <c r="N1" s="3"/>
      <c r="O1" s="3"/>
      <c r="P1" s="3"/>
      <c r="Q1" s="3"/>
    </row>
    <row r="2" spans="1:17" x14ac:dyDescent="0.25">
      <c r="A2" s="6" t="s">
        <v>434</v>
      </c>
      <c r="B2" s="6"/>
      <c r="C2" s="6"/>
      <c r="D2" s="6"/>
      <c r="E2" s="6"/>
      <c r="F2" s="6"/>
      <c r="G2" s="6"/>
      <c r="H2" s="6"/>
      <c r="I2" s="6"/>
      <c r="J2" s="6"/>
      <c r="K2" s="6"/>
      <c r="L2" s="6"/>
      <c r="M2" s="6"/>
      <c r="N2" s="6"/>
      <c r="O2" s="6"/>
      <c r="P2" s="6"/>
      <c r="Q2" s="6"/>
    </row>
    <row r="3" spans="1:17" s="149" customFormat="1" ht="78.75" x14ac:dyDescent="0.3">
      <c r="A3" s="22" t="s">
        <v>197</v>
      </c>
      <c r="B3" s="22" t="s">
        <v>157</v>
      </c>
      <c r="C3" s="22" t="s">
        <v>158</v>
      </c>
      <c r="D3" s="25" t="s">
        <v>459</v>
      </c>
      <c r="E3" s="25" t="s">
        <v>284</v>
      </c>
      <c r="F3" s="22" t="s">
        <v>414</v>
      </c>
      <c r="G3" s="22" t="s">
        <v>464</v>
      </c>
      <c r="H3" s="25" t="s">
        <v>283</v>
      </c>
      <c r="I3" s="22" t="s">
        <v>282</v>
      </c>
      <c r="J3" s="150"/>
      <c r="K3" s="150"/>
      <c r="L3" s="150"/>
      <c r="M3" s="150"/>
      <c r="N3" s="150"/>
      <c r="O3" s="150"/>
      <c r="P3" s="150"/>
      <c r="Q3" s="150"/>
    </row>
    <row r="4" spans="1:17" x14ac:dyDescent="0.25">
      <c r="A4" s="7" t="s">
        <v>183</v>
      </c>
      <c r="B4" s="7">
        <v>1982</v>
      </c>
      <c r="C4" s="7">
        <v>2000</v>
      </c>
      <c r="D4" s="8">
        <v>580269</v>
      </c>
      <c r="E4" s="7">
        <v>152.4</v>
      </c>
      <c r="F4" s="7" t="s">
        <v>285</v>
      </c>
      <c r="G4" s="7" t="s">
        <v>51</v>
      </c>
      <c r="H4" s="8">
        <v>777.24</v>
      </c>
      <c r="I4" s="8">
        <v>1082.6496</v>
      </c>
      <c r="J4" s="6"/>
      <c r="K4" s="6"/>
      <c r="L4" s="6"/>
      <c r="M4" s="6"/>
      <c r="N4" s="6"/>
      <c r="O4" s="6"/>
      <c r="P4" s="6"/>
      <c r="Q4" s="6"/>
    </row>
    <row r="5" spans="1:17" x14ac:dyDescent="0.25">
      <c r="A5" s="7" t="s">
        <v>290</v>
      </c>
      <c r="B5" s="7">
        <v>1986</v>
      </c>
      <c r="C5" s="7">
        <v>2001</v>
      </c>
      <c r="D5" s="8">
        <v>1404827</v>
      </c>
      <c r="E5" s="7">
        <v>131.06399999999999</v>
      </c>
      <c r="F5" s="7" t="s">
        <v>286</v>
      </c>
      <c r="G5" s="7" t="s">
        <v>52</v>
      </c>
      <c r="H5" s="8">
        <v>567.8424</v>
      </c>
      <c r="I5" s="8">
        <v>893.06400000000008</v>
      </c>
      <c r="J5" s="6"/>
      <c r="K5" s="6"/>
      <c r="L5" s="6"/>
      <c r="M5" s="6"/>
      <c r="N5" s="6"/>
      <c r="O5" s="6"/>
      <c r="P5" s="6"/>
      <c r="Q5" s="6"/>
    </row>
    <row r="6" spans="1:17" x14ac:dyDescent="0.25">
      <c r="A6" s="7" t="s">
        <v>184</v>
      </c>
      <c r="B6" s="7">
        <v>1986</v>
      </c>
      <c r="C6" s="7">
        <v>2003</v>
      </c>
      <c r="D6" s="8">
        <v>1720300</v>
      </c>
      <c r="E6" s="7">
        <v>131.06399999999999</v>
      </c>
      <c r="F6" s="7" t="s">
        <v>287</v>
      </c>
      <c r="G6" s="7" t="s">
        <v>51</v>
      </c>
      <c r="H6" s="8">
        <v>518.16000000000008</v>
      </c>
      <c r="I6" s="8">
        <v>785.16480000000001</v>
      </c>
      <c r="J6" s="6"/>
      <c r="K6" s="6"/>
      <c r="L6" s="6"/>
      <c r="M6" s="6"/>
      <c r="N6" s="6"/>
      <c r="O6" s="6"/>
      <c r="P6" s="6"/>
      <c r="Q6" s="6"/>
    </row>
    <row r="7" spans="1:17" x14ac:dyDescent="0.25">
      <c r="A7" s="7" t="s">
        <v>185</v>
      </c>
      <c r="B7" s="7">
        <v>1988</v>
      </c>
      <c r="C7" s="67" t="s">
        <v>351</v>
      </c>
      <c r="D7" s="8">
        <v>12557754</v>
      </c>
      <c r="E7" s="7" t="s">
        <v>127</v>
      </c>
      <c r="F7" s="7" t="s">
        <v>288</v>
      </c>
      <c r="G7" s="7" t="s">
        <v>51</v>
      </c>
      <c r="H7" s="8">
        <v>1039.3680000000002</v>
      </c>
      <c r="I7" s="8">
        <v>1196.6448</v>
      </c>
      <c r="J7" s="6"/>
      <c r="K7" s="6"/>
      <c r="L7" s="6"/>
      <c r="M7" s="6"/>
      <c r="N7" s="6"/>
      <c r="O7" s="6"/>
      <c r="P7" s="6"/>
      <c r="Q7" s="6"/>
    </row>
    <row r="8" spans="1:17" x14ac:dyDescent="0.25">
      <c r="A8" s="7" t="s">
        <v>291</v>
      </c>
      <c r="B8" s="7">
        <v>1989</v>
      </c>
      <c r="C8" s="7">
        <v>2002</v>
      </c>
      <c r="D8" s="8">
        <v>1387719</v>
      </c>
      <c r="E8" s="7">
        <v>131.06399999999999</v>
      </c>
      <c r="F8" s="7" t="s">
        <v>289</v>
      </c>
      <c r="G8" s="7" t="s">
        <v>52</v>
      </c>
      <c r="H8" s="8">
        <v>712.62240000000008</v>
      </c>
      <c r="I8" s="8">
        <v>909.82800000000009</v>
      </c>
      <c r="J8" s="6"/>
      <c r="K8" s="6"/>
      <c r="L8" s="6"/>
      <c r="M8" s="6"/>
      <c r="N8" s="6"/>
      <c r="O8" s="6"/>
      <c r="P8" s="6"/>
      <c r="Q8" s="6"/>
    </row>
    <row r="9" spans="1:17" x14ac:dyDescent="0.25">
      <c r="A9" s="7" t="s">
        <v>188</v>
      </c>
      <c r="B9" s="7">
        <v>1990</v>
      </c>
      <c r="C9" s="7">
        <v>1998</v>
      </c>
      <c r="D9" s="8">
        <v>1439450</v>
      </c>
      <c r="E9" s="7">
        <v>182.88</v>
      </c>
      <c r="F9" s="7" t="s">
        <v>417</v>
      </c>
      <c r="G9" s="7" t="s">
        <v>51</v>
      </c>
      <c r="H9" s="8">
        <v>1051</v>
      </c>
      <c r="I9" s="8">
        <v>1193.5968</v>
      </c>
      <c r="J9" s="6"/>
      <c r="K9" s="6"/>
      <c r="L9" s="6"/>
      <c r="M9" s="6"/>
      <c r="N9" s="6"/>
      <c r="O9" s="6"/>
      <c r="P9" s="6"/>
      <c r="Q9" s="6"/>
    </row>
    <row r="10" spans="1:17" x14ac:dyDescent="0.25">
      <c r="A10" s="7" t="s">
        <v>191</v>
      </c>
      <c r="B10" s="7">
        <v>1997</v>
      </c>
      <c r="C10" s="7">
        <v>2009</v>
      </c>
      <c r="D10" s="8">
        <v>5059689</v>
      </c>
      <c r="E10" s="7">
        <v>152.4</v>
      </c>
      <c r="F10" s="7" t="s">
        <v>295</v>
      </c>
      <c r="G10" s="7" t="s">
        <v>51</v>
      </c>
      <c r="H10" s="8">
        <v>920.49600000000009</v>
      </c>
      <c r="I10" s="8">
        <v>1159.1544000000001</v>
      </c>
      <c r="J10" s="6"/>
      <c r="K10" s="6"/>
      <c r="L10" s="6"/>
      <c r="M10" s="6"/>
      <c r="N10" s="6"/>
      <c r="O10" s="6"/>
      <c r="P10" s="6"/>
      <c r="Q10" s="6"/>
    </row>
    <row r="11" spans="1:17" x14ac:dyDescent="0.25">
      <c r="A11" s="7" t="s">
        <v>193</v>
      </c>
      <c r="B11" s="7">
        <v>2000</v>
      </c>
      <c r="C11" s="67" t="s">
        <v>351</v>
      </c>
      <c r="D11" s="8">
        <v>5933478</v>
      </c>
      <c r="E11" s="7" t="s">
        <v>127</v>
      </c>
      <c r="F11" s="7" t="s">
        <v>296</v>
      </c>
      <c r="G11" s="7" t="s">
        <v>51</v>
      </c>
      <c r="H11" s="8">
        <v>1083.5640000000001</v>
      </c>
      <c r="I11" s="8">
        <v>1228.0392000000002</v>
      </c>
      <c r="J11" s="6"/>
      <c r="K11" s="6"/>
      <c r="L11" s="6"/>
      <c r="M11" s="6"/>
      <c r="N11" s="6"/>
      <c r="O11" s="6"/>
      <c r="P11" s="6"/>
      <c r="Q11" s="6"/>
    </row>
    <row r="12" spans="1:17" x14ac:dyDescent="0.25">
      <c r="A12" s="7" t="s">
        <v>292</v>
      </c>
      <c r="B12" s="7">
        <v>2001</v>
      </c>
      <c r="C12" s="67" t="s">
        <v>351</v>
      </c>
      <c r="D12" s="8">
        <v>1168840</v>
      </c>
      <c r="E12" s="7" t="s">
        <v>127</v>
      </c>
      <c r="F12" s="7" t="s">
        <v>297</v>
      </c>
      <c r="G12" s="7" t="s">
        <v>52</v>
      </c>
      <c r="H12" s="8">
        <v>614.78160000000003</v>
      </c>
      <c r="I12" s="8">
        <v>818.38800000000003</v>
      </c>
      <c r="J12" s="6"/>
      <c r="K12" s="6"/>
      <c r="L12" s="6"/>
      <c r="M12" s="6"/>
      <c r="N12" s="6"/>
      <c r="O12" s="6"/>
      <c r="P12" s="6"/>
      <c r="Q12" s="6"/>
    </row>
    <row r="13" spans="1:17" x14ac:dyDescent="0.25">
      <c r="A13" s="7" t="s">
        <v>194</v>
      </c>
      <c r="B13" s="7">
        <v>2002</v>
      </c>
      <c r="C13" s="67" t="s">
        <v>351</v>
      </c>
      <c r="D13" s="8">
        <v>9104266</v>
      </c>
      <c r="E13" s="7">
        <v>152.4</v>
      </c>
      <c r="F13" s="7" t="s">
        <v>298</v>
      </c>
      <c r="G13" s="7" t="s">
        <v>51</v>
      </c>
      <c r="H13" s="8">
        <v>1173.48</v>
      </c>
      <c r="I13" s="8">
        <v>1365.5040000000001</v>
      </c>
      <c r="J13" s="6"/>
      <c r="K13" s="6"/>
      <c r="L13" s="6"/>
      <c r="M13" s="6"/>
      <c r="N13" s="6"/>
      <c r="O13" s="6"/>
      <c r="P13" s="6"/>
      <c r="Q13" s="6"/>
    </row>
    <row r="14" spans="1:17" x14ac:dyDescent="0.25">
      <c r="A14" s="7" t="s">
        <v>195</v>
      </c>
      <c r="B14" s="7">
        <v>2003</v>
      </c>
      <c r="C14" s="67" t="s">
        <v>351</v>
      </c>
      <c r="D14" s="8">
        <v>1274608</v>
      </c>
      <c r="E14" s="7" t="s">
        <v>127</v>
      </c>
      <c r="F14" s="7" t="s">
        <v>299</v>
      </c>
      <c r="G14" s="7" t="s">
        <v>51</v>
      </c>
      <c r="H14" s="8">
        <v>646.17600000000004</v>
      </c>
      <c r="I14" s="8">
        <v>798.57600000000002</v>
      </c>
      <c r="J14" s="6"/>
      <c r="K14" s="6"/>
      <c r="L14" s="6"/>
      <c r="M14" s="6"/>
      <c r="N14" s="6"/>
      <c r="O14" s="6"/>
      <c r="P14" s="6"/>
      <c r="Q14" s="6"/>
    </row>
    <row r="15" spans="1:17" x14ac:dyDescent="0.25">
      <c r="A15" s="7" t="s">
        <v>196</v>
      </c>
      <c r="B15" s="7">
        <v>2007</v>
      </c>
      <c r="C15" s="67" t="s">
        <v>351</v>
      </c>
      <c r="D15" s="8">
        <v>6266708</v>
      </c>
      <c r="E15" s="7">
        <v>140.208</v>
      </c>
      <c r="F15" s="7" t="s">
        <v>300</v>
      </c>
      <c r="G15" s="7" t="s">
        <v>51</v>
      </c>
      <c r="H15" s="8">
        <v>904.64640000000009</v>
      </c>
      <c r="I15" s="8">
        <v>1138.1232</v>
      </c>
      <c r="J15" s="6"/>
      <c r="K15" s="6"/>
      <c r="L15" s="6"/>
      <c r="M15" s="6"/>
      <c r="N15" s="6"/>
      <c r="O15" s="6"/>
      <c r="P15" s="6"/>
      <c r="Q15" s="6"/>
    </row>
    <row r="16" spans="1:17" x14ac:dyDescent="0.25">
      <c r="A16" s="7" t="s">
        <v>293</v>
      </c>
      <c r="B16" s="7">
        <v>2010</v>
      </c>
      <c r="C16" s="67" t="s">
        <v>351</v>
      </c>
      <c r="D16" s="8">
        <v>3787205</v>
      </c>
      <c r="E16" s="7" t="s">
        <v>127</v>
      </c>
      <c r="F16" s="7" t="s">
        <v>301</v>
      </c>
      <c r="G16" s="7" t="s">
        <v>52</v>
      </c>
      <c r="H16" s="8">
        <v>968.34960000000001</v>
      </c>
      <c r="I16" s="8">
        <v>1285.6464000000001</v>
      </c>
    </row>
    <row r="17" spans="1:9" x14ac:dyDescent="0.25">
      <c r="A17" s="164" t="s">
        <v>294</v>
      </c>
      <c r="B17" s="164">
        <v>2013</v>
      </c>
      <c r="C17" s="165" t="s">
        <v>351</v>
      </c>
      <c r="D17" s="166">
        <v>584274</v>
      </c>
      <c r="E17" s="164" t="s">
        <v>127</v>
      </c>
      <c r="F17" s="164" t="s">
        <v>300</v>
      </c>
      <c r="G17" s="164" t="s">
        <v>52</v>
      </c>
      <c r="H17" s="166">
        <v>1080.5160000000001</v>
      </c>
      <c r="I17" s="166">
        <v>1260.348</v>
      </c>
    </row>
    <row r="18" spans="1:9" x14ac:dyDescent="0.25">
      <c r="A18" s="69" t="s">
        <v>415</v>
      </c>
    </row>
    <row r="19" spans="1:9" x14ac:dyDescent="0.25">
      <c r="A19" s="38" t="s">
        <v>416</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SharedWithUsers xmlns="613fbe1b-d2fa-43ba-96bf-03c14db23411">
      <UserInfo>
        <DisplayName/>
        <AccountId xsi:nil="true"/>
        <AccountType/>
      </UserInfo>
    </SharedWithUsers>
    <lcf76f155ced4ddcb4097134ff3c332f xmlns="1e4725d4-e2b4-483d-b349-9bbd5b5628a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FF96F047B1154C81D66D453137C6AD" ma:contentTypeVersion="18" ma:contentTypeDescription="Create a new document." ma:contentTypeScope="" ma:versionID="9dc827792ef0c81d6fb41c09e158be8e">
  <xsd:schema xmlns:xsd="http://www.w3.org/2001/XMLSchema" xmlns:xs="http://www.w3.org/2001/XMLSchema" xmlns:p="http://schemas.microsoft.com/office/2006/metadata/properties" xmlns:ns1="http://schemas.microsoft.com/sharepoint/v3" xmlns:ns2="613fbe1b-d2fa-43ba-96bf-03c14db23411" xmlns:ns3="1e4725d4-e2b4-483d-b349-9bbd5b5628a7" xmlns:ns4="31062a0d-ede8-4112-b4bb-00a9c1bc8e16" targetNamespace="http://schemas.microsoft.com/office/2006/metadata/properties" ma:root="true" ma:fieldsID="b961d0224846b9d0babb561197c3c6ce" ns1:_="" ns2:_="" ns3:_="" ns4:_="">
    <xsd:import namespace="http://schemas.microsoft.com/sharepoint/v3"/>
    <xsd:import namespace="613fbe1b-d2fa-43ba-96bf-03c14db23411"/>
    <xsd:import namespace="1e4725d4-e2b4-483d-b349-9bbd5b5628a7"/>
    <xsd:import namespace="31062a0d-ede8-4112-b4bb-00a9c1bc8e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3fbe1b-d2fa-43ba-96bf-03c14db234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4725d4-e2b4-483d-b349-9bbd5b5628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74624ae-ff6d-4a91-87ce-f2aaa59990ab}" ma:internalName="TaxCatchAll" ma:showField="CatchAllData" ma:web="613fbe1b-d2fa-43ba-96bf-03c14db23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61F0FC-8DE1-421D-8383-729C3C88A290}">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31062a0d-ede8-4112-b4bb-00a9c1bc8e16"/>
    <ds:schemaRef ds:uri="http://schemas.microsoft.com/sharepoint/v3"/>
    <ds:schemaRef ds:uri="http://purl.org/dc/terms/"/>
    <ds:schemaRef ds:uri="1e4725d4-e2b4-483d-b349-9bbd5b5628a7"/>
    <ds:schemaRef ds:uri="http://purl.org/dc/dcmitype/"/>
    <ds:schemaRef ds:uri="http://schemas.openxmlformats.org/package/2006/metadata/core-properties"/>
    <ds:schemaRef ds:uri="613fbe1b-d2fa-43ba-96bf-03c14db23411"/>
    <ds:schemaRef ds:uri="http://www.w3.org/XML/1998/namespace"/>
  </ds:schemaRefs>
</ds:datastoreItem>
</file>

<file path=customXml/itemProps2.xml><?xml version="1.0" encoding="utf-8"?>
<ds:datastoreItem xmlns:ds="http://schemas.openxmlformats.org/officeDocument/2006/customXml" ds:itemID="{FBB9C609-2B21-4407-A7D4-5BF32EB121FC}">
  <ds:schemaRefs>
    <ds:schemaRef ds:uri="http://schemas.microsoft.com/sharepoint/v3/contenttype/forms"/>
  </ds:schemaRefs>
</ds:datastoreItem>
</file>

<file path=customXml/itemProps3.xml><?xml version="1.0" encoding="utf-8"?>
<ds:datastoreItem xmlns:ds="http://schemas.openxmlformats.org/officeDocument/2006/customXml" ds:itemID="{099F1213-EAB5-4226-B93D-D0C45BA13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3fbe1b-d2fa-43ba-96bf-03c14db23411"/>
    <ds:schemaRef ds:uri="1e4725d4-e2b4-483d-b349-9bbd5b5628a7"/>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2-1</vt:lpstr>
      <vt:lpstr>Table 2-2</vt:lpstr>
      <vt:lpstr>Table 2-3</vt:lpstr>
      <vt:lpstr>Table 2-4</vt:lpstr>
      <vt:lpstr>Table 2-5</vt:lpstr>
      <vt:lpstr>Table 2-6</vt:lpstr>
      <vt:lpstr>Table 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Stanton, Jennifer S.</dc:creator>
  <cp:keywords/>
  <dc:description/>
  <cp:lastModifiedBy>Glover, Anna N</cp:lastModifiedBy>
  <cp:revision/>
  <cp:lastPrinted>2023-10-17T17:17:40Z</cp:lastPrinted>
  <dcterms:created xsi:type="dcterms:W3CDTF">2020-04-01T18:12:09Z</dcterms:created>
  <dcterms:modified xsi:type="dcterms:W3CDTF">2024-09-25T19:36:53Z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15219500</vt:r8>
  </property>
  <property fmtid="{D5CDD505-2E9C-101B-9397-08002B2CF9AE}" pid="3" name="ContentTypeId">
    <vt:lpwstr>0x010100FD08EEFF12F37C44A64A5E6B61383749</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