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90" windowWidth="20730" windowHeight="11220" tabRatio="884" activeTab="3"/>
  </bookViews>
  <sheets>
    <sheet name="Table A1 - Blanks, NWQL" sheetId="13" r:id="rId1"/>
    <sheet name="Table A2 - Blanks, WA Lab 1" sheetId="7" r:id="rId2"/>
    <sheet name="Table A3 - Blanks, WA Lab 2" sheetId="8" r:id="rId3"/>
    <sheet name="Table A4 - NIST" sheetId="9" r:id="rId4"/>
    <sheet name="Table A5 - CentrifugeRecovery" sheetId="10" r:id="rId5"/>
  </sheets>
  <definedNames>
    <definedName name="Section_CFP" localSheetId="1">#REF!</definedName>
    <definedName name="Section_CFP" localSheetId="2">#REF!</definedName>
    <definedName name="Section_CFP" localSheetId="4">#REF!</definedName>
    <definedName name="Section_CFP">#REF!</definedName>
    <definedName name="Section_Cong1668" localSheetId="2">#REF!</definedName>
    <definedName name="Section_Cong1668" localSheetId="4">#REF!</definedName>
    <definedName name="Section_Cong1668">#REF!</definedName>
    <definedName name="Section_Dioxins" localSheetId="2">#REF!</definedName>
    <definedName name="Section_Dioxins" localSheetId="4">#REF!</definedName>
    <definedName name="Section_Dioxins">#REF!</definedName>
    <definedName name="Section_Extras" localSheetId="2">#REF!</definedName>
    <definedName name="Section_Extras">#REF!</definedName>
    <definedName name="Section_Misc" localSheetId="2">#REF!</definedName>
    <definedName name="Section_Misc">#REF!</definedName>
    <definedName name="Section_PAH" localSheetId="2">#REF!</definedName>
    <definedName name="Section_PAH">#REF!</definedName>
    <definedName name="Section_PCBs" localSheetId="2">#REF!</definedName>
    <definedName name="Section_PCBs">#REF!</definedName>
    <definedName name="Section_Precursors" localSheetId="2">#REF!</definedName>
    <definedName name="Section_Precursors">#REF!</definedName>
    <definedName name="Section_Prep" localSheetId="2">#REF!</definedName>
    <definedName name="Section_Prep">#REF!</definedName>
    <definedName name="Section_Products" localSheetId="2">#REF!</definedName>
    <definedName name="Section_Products">#REF!</definedName>
    <definedName name="Section_Sub" localSheetId="2">#REF!</definedName>
    <definedName name="Section_Sub">#REF!</definedName>
  </definedNames>
  <calcPr calcId="145621"/>
</workbook>
</file>

<file path=xl/calcChain.xml><?xml version="1.0" encoding="utf-8"?>
<calcChain xmlns="http://schemas.openxmlformats.org/spreadsheetml/2006/main">
  <c r="T202" i="10" l="1"/>
  <c r="U213" i="10"/>
  <c r="T213" i="10"/>
  <c r="U212" i="10"/>
  <c r="T212" i="10"/>
  <c r="U211" i="10"/>
  <c r="T211" i="10"/>
  <c r="U210" i="10"/>
  <c r="T210" i="10"/>
  <c r="U209" i="10"/>
  <c r="T209" i="10"/>
  <c r="U208" i="10"/>
  <c r="T208" i="10"/>
  <c r="U207" i="10"/>
  <c r="T207" i="10"/>
  <c r="U206" i="10"/>
  <c r="T206" i="10"/>
  <c r="U205" i="10"/>
  <c r="T205" i="10"/>
  <c r="U200" i="10"/>
  <c r="T200" i="10"/>
  <c r="T111" i="10"/>
  <c r="U111" i="10"/>
  <c r="T112" i="10"/>
  <c r="U112" i="10"/>
  <c r="T113" i="10"/>
  <c r="U113" i="10"/>
  <c r="T114" i="10"/>
  <c r="U114" i="10"/>
  <c r="T115" i="10"/>
  <c r="U115" i="10"/>
  <c r="T116" i="10"/>
  <c r="U116" i="10"/>
  <c r="T117" i="10"/>
  <c r="U117" i="10"/>
  <c r="T118" i="10"/>
  <c r="U118" i="10"/>
  <c r="T119" i="10"/>
  <c r="U119" i="10"/>
  <c r="T120" i="10"/>
  <c r="U120" i="10"/>
  <c r="T121" i="10"/>
  <c r="U121" i="10"/>
  <c r="T122" i="10"/>
  <c r="U122" i="10"/>
  <c r="T123" i="10"/>
  <c r="U123" i="10"/>
  <c r="T124" i="10"/>
  <c r="U124" i="10"/>
  <c r="T125" i="10"/>
  <c r="U125" i="10"/>
  <c r="T126" i="10"/>
  <c r="U126" i="10"/>
  <c r="U110" i="10"/>
  <c r="T110" i="10"/>
  <c r="T61" i="10"/>
  <c r="U61" i="10"/>
  <c r="T62" i="10"/>
  <c r="U62" i="10"/>
  <c r="T63" i="10"/>
  <c r="U63" i="10"/>
  <c r="T64" i="10"/>
  <c r="U64" i="10"/>
  <c r="T65" i="10"/>
  <c r="U65" i="10"/>
  <c r="T66" i="10"/>
  <c r="U66" i="10"/>
  <c r="T67" i="10"/>
  <c r="U67" i="10"/>
  <c r="T68" i="10"/>
  <c r="U68" i="10"/>
  <c r="T69" i="10"/>
  <c r="U69" i="10"/>
  <c r="T70" i="10"/>
  <c r="U70" i="10"/>
  <c r="T71" i="10"/>
  <c r="U71" i="10"/>
  <c r="T72" i="10"/>
  <c r="U72" i="10"/>
  <c r="T73" i="10"/>
  <c r="U73" i="10"/>
  <c r="T74" i="10"/>
  <c r="U74" i="10"/>
  <c r="T75" i="10"/>
  <c r="U75" i="10"/>
  <c r="T76" i="10"/>
  <c r="U76" i="10"/>
  <c r="T77" i="10"/>
  <c r="U77" i="10"/>
  <c r="T78" i="10"/>
  <c r="U78" i="10"/>
  <c r="T79" i="10"/>
  <c r="U79" i="10"/>
  <c r="T80" i="10"/>
  <c r="U80" i="10"/>
  <c r="T81" i="10"/>
  <c r="U81" i="10"/>
  <c r="U60" i="10"/>
  <c r="T60" i="10"/>
  <c r="U42" i="10"/>
  <c r="T42" i="10"/>
  <c r="U39" i="10"/>
  <c r="T39" i="10"/>
  <c r="U38" i="10"/>
  <c r="T38" i="10"/>
  <c r="U8" i="10"/>
  <c r="T8" i="10"/>
  <c r="M213" i="10"/>
  <c r="L213" i="10"/>
  <c r="M212" i="10"/>
  <c r="L212" i="10"/>
  <c r="M211" i="10"/>
  <c r="L211" i="10"/>
  <c r="M210" i="10"/>
  <c r="L210" i="10"/>
  <c r="M209" i="10"/>
  <c r="L209" i="10"/>
  <c r="M208" i="10"/>
  <c r="L208" i="10"/>
  <c r="M207" i="10"/>
  <c r="L207" i="10"/>
  <c r="M206" i="10"/>
  <c r="L206" i="10"/>
  <c r="M205" i="10"/>
  <c r="L205" i="10"/>
  <c r="M204" i="10"/>
  <c r="L204" i="10"/>
  <c r="M203" i="10"/>
  <c r="L203" i="10"/>
  <c r="M202" i="10"/>
  <c r="L202" i="10"/>
  <c r="M200" i="10"/>
  <c r="L200" i="10"/>
  <c r="L111" i="10"/>
  <c r="M111" i="10"/>
  <c r="L112" i="10"/>
  <c r="M112" i="10"/>
  <c r="L113" i="10"/>
  <c r="M113" i="10"/>
  <c r="L114" i="10"/>
  <c r="M114" i="10"/>
  <c r="L115" i="10"/>
  <c r="M115" i="10"/>
  <c r="L116" i="10"/>
  <c r="M116" i="10"/>
  <c r="L117" i="10"/>
  <c r="M117" i="10"/>
  <c r="L118" i="10"/>
  <c r="M118" i="10"/>
  <c r="L119" i="10"/>
  <c r="M119" i="10"/>
  <c r="L120" i="10"/>
  <c r="M120" i="10"/>
  <c r="L121" i="10"/>
  <c r="M121" i="10"/>
  <c r="L122" i="10"/>
  <c r="M122" i="10"/>
  <c r="L123" i="10"/>
  <c r="M123" i="10"/>
  <c r="L124" i="10"/>
  <c r="M124" i="10"/>
  <c r="L125" i="10"/>
  <c r="M125" i="10"/>
  <c r="L126" i="10"/>
  <c r="M126" i="10"/>
  <c r="M110" i="10"/>
  <c r="L110" i="10"/>
  <c r="L61" i="10"/>
  <c r="M61" i="10"/>
  <c r="L62" i="10"/>
  <c r="M62" i="10"/>
  <c r="L63" i="10"/>
  <c r="M63" i="10"/>
  <c r="L64" i="10"/>
  <c r="M64" i="10"/>
  <c r="L65" i="10"/>
  <c r="M65" i="10"/>
  <c r="L66" i="10"/>
  <c r="M66" i="10"/>
  <c r="L67" i="10"/>
  <c r="M67" i="10"/>
  <c r="L68" i="10"/>
  <c r="M68" i="10"/>
  <c r="L69" i="10"/>
  <c r="M69" i="10"/>
  <c r="L70" i="10"/>
  <c r="M70" i="10"/>
  <c r="L71" i="10"/>
  <c r="M71" i="10"/>
  <c r="L72" i="10"/>
  <c r="M72" i="10"/>
  <c r="L73" i="10"/>
  <c r="M73" i="10"/>
  <c r="L74" i="10"/>
  <c r="M74" i="10"/>
  <c r="L75" i="10"/>
  <c r="M75" i="10"/>
  <c r="L76" i="10"/>
  <c r="M76" i="10"/>
  <c r="L77" i="10"/>
  <c r="M77" i="10"/>
  <c r="L78" i="10"/>
  <c r="M78" i="10"/>
  <c r="L79" i="10"/>
  <c r="M79" i="10"/>
  <c r="L80" i="10"/>
  <c r="M80" i="10"/>
  <c r="L81" i="10"/>
  <c r="M81" i="10"/>
  <c r="M60" i="10"/>
  <c r="L60" i="10"/>
  <c r="M58" i="10"/>
  <c r="L58" i="10"/>
  <c r="M42" i="10"/>
  <c r="L42" i="10"/>
  <c r="M8" i="10"/>
  <c r="L8" i="10"/>
  <c r="M74" i="9"/>
  <c r="M75" i="9"/>
  <c r="M76" i="9"/>
  <c r="M77" i="9"/>
  <c r="M78" i="9"/>
  <c r="M79" i="9"/>
  <c r="M80" i="9"/>
  <c r="M81" i="9"/>
  <c r="M82" i="9"/>
  <c r="M83" i="9"/>
  <c r="M84" i="9"/>
  <c r="M85" i="9"/>
  <c r="M86" i="9"/>
  <c r="M87" i="9"/>
  <c r="M88" i="9"/>
  <c r="M89" i="9"/>
  <c r="M90" i="9"/>
  <c r="M91" i="9"/>
  <c r="M92" i="9"/>
  <c r="M93" i="9"/>
  <c r="M94" i="9"/>
  <c r="M95" i="9"/>
  <c r="M97" i="9"/>
  <c r="M99" i="9"/>
  <c r="M100" i="9"/>
  <c r="M102" i="9"/>
  <c r="M103" i="9"/>
  <c r="M106" i="9"/>
  <c r="M107" i="9"/>
  <c r="M109" i="9"/>
  <c r="M73" i="9"/>
  <c r="M72" i="9"/>
  <c r="M67" i="9"/>
  <c r="M66" i="9"/>
  <c r="M62" i="9"/>
  <c r="M61" i="9"/>
  <c r="M59" i="9"/>
  <c r="M57" i="9"/>
  <c r="M56" i="9"/>
  <c r="M54" i="9"/>
  <c r="M52" i="9"/>
  <c r="M46" i="9"/>
  <c r="M43" i="9"/>
  <c r="M42" i="9"/>
  <c r="M41" i="9"/>
  <c r="M34" i="9"/>
  <c r="M27" i="9"/>
  <c r="M13" i="9"/>
  <c r="M12" i="9"/>
  <c r="M9" i="9"/>
  <c r="M8" i="9"/>
  <c r="L109" i="9" l="1"/>
  <c r="L107" i="9"/>
  <c r="L106" i="9"/>
  <c r="L103" i="9"/>
  <c r="L102" i="9"/>
  <c r="L100" i="9"/>
  <c r="L99" i="9"/>
  <c r="L97" i="9"/>
  <c r="L95" i="9"/>
  <c r="L92" i="9"/>
  <c r="L91" i="9"/>
  <c r="L90" i="9"/>
  <c r="L89" i="9"/>
  <c r="L88" i="9"/>
  <c r="L87" i="9"/>
  <c r="L85" i="9"/>
  <c r="L83" i="9"/>
  <c r="L81" i="9"/>
  <c r="L77" i="9"/>
  <c r="L76" i="9"/>
  <c r="L67" i="9"/>
  <c r="L66" i="9"/>
  <c r="L62" i="9"/>
  <c r="L61" i="9"/>
  <c r="L59" i="9"/>
  <c r="L56" i="9"/>
  <c r="L55" i="9"/>
  <c r="L54" i="9"/>
  <c r="L52" i="9"/>
  <c r="L46" i="9"/>
  <c r="L43" i="9"/>
  <c r="L42" i="9"/>
  <c r="L27" i="9"/>
  <c r="L13" i="9"/>
  <c r="L12" i="9"/>
  <c r="I109" i="9"/>
  <c r="I107" i="9"/>
  <c r="I106" i="9"/>
  <c r="I103" i="9"/>
  <c r="I102" i="9"/>
  <c r="I100" i="9"/>
  <c r="I99" i="9"/>
  <c r="I97" i="9"/>
  <c r="I95" i="9"/>
  <c r="I92" i="9"/>
  <c r="I91" i="9"/>
  <c r="I90" i="9"/>
  <c r="I89" i="9"/>
  <c r="I88" i="9"/>
  <c r="I87" i="9"/>
  <c r="I85" i="9"/>
  <c r="I83" i="9"/>
  <c r="I81" i="9"/>
  <c r="I77" i="9"/>
  <c r="I76" i="9"/>
  <c r="I67" i="9"/>
  <c r="I66" i="9"/>
  <c r="I62" i="9"/>
  <c r="I61" i="9"/>
  <c r="I59" i="9"/>
  <c r="I56" i="9"/>
  <c r="I54" i="9"/>
  <c r="I52" i="9"/>
  <c r="I46" i="9"/>
  <c r="I43" i="9"/>
  <c r="I42" i="9"/>
  <c r="I27" i="9"/>
  <c r="I13" i="9"/>
  <c r="I12" i="9"/>
  <c r="L9" i="9"/>
  <c r="I9" i="9"/>
</calcChain>
</file>

<file path=xl/sharedStrings.xml><?xml version="1.0" encoding="utf-8"?>
<sst xmlns="http://schemas.openxmlformats.org/spreadsheetml/2006/main" count="7059" uniqueCount="1155">
  <si>
    <t>Parameter Name</t>
  </si>
  <si>
    <t>Method</t>
  </si>
  <si>
    <t>Unit</t>
  </si>
  <si>
    <t>Result</t>
  </si>
  <si>
    <t>Q</t>
  </si>
  <si>
    <t>Wastewater-derived compounds</t>
  </si>
  <si>
    <t>Sch 5433</t>
  </si>
  <si>
    <t>&lt;44.5</t>
  </si>
  <si>
    <t>&lt;66.0</t>
  </si>
  <si>
    <t>&lt;50.0</t>
  </si>
  <si>
    <t>t</t>
  </si>
  <si>
    <t>&lt;445</t>
  </si>
  <si>
    <t>&lt;660</t>
  </si>
  <si>
    <t>&lt;500</t>
  </si>
  <si>
    <t>&lt;134</t>
  </si>
  <si>
    <t>&lt;198</t>
  </si>
  <si>
    <t>&lt;150</t>
  </si>
  <si>
    <t>&lt;668</t>
  </si>
  <si>
    <t>&lt;990</t>
  </si>
  <si>
    <t>&lt;750</t>
  </si>
  <si>
    <t>&lt;89.0</t>
  </si>
  <si>
    <t>&lt;132</t>
  </si>
  <si>
    <t>&lt;100</t>
  </si>
  <si>
    <t>Et</t>
  </si>
  <si>
    <t>&lt;223</t>
  </si>
  <si>
    <t>&lt;330</t>
  </si>
  <si>
    <t>&lt;250</t>
  </si>
  <si>
    <t>&lt;10.4</t>
  </si>
  <si>
    <t>v</t>
  </si>
  <si>
    <t>&lt;890</t>
  </si>
  <si>
    <t>&lt;1320</t>
  </si>
  <si>
    <t>&lt;1000</t>
  </si>
  <si>
    <t>E</t>
  </si>
  <si>
    <t>percent</t>
  </si>
  <si>
    <t>Polycyclic Aromatic Hydrocarbons</t>
  </si>
  <si>
    <t>Sch 5506</t>
  </si>
  <si>
    <t>&lt;17.6</t>
  </si>
  <si>
    <t>&lt;25.0</t>
  </si>
  <si>
    <t>&lt;26.8</t>
  </si>
  <si>
    <t>&lt;204</t>
  </si>
  <si>
    <t>&lt;180</t>
  </si>
  <si>
    <t>&lt;62.2</t>
  </si>
  <si>
    <t>&lt;63.8</t>
  </si>
  <si>
    <t>Hormones</t>
  </si>
  <si>
    <t>Sch 6434</t>
  </si>
  <si>
    <t>&lt;0.098</t>
  </si>
  <si>
    <t>R-DELETED</t>
  </si>
  <si>
    <t>&lt;0.20</t>
  </si>
  <si>
    <t>&lt;24.5</t>
  </si>
  <si>
    <t>&lt;49.8</t>
  </si>
  <si>
    <t>&lt;49.3</t>
  </si>
  <si>
    <t>&lt;4.90</t>
  </si>
  <si>
    <t>&lt;9.95</t>
  </si>
  <si>
    <t>&lt;9.85</t>
  </si>
  <si>
    <t>&lt;0.25</t>
  </si>
  <si>
    <t>&lt;0.52</t>
  </si>
  <si>
    <t>&lt;0.51</t>
  </si>
  <si>
    <t>X-DELETED</t>
  </si>
  <si>
    <t>&lt;0.49</t>
  </si>
  <si>
    <t>&lt;1.0</t>
  </si>
  <si>
    <t>&lt;0.99</t>
  </si>
  <si>
    <t>&lt;0.98</t>
  </si>
  <si>
    <t>&lt;1.99</t>
  </si>
  <si>
    <t>&lt;1.97</t>
  </si>
  <si>
    <t>LC 8093</t>
  </si>
  <si>
    <t>&lt;0.2</t>
  </si>
  <si>
    <t>&lt;0.34</t>
  </si>
  <si>
    <t>&lt;0.1</t>
  </si>
  <si>
    <t>&lt;0.4</t>
  </si>
  <si>
    <t>&lt;4</t>
  </si>
  <si>
    <t>&lt;2</t>
  </si>
  <si>
    <t>&lt;1</t>
  </si>
  <si>
    <t>&lt;0.5</t>
  </si>
  <si>
    <t>&lt;6</t>
  </si>
  <si>
    <t>&lt;0.18</t>
  </si>
  <si>
    <t>Metals</t>
  </si>
  <si>
    <t>Sch 2275</t>
  </si>
  <si>
    <t>mg/kg</t>
  </si>
  <si>
    <t>&lt;2.4</t>
  </si>
  <si>
    <t>LC 8512</t>
  </si>
  <si>
    <t>Total Organic Carbon</t>
  </si>
  <si>
    <t>na</t>
  </si>
  <si>
    <t>U</t>
  </si>
  <si>
    <t>Chromium, Hexavalent</t>
  </si>
  <si>
    <t>18540-29-9</t>
  </si>
  <si>
    <t>Phenol</t>
  </si>
  <si>
    <t>108-95-2</t>
  </si>
  <si>
    <t>Bis-(2-Chloroethyl) Ether</t>
  </si>
  <si>
    <t>111-44-4</t>
  </si>
  <si>
    <t>2-Chlorophenol</t>
  </si>
  <si>
    <t>95-57-8</t>
  </si>
  <si>
    <t>1,3-Dichlorobenzene</t>
  </si>
  <si>
    <t>541-73-1</t>
  </si>
  <si>
    <t>1,4-Dichlorobenzene</t>
  </si>
  <si>
    <t>106-46-7</t>
  </si>
  <si>
    <t>Benzyl Alcohol</t>
  </si>
  <si>
    <t>100-51-6</t>
  </si>
  <si>
    <t>1,2-Dichlorobenzene</t>
  </si>
  <si>
    <t>95-50-1</t>
  </si>
  <si>
    <t>2-Methylphenol</t>
  </si>
  <si>
    <t>95-48-7</t>
  </si>
  <si>
    <t>2,2'-Oxybis(1-Chloropropane)</t>
  </si>
  <si>
    <t>108-60-1</t>
  </si>
  <si>
    <t>4-Methylphenol</t>
  </si>
  <si>
    <t>106-44-5</t>
  </si>
  <si>
    <t>N-Nitroso-Di-N-Propylamine</t>
  </si>
  <si>
    <t>621-64-7</t>
  </si>
  <si>
    <t>Hexachloroethane</t>
  </si>
  <si>
    <t>67-72-1</t>
  </si>
  <si>
    <t>Nitrobenzene</t>
  </si>
  <si>
    <t>98-95-3</t>
  </si>
  <si>
    <t>Isophorone</t>
  </si>
  <si>
    <t>78-59-1</t>
  </si>
  <si>
    <t>2-Nitrophenol</t>
  </si>
  <si>
    <t>88-75-5</t>
  </si>
  <si>
    <t>2,4-Dimethylphenol</t>
  </si>
  <si>
    <t>105-67-9</t>
  </si>
  <si>
    <t>Benzoic Acid</t>
  </si>
  <si>
    <t>65-85-0</t>
  </si>
  <si>
    <t>bis(2-Chloroethoxy) Methane</t>
  </si>
  <si>
    <t>111-91-1</t>
  </si>
  <si>
    <t>2,4-Dichlorophenol</t>
  </si>
  <si>
    <t>120-83-2</t>
  </si>
  <si>
    <t>1,2,4-Trichlorobenzene</t>
  </si>
  <si>
    <t>120-82-1</t>
  </si>
  <si>
    <t>4-Chloroaniline</t>
  </si>
  <si>
    <t>106-47-8</t>
  </si>
  <si>
    <t>Hexachlorobutadiene</t>
  </si>
  <si>
    <t>87-68-3</t>
  </si>
  <si>
    <t>4-Chloro-3-methylphenol</t>
  </si>
  <si>
    <t>59-50-7</t>
  </si>
  <si>
    <t>Hexachlorocyclopentadiene</t>
  </si>
  <si>
    <t>77-47-4</t>
  </si>
  <si>
    <t>2,4,6-Trichlorophenol</t>
  </si>
  <si>
    <t>88-06-2</t>
  </si>
  <si>
    <t>2,4,5-Trichlorophenol</t>
  </si>
  <si>
    <t>95-95-4</t>
  </si>
  <si>
    <t>2-Chloronaphthalene</t>
  </si>
  <si>
    <t>91-58-7</t>
  </si>
  <si>
    <t>2-Nitroaniline</t>
  </si>
  <si>
    <t>88-74-4</t>
  </si>
  <si>
    <t>Dimethylphthalate</t>
  </si>
  <si>
    <t>131-11-3</t>
  </si>
  <si>
    <t>3-Nitroaniline</t>
  </si>
  <si>
    <t>99-09-2</t>
  </si>
  <si>
    <t>2,4-Dinitrophenol</t>
  </si>
  <si>
    <t>51-28-5</t>
  </si>
  <si>
    <t>4-Nitrophenol</t>
  </si>
  <si>
    <t>100-02-7</t>
  </si>
  <si>
    <t>2,6-Dinitrotoluene</t>
  </si>
  <si>
    <t>606-20-2</t>
  </si>
  <si>
    <t>2,4-Dinitrotoluene</t>
  </si>
  <si>
    <t>121-14-2</t>
  </si>
  <si>
    <t>Diethylphthalate</t>
  </si>
  <si>
    <t>84-66-2</t>
  </si>
  <si>
    <t>J</t>
  </si>
  <si>
    <t>4-Chlorophenyl-phenylether</t>
  </si>
  <si>
    <t>7005-72-3</t>
  </si>
  <si>
    <t>4-Nitroaniline</t>
  </si>
  <si>
    <t>100-01-6</t>
  </si>
  <si>
    <t>4,6-Dinitro-2-Methylphenol</t>
  </si>
  <si>
    <t>534-52-1</t>
  </si>
  <si>
    <t>N-Nitrosodiphenylamine</t>
  </si>
  <si>
    <t>86-30-6</t>
  </si>
  <si>
    <t>4-Bromophenyl-phenylether</t>
  </si>
  <si>
    <t>101-55-3</t>
  </si>
  <si>
    <t>Hexachlorobenzene</t>
  </si>
  <si>
    <t>118-74-1</t>
  </si>
  <si>
    <t>Pentachlorophenol</t>
  </si>
  <si>
    <t>87-86-5</t>
  </si>
  <si>
    <t>Carbazole</t>
  </si>
  <si>
    <t>86-74-8</t>
  </si>
  <si>
    <t>Di-n-Butylphthalate</t>
  </si>
  <si>
    <t>84-74-2</t>
  </si>
  <si>
    <t>Butylbenzylphthalate</t>
  </si>
  <si>
    <t>85-68-7</t>
  </si>
  <si>
    <t>3,3'-Dichlorobenzidine</t>
  </si>
  <si>
    <t>91-94-1</t>
  </si>
  <si>
    <t>bis(2-Ethylhexyl)phthalate</t>
  </si>
  <si>
    <t>117-81-7</t>
  </si>
  <si>
    <t>Di-n-Octyl phthalate</t>
  </si>
  <si>
    <t>117-84-0</t>
  </si>
  <si>
    <t>Naphthalene</t>
  </si>
  <si>
    <t>91-20-3</t>
  </si>
  <si>
    <t>2-Methylnaphthalene</t>
  </si>
  <si>
    <t>91-57-6</t>
  </si>
  <si>
    <t>1-Methylnaphthalene</t>
  </si>
  <si>
    <t>90-12-0</t>
  </si>
  <si>
    <t>Acenaphthylene</t>
  </si>
  <si>
    <t>208-96-8</t>
  </si>
  <si>
    <t>Acenaphthene</t>
  </si>
  <si>
    <t>83-32-9</t>
  </si>
  <si>
    <t>Fluorene</t>
  </si>
  <si>
    <t>86-73-7</t>
  </si>
  <si>
    <t>Phenanthrene</t>
  </si>
  <si>
    <t>85-01-8</t>
  </si>
  <si>
    <t>Anthracene</t>
  </si>
  <si>
    <t>120-12-7</t>
  </si>
  <si>
    <t>Fluoranthene</t>
  </si>
  <si>
    <t>206-44-0</t>
  </si>
  <si>
    <t>Pyrene</t>
  </si>
  <si>
    <t>129-00-0</t>
  </si>
  <si>
    <t>Benzo(a)anthracene</t>
  </si>
  <si>
    <t>56-55-3</t>
  </si>
  <si>
    <t>Chrysene</t>
  </si>
  <si>
    <t>218-01-9</t>
  </si>
  <si>
    <t>Benzo(a)pyrene</t>
  </si>
  <si>
    <t>50-32-8</t>
  </si>
  <si>
    <t>Indeno(1,2,3-cd)pyrene</t>
  </si>
  <si>
    <t>193-39-5</t>
  </si>
  <si>
    <t>Dibenz(a,h)anthracene</t>
  </si>
  <si>
    <t>53-70-3</t>
  </si>
  <si>
    <t>Benzo(g,h,i)perylene</t>
  </si>
  <si>
    <t>191-24-2</t>
  </si>
  <si>
    <t>Dibenzofuran</t>
  </si>
  <si>
    <t>132-64-9</t>
  </si>
  <si>
    <t>Total Benzofluoranthenes</t>
  </si>
  <si>
    <t xml:space="preserve">LPAH </t>
  </si>
  <si>
    <t>HPAH</t>
  </si>
  <si>
    <t>Total cPAHs</t>
  </si>
  <si>
    <t>Butyl tins</t>
  </si>
  <si>
    <t>Tributyltin Ion</t>
  </si>
  <si>
    <t>36643-28-4</t>
  </si>
  <si>
    <t>Dibutyltin Ion</t>
  </si>
  <si>
    <t>14488-53-0</t>
  </si>
  <si>
    <t>Butyltin</t>
  </si>
  <si>
    <t>78763-54-9</t>
  </si>
  <si>
    <t>Pesticides</t>
  </si>
  <si>
    <t>alpha-BHC</t>
  </si>
  <si>
    <t>319-84-6</t>
  </si>
  <si>
    <t>beta-BHC</t>
  </si>
  <si>
    <t>319-85-7</t>
  </si>
  <si>
    <t>delta-BHC</t>
  </si>
  <si>
    <t>319-86-8</t>
  </si>
  <si>
    <t>gamma-BHC (Lindane)</t>
  </si>
  <si>
    <t>58-89-9</t>
  </si>
  <si>
    <t>Heptachlor</t>
  </si>
  <si>
    <t>76-44-8</t>
  </si>
  <si>
    <t>Aldrin</t>
  </si>
  <si>
    <t>309-00-2</t>
  </si>
  <si>
    <t>Heptachlor Epoxide</t>
  </si>
  <si>
    <t>1024-57-3</t>
  </si>
  <si>
    <t>Endosulfan I</t>
  </si>
  <si>
    <t>959-98-8</t>
  </si>
  <si>
    <t>Dieldrin</t>
  </si>
  <si>
    <t>60-57-1</t>
  </si>
  <si>
    <t>4,4'-DDE</t>
  </si>
  <si>
    <t>72-55-9</t>
  </si>
  <si>
    <t>Endrin</t>
  </si>
  <si>
    <t>72-20-8</t>
  </si>
  <si>
    <t>Endosulfan II</t>
  </si>
  <si>
    <t>33213-65-9</t>
  </si>
  <si>
    <t>4,4'-DDD</t>
  </si>
  <si>
    <t>72-54-8</t>
  </si>
  <si>
    <t>Endosulfan Sulfate</t>
  </si>
  <si>
    <t>1031-07-8</t>
  </si>
  <si>
    <t>4,4'-DDT</t>
  </si>
  <si>
    <t>50-29-3</t>
  </si>
  <si>
    <t>Methoxychlor</t>
  </si>
  <si>
    <t>72-43-5</t>
  </si>
  <si>
    <t>Endrin Ketone</t>
  </si>
  <si>
    <t>53494-70-5</t>
  </si>
  <si>
    <t>Endrin Aldehyde</t>
  </si>
  <si>
    <t>7421-93-4</t>
  </si>
  <si>
    <t>trans-Chlordane</t>
  </si>
  <si>
    <t>5103-74-2</t>
  </si>
  <si>
    <t>cis-Chlordane</t>
  </si>
  <si>
    <t>5103-71-9</t>
  </si>
  <si>
    <t>Toxaphene</t>
  </si>
  <si>
    <t>8001-35-2</t>
  </si>
  <si>
    <t>Dioxins/Furans</t>
  </si>
  <si>
    <t>EPA 1613B</t>
  </si>
  <si>
    <t>ng/kg</t>
  </si>
  <si>
    <t>UJ</t>
  </si>
  <si>
    <t>ng TEQ/kg</t>
  </si>
  <si>
    <t>Total Monochloro Biphenyls</t>
  </si>
  <si>
    <t>27323-18-8</t>
  </si>
  <si>
    <t>EPA 1668C</t>
  </si>
  <si>
    <t>R</t>
  </si>
  <si>
    <t>Total Dichloro Biphenyls</t>
  </si>
  <si>
    <t>25512-42-9</t>
  </si>
  <si>
    <t>Total Trichloro Biphenyls</t>
  </si>
  <si>
    <t>25323-68-6</t>
  </si>
  <si>
    <t>Total Tetrachloro Biphenyls</t>
  </si>
  <si>
    <t>26914-33-0</t>
  </si>
  <si>
    <t>Total Pentachloro Biphenyls</t>
  </si>
  <si>
    <t>25429-29-2</t>
  </si>
  <si>
    <t>Total Hexachloro Biphenyls</t>
  </si>
  <si>
    <t>26601-64-9</t>
  </si>
  <si>
    <t>Total Heptachloro Biphenyls</t>
  </si>
  <si>
    <t>28655-71-2</t>
  </si>
  <si>
    <t>Total Octachloro Biphenyls</t>
  </si>
  <si>
    <t>55722-26-4</t>
  </si>
  <si>
    <t>Total Nonachloro Biphenyls</t>
  </si>
  <si>
    <t>53742-07-7</t>
  </si>
  <si>
    <t>Total Decachloro Biphenyls</t>
  </si>
  <si>
    <t>2051-24-3</t>
  </si>
  <si>
    <t>NJ</t>
  </si>
  <si>
    <t>1336-36-3</t>
  </si>
  <si>
    <t>Antimony</t>
  </si>
  <si>
    <t>7440-36-0</t>
  </si>
  <si>
    <t>Arsenic</t>
  </si>
  <si>
    <t>7440-38-2</t>
  </si>
  <si>
    <t>Barium</t>
  </si>
  <si>
    <t>7440-39-3</t>
  </si>
  <si>
    <t>Beryllium</t>
  </si>
  <si>
    <t>7440-41-7</t>
  </si>
  <si>
    <t>Cadmium</t>
  </si>
  <si>
    <t>7440-43-9</t>
  </si>
  <si>
    <t>Chromium</t>
  </si>
  <si>
    <t>7440-47-3</t>
  </si>
  <si>
    <t>Cobalt</t>
  </si>
  <si>
    <t>7440-48-4</t>
  </si>
  <si>
    <t>Copper</t>
  </si>
  <si>
    <t>7440-50-8</t>
  </si>
  <si>
    <t>Lead</t>
  </si>
  <si>
    <t>7439-92-1</t>
  </si>
  <si>
    <t>Manganese</t>
  </si>
  <si>
    <t>7439-96-5</t>
  </si>
  <si>
    <t>Mercury</t>
  </si>
  <si>
    <t>7439-97-6</t>
  </si>
  <si>
    <t>Molybdenum</t>
  </si>
  <si>
    <t>7439-98-7</t>
  </si>
  <si>
    <t>Nickel</t>
  </si>
  <si>
    <t>7440-02-0</t>
  </si>
  <si>
    <t>Selenium</t>
  </si>
  <si>
    <t>7782-49-2</t>
  </si>
  <si>
    <t>Silver</t>
  </si>
  <si>
    <t>7440-22-4</t>
  </si>
  <si>
    <t>Thallium</t>
  </si>
  <si>
    <t>7440-28-0</t>
  </si>
  <si>
    <t>Vanadium</t>
  </si>
  <si>
    <t>7440-62-2</t>
  </si>
  <si>
    <t>Zinc</t>
  </si>
  <si>
    <t>7440-66-6</t>
  </si>
  <si>
    <t>1746-01-6</t>
  </si>
  <si>
    <t>40321-76-4</t>
  </si>
  <si>
    <t>39227-28-6</t>
  </si>
  <si>
    <t>57653-85-7</t>
  </si>
  <si>
    <t>19408-74-3</t>
  </si>
  <si>
    <t>35822-46-9</t>
  </si>
  <si>
    <t>3268-87-9</t>
  </si>
  <si>
    <t>51207-31-9</t>
  </si>
  <si>
    <t>57117-41-6</t>
  </si>
  <si>
    <t>57117-31-4</t>
  </si>
  <si>
    <t>70648-26-9</t>
  </si>
  <si>
    <t>57117-44-9</t>
  </si>
  <si>
    <t>72918-21-9</t>
  </si>
  <si>
    <t>60851-34-5</t>
  </si>
  <si>
    <t>67562-39-4</t>
  </si>
  <si>
    <t>55673-89-7</t>
  </si>
  <si>
    <t>39001-02-0</t>
  </si>
  <si>
    <t>PCB-001</t>
  </si>
  <si>
    <t>2051-60-7</t>
  </si>
  <si>
    <t>PCB-002</t>
  </si>
  <si>
    <t>2051-61-8</t>
  </si>
  <si>
    <t>PCB-003</t>
  </si>
  <si>
    <t>2051-62-9</t>
  </si>
  <si>
    <t>PCB-004</t>
  </si>
  <si>
    <t>13029-08-8</t>
  </si>
  <si>
    <t>PCB-005</t>
  </si>
  <si>
    <t>16605-91-7</t>
  </si>
  <si>
    <t>PCB-006</t>
  </si>
  <si>
    <t>25569-80-6</t>
  </si>
  <si>
    <t>PCB-007</t>
  </si>
  <si>
    <t>33284-50-3</t>
  </si>
  <si>
    <t>PCB-008</t>
  </si>
  <si>
    <t>34883-43-7</t>
  </si>
  <si>
    <t>PCB-009</t>
  </si>
  <si>
    <t>34883-39-1</t>
  </si>
  <si>
    <t>PCB-010</t>
  </si>
  <si>
    <t>33146-45-1</t>
  </si>
  <si>
    <t>PCB-011</t>
  </si>
  <si>
    <t>2050-67-1</t>
  </si>
  <si>
    <t>PCB-012/013</t>
  </si>
  <si>
    <t>PCB-014</t>
  </si>
  <si>
    <t>34883-41-5</t>
  </si>
  <si>
    <t>PCB-015</t>
  </si>
  <si>
    <t>2050-68-2</t>
  </si>
  <si>
    <t>PCB-016</t>
  </si>
  <si>
    <t>38444-78-9</t>
  </si>
  <si>
    <t>PCB-017</t>
  </si>
  <si>
    <t>37680-66-3</t>
  </si>
  <si>
    <t>PCB-018/030</t>
  </si>
  <si>
    <t>PCB-019</t>
  </si>
  <si>
    <t>38444-73-4</t>
  </si>
  <si>
    <t>PCB-020/028</t>
  </si>
  <si>
    <t>PCB-021/033</t>
  </si>
  <si>
    <t>PCB-022</t>
  </si>
  <si>
    <t>38444-85-8</t>
  </si>
  <si>
    <t>PCB-023</t>
  </si>
  <si>
    <t>55720-44-0</t>
  </si>
  <si>
    <t>PCB-024</t>
  </si>
  <si>
    <t>55702-45-9</t>
  </si>
  <si>
    <t>PCB-025</t>
  </si>
  <si>
    <t>55712-37-3</t>
  </si>
  <si>
    <t>PCB-026/029</t>
  </si>
  <si>
    <t>PCB-027</t>
  </si>
  <si>
    <t>38444-76-7</t>
  </si>
  <si>
    <t>PCB-031</t>
  </si>
  <si>
    <t>16606-02-3</t>
  </si>
  <si>
    <t>PCB-032</t>
  </si>
  <si>
    <t>38444-77-8</t>
  </si>
  <si>
    <t>PCB-034</t>
  </si>
  <si>
    <t>37680-68-5</t>
  </si>
  <si>
    <t>PCB-035</t>
  </si>
  <si>
    <t>37680-69-6</t>
  </si>
  <si>
    <t>PCB-036</t>
  </si>
  <si>
    <t>38444-87-0</t>
  </si>
  <si>
    <t>PCB-037</t>
  </si>
  <si>
    <t>38444-90-5</t>
  </si>
  <si>
    <t>PCB-038</t>
  </si>
  <si>
    <t>53555-66-1</t>
  </si>
  <si>
    <t>PCB-039</t>
  </si>
  <si>
    <t>38444-88-1</t>
  </si>
  <si>
    <t>PCB-040/041/071</t>
  </si>
  <si>
    <t>PCB-042</t>
  </si>
  <si>
    <t>36559-22-5</t>
  </si>
  <si>
    <t>PCB-043</t>
  </si>
  <si>
    <t>70362-46-8</t>
  </si>
  <si>
    <t>PCB-044/047/065</t>
  </si>
  <si>
    <t>PCB-045/051</t>
  </si>
  <si>
    <t>PCB-046</t>
  </si>
  <si>
    <t>41464-47-5</t>
  </si>
  <si>
    <t>PCB-048</t>
  </si>
  <si>
    <t>70362-47-9</t>
  </si>
  <si>
    <t>PCB-049/069</t>
  </si>
  <si>
    <t>PCB-050/053</t>
  </si>
  <si>
    <t>PCB-052</t>
  </si>
  <si>
    <t>35693-99-3</t>
  </si>
  <si>
    <t>PCB-054</t>
  </si>
  <si>
    <t>15968-05-5</t>
  </si>
  <si>
    <t>PCB-055</t>
  </si>
  <si>
    <t>74338-24-2</t>
  </si>
  <si>
    <t>PCB-056</t>
  </si>
  <si>
    <t>41464-43-1</t>
  </si>
  <si>
    <t>PCB-057</t>
  </si>
  <si>
    <t>70424-67-8</t>
  </si>
  <si>
    <t>PCB-058</t>
  </si>
  <si>
    <t>41464-49-7</t>
  </si>
  <si>
    <t>PCB-059/062/075</t>
  </si>
  <si>
    <t>PCB-060</t>
  </si>
  <si>
    <t>33025-41-1</t>
  </si>
  <si>
    <t>PCB-061/070/074/076</t>
  </si>
  <si>
    <t>PCB-063</t>
  </si>
  <si>
    <t>74472-34-7</t>
  </si>
  <si>
    <t>PCB-064</t>
  </si>
  <si>
    <t>52663-58-8</t>
  </si>
  <si>
    <t>PCB-066</t>
  </si>
  <si>
    <t>32598-10-0</t>
  </si>
  <si>
    <t>PCB-067</t>
  </si>
  <si>
    <t>73575-53-8</t>
  </si>
  <si>
    <t>PCB-068</t>
  </si>
  <si>
    <t>73575-52-7</t>
  </si>
  <si>
    <t>PCB-072</t>
  </si>
  <si>
    <t>41464-42-0</t>
  </si>
  <si>
    <t>PCB-073</t>
  </si>
  <si>
    <t>74338-23-1</t>
  </si>
  <si>
    <t>PCB-077</t>
  </si>
  <si>
    <t>32598-13-3</t>
  </si>
  <si>
    <t>PCB-078</t>
  </si>
  <si>
    <t>70362-49-1</t>
  </si>
  <si>
    <t>PCB-079</t>
  </si>
  <si>
    <t>41464-48-6</t>
  </si>
  <si>
    <t>PCB-080</t>
  </si>
  <si>
    <t>33284-52-5</t>
  </si>
  <si>
    <t>PCB-081</t>
  </si>
  <si>
    <t>70362-50-4</t>
  </si>
  <si>
    <t>PCB-082</t>
  </si>
  <si>
    <t>52663-62-4</t>
  </si>
  <si>
    <t>PCB-083/099</t>
  </si>
  <si>
    <t>PCB-084</t>
  </si>
  <si>
    <t>52663-60-2</t>
  </si>
  <si>
    <t>PCB-085/116/117</t>
  </si>
  <si>
    <t>PCB-086/087/097/108/119/125</t>
  </si>
  <si>
    <t>PCB-088/091</t>
  </si>
  <si>
    <t>PCB-089</t>
  </si>
  <si>
    <t>73575-57-2</t>
  </si>
  <si>
    <t>PCB-090/101/113</t>
  </si>
  <si>
    <t>PCB-092</t>
  </si>
  <si>
    <t>52663-61-3</t>
  </si>
  <si>
    <t>PCB-093/095/098/100/102</t>
  </si>
  <si>
    <t>PCB-094</t>
  </si>
  <si>
    <t>73575-55-0</t>
  </si>
  <si>
    <t>PCB-096</t>
  </si>
  <si>
    <t>73575-54-9</t>
  </si>
  <si>
    <t>PCB-103</t>
  </si>
  <si>
    <t>60145-21-3</t>
  </si>
  <si>
    <t>PCB-104</t>
  </si>
  <si>
    <t>56558-16-8</t>
  </si>
  <si>
    <t>PCB-105</t>
  </si>
  <si>
    <t>32598-14-4</t>
  </si>
  <si>
    <t>PCB-106</t>
  </si>
  <si>
    <t>70424-69-0</t>
  </si>
  <si>
    <t>PCB-107/124</t>
  </si>
  <si>
    <t>PCB-109</t>
  </si>
  <si>
    <t>74472-35-8</t>
  </si>
  <si>
    <t>PCB-110/115</t>
  </si>
  <si>
    <t>PCB-111</t>
  </si>
  <si>
    <t>39635-32-0</t>
  </si>
  <si>
    <t>PCB-112</t>
  </si>
  <si>
    <t>74472-36-9</t>
  </si>
  <si>
    <t>PCB-114</t>
  </si>
  <si>
    <t>74472-37-0</t>
  </si>
  <si>
    <t>PCB-118</t>
  </si>
  <si>
    <t>31508-00-6</t>
  </si>
  <si>
    <t>PCB-120</t>
  </si>
  <si>
    <t>68194-12-7</t>
  </si>
  <si>
    <t>PCB-121</t>
  </si>
  <si>
    <t>56558-18-0</t>
  </si>
  <si>
    <t>PCB-122</t>
  </si>
  <si>
    <t>76842-07-4</t>
  </si>
  <si>
    <t>PCB-123</t>
  </si>
  <si>
    <t>65510-44-3</t>
  </si>
  <si>
    <t>PCB-126</t>
  </si>
  <si>
    <t>57465-28-8</t>
  </si>
  <si>
    <t>PCB-127</t>
  </si>
  <si>
    <t>39635-33-1</t>
  </si>
  <si>
    <t>PCB-128/166</t>
  </si>
  <si>
    <t>PCB-129/138/160/163</t>
  </si>
  <si>
    <t>PCB-130</t>
  </si>
  <si>
    <t>52663-66-8</t>
  </si>
  <si>
    <t>PCB-131</t>
  </si>
  <si>
    <t>61798-70-7</t>
  </si>
  <si>
    <t>PCB-132</t>
  </si>
  <si>
    <t>38380-05-1</t>
  </si>
  <si>
    <t>PCB-133</t>
  </si>
  <si>
    <t>35694-04-3</t>
  </si>
  <si>
    <t>PCB-134/143</t>
  </si>
  <si>
    <t>PCB-135/151/154</t>
  </si>
  <si>
    <t>PCB-136</t>
  </si>
  <si>
    <t>38411-22-2</t>
  </si>
  <si>
    <t>PCB-137</t>
  </si>
  <si>
    <t>35694-06-5</t>
  </si>
  <si>
    <t>PCB-139/140</t>
  </si>
  <si>
    <t>PCB-141</t>
  </si>
  <si>
    <t>52712-04-6</t>
  </si>
  <si>
    <t>PCB-142</t>
  </si>
  <si>
    <t>41411-61-4</t>
  </si>
  <si>
    <t>PCB-144</t>
  </si>
  <si>
    <t>68194-14-9</t>
  </si>
  <si>
    <t>PCB-145</t>
  </si>
  <si>
    <t>74472-40-5</t>
  </si>
  <si>
    <t>PCB-146</t>
  </si>
  <si>
    <t>51908-16-8</t>
  </si>
  <si>
    <t>PCB-147/149</t>
  </si>
  <si>
    <t>PCB-148</t>
  </si>
  <si>
    <t>74472-41-6</t>
  </si>
  <si>
    <t>PCB-150</t>
  </si>
  <si>
    <t>68194-08-1</t>
  </si>
  <si>
    <t>PCB-152</t>
  </si>
  <si>
    <t>68194-09-2</t>
  </si>
  <si>
    <t>PCB-153/168</t>
  </si>
  <si>
    <t>PCB-155</t>
  </si>
  <si>
    <t>33979-03-2</t>
  </si>
  <si>
    <t>PCB-156/157</t>
  </si>
  <si>
    <t>PCB-158</t>
  </si>
  <si>
    <t>74472-42-7</t>
  </si>
  <si>
    <t>PCB-159</t>
  </si>
  <si>
    <t>39635-35-3</t>
  </si>
  <si>
    <t>PCB-161</t>
  </si>
  <si>
    <t>74472-43-8</t>
  </si>
  <si>
    <t>PCB-162</t>
  </si>
  <si>
    <t>39635-34-2</t>
  </si>
  <si>
    <t>PCB-164</t>
  </si>
  <si>
    <t>74472-45-0</t>
  </si>
  <si>
    <t>PCB-165</t>
  </si>
  <si>
    <t>74472-46-1</t>
  </si>
  <si>
    <t>PCB-167</t>
  </si>
  <si>
    <t>52663-72-6</t>
  </si>
  <si>
    <t>PCB-169</t>
  </si>
  <si>
    <t>32774-16-6</t>
  </si>
  <si>
    <t>PCB-170</t>
  </si>
  <si>
    <t>35065-30-6</t>
  </si>
  <si>
    <t>PCB-171/173</t>
  </si>
  <si>
    <t>PCB-172</t>
  </si>
  <si>
    <t>52663-74-8</t>
  </si>
  <si>
    <t>PCB-174</t>
  </si>
  <si>
    <t>38411-25-5</t>
  </si>
  <si>
    <t>PCB-175</t>
  </si>
  <si>
    <t>40186-70-7</t>
  </si>
  <si>
    <t>PCB-176</t>
  </si>
  <si>
    <t>52663-65-7</t>
  </si>
  <si>
    <t>PCB-177</t>
  </si>
  <si>
    <t>52663-70-4</t>
  </si>
  <si>
    <t>PCB-178</t>
  </si>
  <si>
    <t>52663-67-9</t>
  </si>
  <si>
    <t>PCB-179</t>
  </si>
  <si>
    <t>52663-64-6</t>
  </si>
  <si>
    <t>PCB-180/193</t>
  </si>
  <si>
    <t>PCB-181</t>
  </si>
  <si>
    <t>74472-47-2</t>
  </si>
  <si>
    <t>PCB-182</t>
  </si>
  <si>
    <t>60145-23-5</t>
  </si>
  <si>
    <t>PCB-183/185</t>
  </si>
  <si>
    <t>PCB-184</t>
  </si>
  <si>
    <t>74472-48-3</t>
  </si>
  <si>
    <t>PCB-186</t>
  </si>
  <si>
    <t>74472-49-4</t>
  </si>
  <si>
    <t>PCB-187</t>
  </si>
  <si>
    <t>52663-68-0</t>
  </si>
  <si>
    <t>PCB-188</t>
  </si>
  <si>
    <t>74487-85-7</t>
  </si>
  <si>
    <t>PCB-189</t>
  </si>
  <si>
    <t>39635-31-9</t>
  </si>
  <si>
    <t>PCB-190</t>
  </si>
  <si>
    <t>41411-64-7</t>
  </si>
  <si>
    <t>PCB-191</t>
  </si>
  <si>
    <t>74472-50-7</t>
  </si>
  <si>
    <t>PCB-192</t>
  </si>
  <si>
    <t>74472-51-8</t>
  </si>
  <si>
    <t>PCB-194</t>
  </si>
  <si>
    <t>35694-08-7</t>
  </si>
  <si>
    <t>PCB-195</t>
  </si>
  <si>
    <t>52663-78-2</t>
  </si>
  <si>
    <t>PCB-196</t>
  </si>
  <si>
    <t>42740-50-1</t>
  </si>
  <si>
    <t>PCB-197/200</t>
  </si>
  <si>
    <t>PCB-198/199</t>
  </si>
  <si>
    <t>PCB-201</t>
  </si>
  <si>
    <t>40186-71-8</t>
  </si>
  <si>
    <t>PCB-202</t>
  </si>
  <si>
    <t>2136-99-4</t>
  </si>
  <si>
    <t>PCB-203</t>
  </si>
  <si>
    <t>52663-76-0</t>
  </si>
  <si>
    <t>PCB-204</t>
  </si>
  <si>
    <t>74472-52-9</t>
  </si>
  <si>
    <t>PCB-205</t>
  </si>
  <si>
    <t>74472-53-0</t>
  </si>
  <si>
    <t>PCB-206</t>
  </si>
  <si>
    <t>40186-72-9</t>
  </si>
  <si>
    <t>PCB-207</t>
  </si>
  <si>
    <t>52663-79-3</t>
  </si>
  <si>
    <t>PCB-208</t>
  </si>
  <si>
    <t>52663-77-1</t>
  </si>
  <si>
    <t>PCB-209</t>
  </si>
  <si>
    <t>n</t>
  </si>
  <si>
    <t>&lt;0.35</t>
  </si>
  <si>
    <t>&lt;0.27</t>
  </si>
  <si>
    <t>&lt;1.3</t>
  </si>
  <si>
    <t>&lt;1.4</t>
  </si>
  <si>
    <t>&lt;1.1</t>
  </si>
  <si>
    <t>&lt;106</t>
  </si>
  <si>
    <t>&lt;37.8</t>
  </si>
  <si>
    <t>&lt;45.0</t>
  </si>
  <si>
    <t xml:space="preserve"> </t>
  </si>
  <si>
    <t>Sediment Reference Material, dry source material</t>
  </si>
  <si>
    <t>-</t>
  </si>
  <si>
    <t>Ebt</t>
  </si>
  <si>
    <t>Chloromethane</t>
  </si>
  <si>
    <t>74-87-3</t>
  </si>
  <si>
    <t>Bromomethane</t>
  </si>
  <si>
    <t>74-83-9</t>
  </si>
  <si>
    <t>Vinyl Chloride</t>
  </si>
  <si>
    <t>75-01-4</t>
  </si>
  <si>
    <t>Chloroethane</t>
  </si>
  <si>
    <t>75-00-3</t>
  </si>
  <si>
    <t>Methylene Chloride</t>
  </si>
  <si>
    <t>75-09-2</t>
  </si>
  <si>
    <t>Acetone</t>
  </si>
  <si>
    <t>67-64-1</t>
  </si>
  <si>
    <t>Carbon Disulfide</t>
  </si>
  <si>
    <t>75-15-0</t>
  </si>
  <si>
    <t>1,1-Dichloroethene</t>
  </si>
  <si>
    <t>75-35-4</t>
  </si>
  <si>
    <t>1,1-Dichloroethane</t>
  </si>
  <si>
    <t>75-34-3</t>
  </si>
  <si>
    <t>trans-1,2-Dichloroethene</t>
  </si>
  <si>
    <t>156-60-5</t>
  </si>
  <si>
    <t>cis-1,2-Dichloroethene</t>
  </si>
  <si>
    <t>156-59-2</t>
  </si>
  <si>
    <t>Chloroform</t>
  </si>
  <si>
    <t>67-66-3</t>
  </si>
  <si>
    <t>1,2-Dichloroethane</t>
  </si>
  <si>
    <t>107-06-2</t>
  </si>
  <si>
    <t>2-Butanone</t>
  </si>
  <si>
    <t>78-93-3</t>
  </si>
  <si>
    <t>1,1,1-Trichloroethane</t>
  </si>
  <si>
    <t>71-55-6</t>
  </si>
  <si>
    <t>Carbon Tetrachloride</t>
  </si>
  <si>
    <t>56-23-5</t>
  </si>
  <si>
    <t>Vinyl Acetate</t>
  </si>
  <si>
    <t>108-05-4</t>
  </si>
  <si>
    <t>Bromodichloromethane</t>
  </si>
  <si>
    <t>75-27-4</t>
  </si>
  <si>
    <t>1,2-Dichloropropane</t>
  </si>
  <si>
    <t>78-87-5</t>
  </si>
  <si>
    <t>cis-1,3-Dichloropropene</t>
  </si>
  <si>
    <t>10061-01-5</t>
  </si>
  <si>
    <t>Trichloroethene</t>
  </si>
  <si>
    <t>79-01-6</t>
  </si>
  <si>
    <t>Dibromochloromethane</t>
  </si>
  <si>
    <t>124-48-1</t>
  </si>
  <si>
    <t>1,1,2-Trichloroethane</t>
  </si>
  <si>
    <t>79-00-5</t>
  </si>
  <si>
    <t>Benzene</t>
  </si>
  <si>
    <t>71-43-2</t>
  </si>
  <si>
    <t>trans-1,3-Dichloropropene</t>
  </si>
  <si>
    <t>10061-02-6</t>
  </si>
  <si>
    <t>2-Chloroethylvinylether</t>
  </si>
  <si>
    <t>110-75-8</t>
  </si>
  <si>
    <t>Bromoform</t>
  </si>
  <si>
    <t>75-25-2</t>
  </si>
  <si>
    <t>4-Methyl-2-Pentanone (MIBK)</t>
  </si>
  <si>
    <t>108-10-1</t>
  </si>
  <si>
    <t>2-Hexanone</t>
  </si>
  <si>
    <t>591-78-6</t>
  </si>
  <si>
    <t>Tetrachloroethene</t>
  </si>
  <si>
    <t>127-18-4</t>
  </si>
  <si>
    <t>1,1,2,2-Tetrachloroethane</t>
  </si>
  <si>
    <t>79-34-5</t>
  </si>
  <si>
    <t>Toluene</t>
  </si>
  <si>
    <t>108-88-3</t>
  </si>
  <si>
    <t>Chlorobenzene</t>
  </si>
  <si>
    <t>108-90-7</t>
  </si>
  <si>
    <t>Ethylbenzene</t>
  </si>
  <si>
    <t>100-41-4</t>
  </si>
  <si>
    <t>Styrene</t>
  </si>
  <si>
    <t>100-42-5</t>
  </si>
  <si>
    <t>Trichlorofluoromethane</t>
  </si>
  <si>
    <t>75-69-4</t>
  </si>
  <si>
    <t>1,1,2-Trichloro-1,2,2-trifluoroethane</t>
  </si>
  <si>
    <t>76-13-1</t>
  </si>
  <si>
    <t>m, p-Xylene</t>
  </si>
  <si>
    <t>179601-23-1</t>
  </si>
  <si>
    <t>o-Xylene</t>
  </si>
  <si>
    <t>95-47-6</t>
  </si>
  <si>
    <t>Acrolein</t>
  </si>
  <si>
    <t>107-02-8</t>
  </si>
  <si>
    <t>Iodomethane</t>
  </si>
  <si>
    <t>74-88-4</t>
  </si>
  <si>
    <t>Bromoethane</t>
  </si>
  <si>
    <t>74-96-4</t>
  </si>
  <si>
    <t>Acrylonitrile</t>
  </si>
  <si>
    <t>107-13-1</t>
  </si>
  <si>
    <t>1,1-Dichloropropene</t>
  </si>
  <si>
    <t>563-58-6</t>
  </si>
  <si>
    <t>Dibromomethane</t>
  </si>
  <si>
    <t>74-95-3</t>
  </si>
  <si>
    <t>1,1,1,2-Tetrachloroethane</t>
  </si>
  <si>
    <t>630-20-6</t>
  </si>
  <si>
    <t>1,2-Dibromo-3-chloropropane</t>
  </si>
  <si>
    <t>96-12-8</t>
  </si>
  <si>
    <t>1,2,3-Trichloropropane</t>
  </si>
  <si>
    <t>96-18-4</t>
  </si>
  <si>
    <t>trans-1,4-Dichloro-2-butene</t>
  </si>
  <si>
    <t>110-57-6</t>
  </si>
  <si>
    <t>1,3,5-Trimethylbenzene</t>
  </si>
  <si>
    <t>108-67-8</t>
  </si>
  <si>
    <t>1,2,4-Trimethylbenzene</t>
  </si>
  <si>
    <t>95-63-6</t>
  </si>
  <si>
    <t>1,2-Dibromoethane</t>
  </si>
  <si>
    <t>106-93-4</t>
  </si>
  <si>
    <t>Bromochloromethane</t>
  </si>
  <si>
    <t>74-97-5</t>
  </si>
  <si>
    <t>2,2-Dichloropropane</t>
  </si>
  <si>
    <t>594-20-7</t>
  </si>
  <si>
    <t>1,3-Dichloropropane</t>
  </si>
  <si>
    <t>142-28-9</t>
  </si>
  <si>
    <t>Isopropylbenzene</t>
  </si>
  <si>
    <t>98-82-8</t>
  </si>
  <si>
    <t>n-Propylbenzene</t>
  </si>
  <si>
    <t>103-65-1</t>
  </si>
  <si>
    <t>Bromobenzene</t>
  </si>
  <si>
    <t>108-86-1</t>
  </si>
  <si>
    <t>2-Chlorotoluene</t>
  </si>
  <si>
    <t>95-49-8</t>
  </si>
  <si>
    <t>4-Chlorotoluene</t>
  </si>
  <si>
    <t>106-43-4</t>
  </si>
  <si>
    <t>tert-Butylbenzene</t>
  </si>
  <si>
    <t>98-06-6</t>
  </si>
  <si>
    <t>sec-Butylbenzene</t>
  </si>
  <si>
    <t>135-98-8</t>
  </si>
  <si>
    <t>4-Isopropyltoluene</t>
  </si>
  <si>
    <t>99-87-6</t>
  </si>
  <si>
    <t>n-Butylbenzene</t>
  </si>
  <si>
    <t>104-51-8</t>
  </si>
  <si>
    <t>1,2,3-Trichlorobenzene</t>
  </si>
  <si>
    <t>87-61-6</t>
  </si>
  <si>
    <t>Miscellaneous Parameters</t>
  </si>
  <si>
    <t>EPA 8260A</t>
  </si>
  <si>
    <t>EPA 8270D</t>
  </si>
  <si>
    <t>EPA 8270D SIM</t>
  </si>
  <si>
    <t>EPA 8081B</t>
  </si>
  <si>
    <t>EPA 200.8</t>
  </si>
  <si>
    <t>EPA 7470A</t>
  </si>
  <si>
    <t>EPA 415.1</t>
  </si>
  <si>
    <t>Total PCBs (sum of 209 congeners)</t>
  </si>
  <si>
    <t>Chemical Abstracts Service (CAS) No.</t>
  </si>
  <si>
    <t>&lt;0.005</t>
  </si>
  <si>
    <t>5436-43-1</t>
  </si>
  <si>
    <t>581-42-0</t>
  </si>
  <si>
    <t>360-68-9</t>
  </si>
  <si>
    <t>83-34-1</t>
  </si>
  <si>
    <t>121-00-6</t>
  </si>
  <si>
    <t>599-64-4</t>
  </si>
  <si>
    <t>1806-26-4</t>
  </si>
  <si>
    <t>104-40-5</t>
  </si>
  <si>
    <t>20427-84-3</t>
  </si>
  <si>
    <t>104-35-8</t>
  </si>
  <si>
    <t>140-66-9</t>
  </si>
  <si>
    <t>2315-61-9</t>
  </si>
  <si>
    <t>2315-67-5</t>
  </si>
  <si>
    <t>98-86-2</t>
  </si>
  <si>
    <t>21145-77-7</t>
  </si>
  <si>
    <t>84-65-1</t>
  </si>
  <si>
    <t>1912-24-9</t>
  </si>
  <si>
    <t>119-61-9</t>
  </si>
  <si>
    <t>83-46-5</t>
  </si>
  <si>
    <t>19466-47-8</t>
  </si>
  <si>
    <t>80-05-7</t>
  </si>
  <si>
    <t>314-40-9</t>
  </si>
  <si>
    <t>76-22-2</t>
  </si>
  <si>
    <t>2921-88-2</t>
  </si>
  <si>
    <t>57-88-5</t>
  </si>
  <si>
    <t>5989-27-5</t>
  </si>
  <si>
    <t>333-41-5</t>
  </si>
  <si>
    <t>1222-05-5</t>
  </si>
  <si>
    <t>120-72-9</t>
  </si>
  <si>
    <t>124-76-5</t>
  </si>
  <si>
    <t>119-65-3</t>
  </si>
  <si>
    <t>89-78-1</t>
  </si>
  <si>
    <t>51218-45-2</t>
  </si>
  <si>
    <t>134-62-3</t>
  </si>
  <si>
    <t>1610-18-0</t>
  </si>
  <si>
    <t>126-73-8</t>
  </si>
  <si>
    <t>3380-34-5</t>
  </si>
  <si>
    <t>115-86-6</t>
  </si>
  <si>
    <t>78-51-3</t>
  </si>
  <si>
    <t>115-96-8</t>
  </si>
  <si>
    <t>13674-87-8</t>
  </si>
  <si>
    <t>434-90-2</t>
  </si>
  <si>
    <t>93951-69-0</t>
  </si>
  <si>
    <t>2,2',4,4'-Tetrabromodiphenylether  (PBDE 47)</t>
  </si>
  <si>
    <t>2,6-Dimethylnaphthalene</t>
  </si>
  <si>
    <t>3-beta-Coprostanol</t>
  </si>
  <si>
    <t>3-Methyl-1(H)-indole  (Skatole)</t>
  </si>
  <si>
    <t>3-tert-Butyl-4-hydroxy anisole (BHA)</t>
  </si>
  <si>
    <t>4-Cumylphenol</t>
  </si>
  <si>
    <t>4-n-Octylphenol</t>
  </si>
  <si>
    <t>4-Nonylphenol (sum of all isomers)</t>
  </si>
  <si>
    <t>4-Nonylphenol diethoxylate (NP2EO), all isomers</t>
  </si>
  <si>
    <t>4-Nonylphenol monoethoxylate (NP1EO), all isomers</t>
  </si>
  <si>
    <t>4-tert-Octylphenol</t>
  </si>
  <si>
    <t>4-tert-Octylphenol diethoxylate, aka OP2EO</t>
  </si>
  <si>
    <t>4-tert-Octylphenol monoethoxylate, aka OP1EO</t>
  </si>
  <si>
    <t>Acetophenone</t>
  </si>
  <si>
    <t>Acetyl hexamethyl tetrahydronaphthalene  (AHTN)</t>
  </si>
  <si>
    <t>Anthraquinone</t>
  </si>
  <si>
    <t>Atrazine</t>
  </si>
  <si>
    <t>Benzo[a]pyrene</t>
  </si>
  <si>
    <t>Benzophenone</t>
  </si>
  <si>
    <t>beta-Sitosterol</t>
  </si>
  <si>
    <t>beta-Stigmastanol</t>
  </si>
  <si>
    <t>Bis(2-ethylhexyl) phthalate</t>
  </si>
  <si>
    <t>Bisphenol A</t>
  </si>
  <si>
    <t>Bromacil</t>
  </si>
  <si>
    <t>Camphor</t>
  </si>
  <si>
    <t>Chlorpyrifos</t>
  </si>
  <si>
    <t>Cholesterol</t>
  </si>
  <si>
    <t>d-Limonene</t>
  </si>
  <si>
    <t>Diazinon</t>
  </si>
  <si>
    <t>Diethyl phthalate</t>
  </si>
  <si>
    <t>Hexahydrohexamethylcyclopentabenzopyran (HHCB)</t>
  </si>
  <si>
    <t>Indole</t>
  </si>
  <si>
    <t>Isoborneol</t>
  </si>
  <si>
    <t>Isoquinoline</t>
  </si>
  <si>
    <t>Menthol</t>
  </si>
  <si>
    <t>Metolachlor</t>
  </si>
  <si>
    <t>N,N-diethyl-meta-toluamide  (DEET)</t>
  </si>
  <si>
    <t>p-Cresol</t>
  </si>
  <si>
    <t>Prometon</t>
  </si>
  <si>
    <t>Tributyl phosphate</t>
  </si>
  <si>
    <t>Triclosan</t>
  </si>
  <si>
    <t>Triphenyl phosphate</t>
  </si>
  <si>
    <t>Tris(2-butoxyethyl)phosphate</t>
  </si>
  <si>
    <t>Tris(2-chloroethyl)phosphate</t>
  </si>
  <si>
    <t>Tris(dichloroisopropyl)phosphate</t>
  </si>
  <si>
    <t>Decafluorobiphenyl (surrogate)</t>
  </si>
  <si>
    <t>Fluoranthene-d10 (surrogate)</t>
  </si>
  <si>
    <t>1,2-Dimethylnaphthalene</t>
  </si>
  <si>
    <t>573-98-8</t>
  </si>
  <si>
    <t>1,6-Dimethylnaphthalene</t>
  </si>
  <si>
    <t>575-43-9</t>
  </si>
  <si>
    <t>1-Methyl-9H-fluorene</t>
  </si>
  <si>
    <t>1730-37-6</t>
  </si>
  <si>
    <t>1-Methylphenanthrene</t>
  </si>
  <si>
    <t>832-69-9</t>
  </si>
  <si>
    <t>1-Methylpyrene</t>
  </si>
  <si>
    <t>2381-21-7</t>
  </si>
  <si>
    <t>2,3,6-Trimethylnaphthalene</t>
  </si>
  <si>
    <t>829-26-5</t>
  </si>
  <si>
    <t>2-Ethylnaphthalene</t>
  </si>
  <si>
    <t>939-27-5</t>
  </si>
  <si>
    <t>2-Methylanthracene</t>
  </si>
  <si>
    <t>613-12-7</t>
  </si>
  <si>
    <t>4H-Cyclopenta[def]phenanthrene</t>
  </si>
  <si>
    <t>203-64-5</t>
  </si>
  <si>
    <t>Benz[a]anthracene</t>
  </si>
  <si>
    <t>Benzo[b]fluoranthene</t>
  </si>
  <si>
    <t>205-99-2</t>
  </si>
  <si>
    <t>Benzo[e]pyrene</t>
  </si>
  <si>
    <t>192-97-2</t>
  </si>
  <si>
    <t>Benzo[ghi]perylene</t>
  </si>
  <si>
    <t>Benzo[k]fluoranthene</t>
  </si>
  <si>
    <t>207-08-9</t>
  </si>
  <si>
    <t>Dibenz[a,h]anthracene</t>
  </si>
  <si>
    <t>Dibenzothiophene</t>
  </si>
  <si>
    <t>132-65-0</t>
  </si>
  <si>
    <t>Indeno[1,2,3-cd]pyrene</t>
  </si>
  <si>
    <t>Pentachloroanisole</t>
  </si>
  <si>
    <t>1825-21-4</t>
  </si>
  <si>
    <t>Pentachloronitrobenzene</t>
  </si>
  <si>
    <t>82-68-8</t>
  </si>
  <si>
    <t>Perylene</t>
  </si>
  <si>
    <t>198-55-0</t>
  </si>
  <si>
    <t>Phenanthridine</t>
  </si>
  <si>
    <t>229-87-8</t>
  </si>
  <si>
    <t>2-Fluorobiphenyl (surrogate)</t>
  </si>
  <si>
    <t>321-60-8</t>
  </si>
  <si>
    <t>Nitrobenzene-d5 (surrogate)</t>
  </si>
  <si>
    <t>4165-60-0</t>
  </si>
  <si>
    <t>Terphenyl-d14 (surrogate)</t>
  </si>
  <si>
    <t>1718-51-0</t>
  </si>
  <si>
    <t>11-Ketotestosterone</t>
  </si>
  <si>
    <t>564-35-2</t>
  </si>
  <si>
    <t>16-Epiestriol-2,4-d2 (surrogate)</t>
  </si>
  <si>
    <t>366495-94-5</t>
  </si>
  <si>
    <t>17-alpha-Estradiol</t>
  </si>
  <si>
    <t>57-91-0</t>
  </si>
  <si>
    <t>17-alpha-Ethynylestradiol</t>
  </si>
  <si>
    <t>57-63-6</t>
  </si>
  <si>
    <t>17-alpha-Ethynylestradiol-2,4,16,16-d4 (surrogate)</t>
  </si>
  <si>
    <t>350820-06-3</t>
  </si>
  <si>
    <t>17-beta-Estradiol</t>
  </si>
  <si>
    <t>50-28-2</t>
  </si>
  <si>
    <t>17-beta-Estradiol-13,14,15,16,17,18-13C6 (surrogate)</t>
  </si>
  <si>
    <t>4-Androstene-3,17-dione</t>
  </si>
  <si>
    <t>63-05-8</t>
  </si>
  <si>
    <t>Bisphenol-A-d16 (surrogate)</t>
  </si>
  <si>
    <t>96210-87-6</t>
  </si>
  <si>
    <t>Cholesterol-d7 (surrogate)</t>
  </si>
  <si>
    <t>83199-47-7</t>
  </si>
  <si>
    <t>cis-Androsterone</t>
  </si>
  <si>
    <t>53-41-8</t>
  </si>
  <si>
    <t>cis-Androsterone-2,2,3,4,4-d5 (surrogate)</t>
  </si>
  <si>
    <t>89685-22-3</t>
  </si>
  <si>
    <t>Dihydrotestosterone</t>
  </si>
  <si>
    <t>521-18-6</t>
  </si>
  <si>
    <t>Epitestosterone</t>
  </si>
  <si>
    <t>481-30-1</t>
  </si>
  <si>
    <t>Equilenin</t>
  </si>
  <si>
    <t>517-09-9</t>
  </si>
  <si>
    <t>Equilin</t>
  </si>
  <si>
    <t>474-86-2</t>
  </si>
  <si>
    <t>Estriol</t>
  </si>
  <si>
    <t>50-27-1</t>
  </si>
  <si>
    <t>Estriol-2,4,16,17-d4 (surrogate)</t>
  </si>
  <si>
    <t>Estrone</t>
  </si>
  <si>
    <t>53-16-7</t>
  </si>
  <si>
    <t>Estrone-13,14,15,16,17,18-13C6 (surrogate)</t>
  </si>
  <si>
    <t>Medroxyprogesterone-d3 (surrogate)</t>
  </si>
  <si>
    <t>162462-69-3</t>
  </si>
  <si>
    <t>Mestranol</t>
  </si>
  <si>
    <t>72-33-3</t>
  </si>
  <si>
    <t>Mestranol-2,4,16,16-d4 (surrogate)</t>
  </si>
  <si>
    <t>Nandrolone-16,16,17-d3 (surrogate)</t>
  </si>
  <si>
    <t>120813-22-1</t>
  </si>
  <si>
    <t>Norethindrone</t>
  </si>
  <si>
    <t>68-22-4</t>
  </si>
  <si>
    <t>Progesterone</t>
  </si>
  <si>
    <t>57-83-0</t>
  </si>
  <si>
    <t>Progesterone-2,3,4-13C3 (surrogate)</t>
  </si>
  <si>
    <t>327048-87-3</t>
  </si>
  <si>
    <t>Testosterone</t>
  </si>
  <si>
    <t>58-22-0</t>
  </si>
  <si>
    <t>trans-Diethyl-1,1,1',1'-d4-stilbesterol-3,3',5,5'-d4 (surrogate)</t>
  </si>
  <si>
    <t>91318-10-4</t>
  </si>
  <si>
    <t>trans-Diethylstilbestrol</t>
  </si>
  <si>
    <t>56-53-1</t>
  </si>
  <si>
    <t>Bisphenol A-d14 (surrogate)</t>
  </si>
  <si>
    <t>1,2-Bis(2,4,6-tribromophenoxy)ethane</t>
  </si>
  <si>
    <t>2,2',3,4,4',5',6-Heptabromodiphenyl ether  (PBDE 183)</t>
  </si>
  <si>
    <t>2,2',3,4,4',5'-Hexabromodiphenyl ether  (PBDE138)</t>
  </si>
  <si>
    <t>2,2',3,4,4'-Pentabromodiphenyl ether  (PBDE 85)</t>
  </si>
  <si>
    <t>2,2',4,4',5,5'-Hexabromodiphenylether  (PBDE 153)</t>
  </si>
  <si>
    <t>2,2',4,4',5,6'-Hexabromodiphenyl ether  (PBDE 154)</t>
  </si>
  <si>
    <t>2,2',4,4',5-Pentabromodiphenyl ether  (PBDE 99)</t>
  </si>
  <si>
    <t>2,2',4,4',6-Pentabromodiphenyl ether  (PBDE 100)</t>
  </si>
  <si>
    <t>2,3',4',6-Tetrabromodiphenyl ether  (PBDE 71)</t>
  </si>
  <si>
    <t>2,3',4,4'-Tetrabromodiphenyl ether  (PBDE 66)</t>
  </si>
  <si>
    <t>4,4'-Dibromooctafluorobiphenyl (surrogate)</t>
  </si>
  <si>
    <t>Benfluralin</t>
  </si>
  <si>
    <t>Cyfluthrin</t>
  </si>
  <si>
    <t>Dacthal</t>
  </si>
  <si>
    <t>Desulfinylfipronil</t>
  </si>
  <si>
    <t>Endosulfan sulfate</t>
  </si>
  <si>
    <t>Fipronil sulfide</t>
  </si>
  <si>
    <t>Methyl triclosan</t>
  </si>
  <si>
    <t>Octachlorostyrene</t>
  </si>
  <si>
    <t>Oxychlordane</t>
  </si>
  <si>
    <t>Oxyfluorfen</t>
  </si>
  <si>
    <t>PCB congener 202-13C12 (surrogate)</t>
  </si>
  <si>
    <t>Pendimethalin</t>
  </si>
  <si>
    <t>Pentabromotoluene</t>
  </si>
  <si>
    <t>Tefluthrin</t>
  </si>
  <si>
    <t>Tetradifon</t>
  </si>
  <si>
    <t>Trifluralin</t>
  </si>
  <si>
    <t>alpha-Endosulfan</t>
  </si>
  <si>
    <t>beta-Endosulfan</t>
  </si>
  <si>
    <t>bis(Hexachlorocyclopentadieno) cyclooctane  [Dechlorane Plus]</t>
  </si>
  <si>
    <t>cis-Nonachlor</t>
  </si>
  <si>
    <t>lambda-Cyhalothrin</t>
  </si>
  <si>
    <t>p,p'-DDD</t>
  </si>
  <si>
    <t>p,p'-DDE</t>
  </si>
  <si>
    <t>p,p'-DDT</t>
  </si>
  <si>
    <t>p,p'-DDT-d8 (surrogate)</t>
  </si>
  <si>
    <t>pcb, congener, iupac #101</t>
  </si>
  <si>
    <t>pcb, congener, iupac #110</t>
  </si>
  <si>
    <t>pcb, congener, iupac #118</t>
  </si>
  <si>
    <t>pcb, congener, iupac #138</t>
  </si>
  <si>
    <t>pcb, congener, iupac #146</t>
  </si>
  <si>
    <t>pcb, congener, iupac #149</t>
  </si>
  <si>
    <t>pcb, congener, iupac #151</t>
  </si>
  <si>
    <t>pcb, congener, iupac #170</t>
  </si>
  <si>
    <t>pcb, congener, iupac #174</t>
  </si>
  <si>
    <t>pcb, congener, iupac #177</t>
  </si>
  <si>
    <t>pcb, congener, iupac #180</t>
  </si>
  <si>
    <t>pcb, congener, iupac #183</t>
  </si>
  <si>
    <t>pcb, congener, iupac #187</t>
  </si>
  <si>
    <t>pcb, congener, iupac #194</t>
  </si>
  <si>
    <t>pcb, congener, iupac #206</t>
  </si>
  <si>
    <t>pcb, congener, iupac #49</t>
  </si>
  <si>
    <t>pcb, congener, iupac #52</t>
  </si>
  <si>
    <t>pcb, congener, iupac #70</t>
  </si>
  <si>
    <t>trans-Nonachlor</t>
  </si>
  <si>
    <t>37853-59-1</t>
  </si>
  <si>
    <t>207122-16-5</t>
  </si>
  <si>
    <t>182677-30-1</t>
  </si>
  <si>
    <t>182346-21-0</t>
  </si>
  <si>
    <t>68631-49-2</t>
  </si>
  <si>
    <t>207122-15-4</t>
  </si>
  <si>
    <t>60348-60-9</t>
  </si>
  <si>
    <t>189084-64-8</t>
  </si>
  <si>
    <t>189084-62-6</t>
  </si>
  <si>
    <t>189084-61-5</t>
  </si>
  <si>
    <t>10386-84-2</t>
  </si>
  <si>
    <t>1861-40-1</t>
  </si>
  <si>
    <t>68359-37-5</t>
  </si>
  <si>
    <t>1861-32-1</t>
  </si>
  <si>
    <t>120067-83-6</t>
  </si>
  <si>
    <t>4640-01-1</t>
  </si>
  <si>
    <t>29082-74-4</t>
  </si>
  <si>
    <t>27304-13-8</t>
  </si>
  <si>
    <t>42874-03-3</t>
  </si>
  <si>
    <t>105600-26-8</t>
  </si>
  <si>
    <t>40487-42-1</t>
  </si>
  <si>
    <t>87-83-2</t>
  </si>
  <si>
    <t>79538-32-2</t>
  </si>
  <si>
    <t>116-29-0</t>
  </si>
  <si>
    <t>1582-09-8</t>
  </si>
  <si>
    <t>13560-89-9</t>
  </si>
  <si>
    <t>5103-73-1</t>
  </si>
  <si>
    <t>91465-08-6</t>
  </si>
  <si>
    <t>37680-73-2</t>
  </si>
  <si>
    <t>38380-03-9</t>
  </si>
  <si>
    <t>35065-28-2</t>
  </si>
  <si>
    <t>38380-04-0</t>
  </si>
  <si>
    <t>52663-63-5</t>
  </si>
  <si>
    <t>35065-29-3</t>
  </si>
  <si>
    <t>52663-69-1</t>
  </si>
  <si>
    <t>41464-40-8</t>
  </si>
  <si>
    <t>32598-11-1</t>
  </si>
  <si>
    <t>39765-80-5</t>
  </si>
  <si>
    <t>Aluminum</t>
  </si>
  <si>
    <t>Boron</t>
  </si>
  <si>
    <t>Iron</t>
  </si>
  <si>
    <t>7429-90-5</t>
  </si>
  <si>
    <t>7440-42-8</t>
  </si>
  <si>
    <t>7439-89-6</t>
  </si>
  <si>
    <t>Semivolatile compounds</t>
  </si>
  <si>
    <t>Total Dioxins/Furans (sum of 17 congeners)</t>
  </si>
  <si>
    <t>Polychlorinated Biphenyls (PCBs)</t>
  </si>
  <si>
    <t>1,2,3,4,6,7,8,9-Octachlorodibenzofuran</t>
  </si>
  <si>
    <r>
      <t>1,2,3,4,6,7,8,9-Octachlorodibenzo-</t>
    </r>
    <r>
      <rPr>
        <i/>
        <sz val="11"/>
        <color theme="1"/>
        <rFont val="Calibri"/>
        <family val="2"/>
        <scheme val="minor"/>
      </rPr>
      <t>p</t>
    </r>
    <r>
      <rPr>
        <sz val="11"/>
        <color theme="1"/>
        <rFont val="Calibri"/>
        <family val="2"/>
        <scheme val="minor"/>
      </rPr>
      <t>-dioxin</t>
    </r>
  </si>
  <si>
    <t>1,2,3,4,6,7,8-Heptachlorodibenzofuran</t>
  </si>
  <si>
    <r>
      <t>1,2,3,4,6,7,8-Heptachlorodibenzo-</t>
    </r>
    <r>
      <rPr>
        <i/>
        <sz val="11"/>
        <color theme="1"/>
        <rFont val="Calibri"/>
        <family val="2"/>
        <scheme val="minor"/>
      </rPr>
      <t>p</t>
    </r>
    <r>
      <rPr>
        <sz val="11"/>
        <color theme="1"/>
        <rFont val="Calibri"/>
        <family val="2"/>
        <scheme val="minor"/>
      </rPr>
      <t>-dioxin</t>
    </r>
  </si>
  <si>
    <t>1,2,3,4,7,8,9-Heptachlorodibenzofuran</t>
  </si>
  <si>
    <t>1,2,3,4,7,8-Hexachlorodibenzofuran</t>
  </si>
  <si>
    <r>
      <t>1,2,3,4,7,8-Hexachlorodibenzo-</t>
    </r>
    <r>
      <rPr>
        <i/>
        <sz val="11"/>
        <color theme="1"/>
        <rFont val="Calibri"/>
        <family val="2"/>
        <scheme val="minor"/>
      </rPr>
      <t>p</t>
    </r>
    <r>
      <rPr>
        <sz val="11"/>
        <color theme="1"/>
        <rFont val="Calibri"/>
        <family val="2"/>
        <scheme val="minor"/>
      </rPr>
      <t>-dioxin</t>
    </r>
  </si>
  <si>
    <t>1,2,3,6,7,8-Hexachlorodibenzofuran</t>
  </si>
  <si>
    <r>
      <t>1,2,3,6,7,8-Hexachlorodibenzo-</t>
    </r>
    <r>
      <rPr>
        <i/>
        <sz val="11"/>
        <color theme="1"/>
        <rFont val="Calibri"/>
        <family val="2"/>
        <scheme val="minor"/>
      </rPr>
      <t>p</t>
    </r>
    <r>
      <rPr>
        <sz val="11"/>
        <color theme="1"/>
        <rFont val="Calibri"/>
        <family val="2"/>
        <scheme val="minor"/>
      </rPr>
      <t>-dioxin</t>
    </r>
  </si>
  <si>
    <t>1,2,3,7,8,9-Hexachlorodibenzofuran</t>
  </si>
  <si>
    <r>
      <t>1,2,3,7,8,9-Hexachlorodibenzo-</t>
    </r>
    <r>
      <rPr>
        <i/>
        <sz val="11"/>
        <color theme="1"/>
        <rFont val="Calibri"/>
        <family val="2"/>
        <scheme val="minor"/>
      </rPr>
      <t>p</t>
    </r>
    <r>
      <rPr>
        <sz val="11"/>
        <color theme="1"/>
        <rFont val="Calibri"/>
        <family val="2"/>
        <scheme val="minor"/>
      </rPr>
      <t>-dioxin</t>
    </r>
  </si>
  <si>
    <t>1,2,3,7,8-Pentachlorodibenzofuran</t>
  </si>
  <si>
    <r>
      <t>1,2,3,7,8-Pentachlorodibenzo-</t>
    </r>
    <r>
      <rPr>
        <i/>
        <sz val="11"/>
        <color theme="1"/>
        <rFont val="Calibri"/>
        <family val="2"/>
        <scheme val="minor"/>
      </rPr>
      <t>p</t>
    </r>
    <r>
      <rPr>
        <sz val="11"/>
        <color theme="1"/>
        <rFont val="Calibri"/>
        <family val="2"/>
        <scheme val="minor"/>
      </rPr>
      <t>-dioxin</t>
    </r>
  </si>
  <si>
    <t>2,3,4,6,7,8-Hexachlorodibenzofuran</t>
  </si>
  <si>
    <t>2,3,4,7,8-Pentachlorodibenzofuran</t>
  </si>
  <si>
    <t>2,3,7,8-Tetrachlorodibenzofuran</t>
  </si>
  <si>
    <r>
      <t>2,3,7,8-Tetrachlorodibenzo-</t>
    </r>
    <r>
      <rPr>
        <i/>
        <sz val="11"/>
        <color theme="1"/>
        <rFont val="Calibri"/>
        <family val="2"/>
        <scheme val="minor"/>
      </rPr>
      <t>p</t>
    </r>
    <r>
      <rPr>
        <sz val="11"/>
        <color theme="1"/>
        <rFont val="Calibri"/>
        <family val="2"/>
        <scheme val="minor"/>
      </rPr>
      <t>-dioxin</t>
    </r>
  </si>
  <si>
    <t>Polycyclic aromatic hydrocarbons</t>
  </si>
  <si>
    <t>Halo-organic compounds</t>
  </si>
  <si>
    <t>Volatile organic compounds</t>
  </si>
  <si>
    <t>LPAH is a summed concentration of naphthalene, acenaphthylene, acenaphthene, fluorene, phenanthrene, and anthracene.</t>
  </si>
  <si>
    <t>HPAH is a summed concentration of fluoranthene, pyrene, benz[a]anthracene, chrysene, total benzofluoranthenes (sum of b-, j-, and k- isomers), benzo[a]pyrene, indeno[1,2,3-c,d]pyrene, dibenzo[a,h]anthracene, and benzo[g,h,i]perylene.</t>
  </si>
  <si>
    <t>cPAH is a summed concentration of benzo(a)anthracene, chrysene, benzo(a)pyrene, indeno(1,2,3-c,d)pyrene, dibenz(a,h)anthracene, and total benzofluoranthenes (sum of b-, j-, and k- isomers).</t>
  </si>
  <si>
    <r>
      <t>This table contains Chemical Abstracts Service (CAS)  Registry Numbers®, which is a Registered Trademark of the American Chemical Society. CAS recommends the verification of the CASRNs through CAS Client Services</t>
    </r>
    <r>
      <rPr>
        <vertAlign val="superscript"/>
        <sz val="11"/>
        <color theme="1"/>
        <rFont val="Calibri"/>
        <family val="2"/>
        <scheme val="minor"/>
      </rPr>
      <t>SM</t>
    </r>
    <r>
      <rPr>
        <sz val="11"/>
        <color theme="1"/>
        <rFont val="Calibri"/>
        <family val="2"/>
        <scheme val="minor"/>
      </rPr>
      <t>.</t>
    </r>
  </si>
  <si>
    <t>&lt;2 mm</t>
  </si>
  <si>
    <r>
      <t xml:space="preserve">&lt;62.5 </t>
    </r>
    <r>
      <rPr>
        <sz val="11"/>
        <color theme="1"/>
        <rFont val="Calibri"/>
        <family val="2"/>
      </rPr>
      <t>µ</t>
    </r>
    <r>
      <rPr>
        <sz val="11"/>
        <color theme="1"/>
        <rFont val="Calibri"/>
        <family val="2"/>
        <scheme val="minor"/>
      </rPr>
      <t>m</t>
    </r>
  </si>
  <si>
    <t>Particle size</t>
  </si>
  <si>
    <t xml:space="preserve">Duwamish River sediment, Experiment 1 </t>
  </si>
  <si>
    <t>Duwamish River sediment, Experiment 2</t>
  </si>
  <si>
    <t>&lt; 2mm, centrifuged</t>
  </si>
  <si>
    <t>EPA 7196A</t>
  </si>
  <si>
    <t>Sample type</t>
  </si>
  <si>
    <t>1,2-Bis(2,4,6-tribromophenoxy)ethane (BTBPE)</t>
  </si>
  <si>
    <r>
      <t xml:space="preserve">&lt;2 mm, centrifuged, then &lt;62.5 </t>
    </r>
    <r>
      <rPr>
        <sz val="11"/>
        <color theme="1"/>
        <rFont val="Calibri"/>
        <family val="2"/>
      </rPr>
      <t>µ</t>
    </r>
    <r>
      <rPr>
        <sz val="11"/>
        <color theme="1"/>
        <rFont val="Calibri"/>
        <family val="2"/>
        <scheme val="minor"/>
      </rPr>
      <t>m</t>
    </r>
  </si>
  <si>
    <t>Puyallup River, WA source blank</t>
  </si>
  <si>
    <t>Puyallup River, WA equipment blank</t>
  </si>
  <si>
    <t>Commercial silica source blank</t>
  </si>
  <si>
    <t>Commercial silica equipment blank</t>
  </si>
  <si>
    <t>PSEP (1986)</t>
  </si>
  <si>
    <r>
      <t xml:space="preserve">&lt;0.98 </t>
    </r>
    <r>
      <rPr>
        <sz val="11"/>
        <color theme="1"/>
        <rFont val="Calibri"/>
        <family val="2"/>
      </rPr>
      <t>µ</t>
    </r>
    <r>
      <rPr>
        <sz val="11"/>
        <color theme="1"/>
        <rFont val="Calibri"/>
        <family val="2"/>
        <scheme val="minor"/>
      </rPr>
      <t>m</t>
    </r>
  </si>
  <si>
    <r>
      <t>0.98 to &lt;</t>
    </r>
    <r>
      <rPr>
        <sz val="11"/>
        <color theme="1"/>
        <rFont val="Calibri"/>
        <family val="2"/>
      </rPr>
      <t xml:space="preserve"> </t>
    </r>
    <r>
      <rPr>
        <sz val="11"/>
        <color theme="1"/>
        <rFont val="Calibri"/>
        <family val="2"/>
        <scheme val="minor"/>
      </rPr>
      <t xml:space="preserve">2 </t>
    </r>
    <r>
      <rPr>
        <sz val="11"/>
        <color theme="1"/>
        <rFont val="Calibri"/>
        <family val="2"/>
      </rPr>
      <t>µ</t>
    </r>
    <r>
      <rPr>
        <sz val="11"/>
        <color theme="1"/>
        <rFont val="Calibri"/>
        <family val="2"/>
        <scheme val="minor"/>
      </rPr>
      <t>m</t>
    </r>
  </si>
  <si>
    <r>
      <t>2 to &lt;</t>
    </r>
    <r>
      <rPr>
        <sz val="11"/>
        <color theme="1"/>
        <rFont val="Calibri"/>
        <family val="2"/>
      </rPr>
      <t xml:space="preserve"> </t>
    </r>
    <r>
      <rPr>
        <sz val="11"/>
        <color theme="1"/>
        <rFont val="Calibri"/>
        <family val="2"/>
        <scheme val="minor"/>
      </rPr>
      <t xml:space="preserve">3.9 </t>
    </r>
    <r>
      <rPr>
        <sz val="11"/>
        <color theme="1"/>
        <rFont val="Calibri"/>
        <family val="2"/>
      </rPr>
      <t>µ</t>
    </r>
    <r>
      <rPr>
        <sz val="11"/>
        <color theme="1"/>
        <rFont val="Calibri"/>
        <family val="2"/>
        <scheme val="minor"/>
      </rPr>
      <t>m</t>
    </r>
  </si>
  <si>
    <r>
      <t>3.9 to &lt;</t>
    </r>
    <r>
      <rPr>
        <sz val="11"/>
        <color theme="1"/>
        <rFont val="Calibri"/>
        <family val="2"/>
      </rPr>
      <t xml:space="preserve"> </t>
    </r>
    <r>
      <rPr>
        <sz val="11"/>
        <color theme="1"/>
        <rFont val="Calibri"/>
        <family val="2"/>
        <scheme val="minor"/>
      </rPr>
      <t xml:space="preserve">7.8 </t>
    </r>
    <r>
      <rPr>
        <sz val="11"/>
        <color theme="1"/>
        <rFont val="Calibri"/>
        <family val="2"/>
      </rPr>
      <t>µ</t>
    </r>
    <r>
      <rPr>
        <sz val="11"/>
        <color theme="1"/>
        <rFont val="Calibri"/>
        <family val="2"/>
        <scheme val="minor"/>
      </rPr>
      <t>m</t>
    </r>
  </si>
  <si>
    <r>
      <t>7.8 to &lt;</t>
    </r>
    <r>
      <rPr>
        <sz val="11"/>
        <color theme="1"/>
        <rFont val="Calibri"/>
        <family val="2"/>
      </rPr>
      <t xml:space="preserve"> </t>
    </r>
    <r>
      <rPr>
        <sz val="11"/>
        <color theme="1"/>
        <rFont val="Calibri"/>
        <family val="2"/>
        <scheme val="minor"/>
      </rPr>
      <t xml:space="preserve">15.6 </t>
    </r>
    <r>
      <rPr>
        <sz val="11"/>
        <color theme="1"/>
        <rFont val="Calibri"/>
        <family val="2"/>
      </rPr>
      <t>µ</t>
    </r>
    <r>
      <rPr>
        <sz val="11"/>
        <color theme="1"/>
        <rFont val="Calibri"/>
        <family val="2"/>
        <scheme val="minor"/>
      </rPr>
      <t>m</t>
    </r>
  </si>
  <si>
    <r>
      <t>15.6 to &lt;</t>
    </r>
    <r>
      <rPr>
        <sz val="11"/>
        <color theme="1"/>
        <rFont val="Calibri"/>
        <family val="2"/>
      </rPr>
      <t xml:space="preserve"> </t>
    </r>
    <r>
      <rPr>
        <sz val="11"/>
        <color theme="1"/>
        <rFont val="Calibri"/>
        <family val="2"/>
        <scheme val="minor"/>
      </rPr>
      <t xml:space="preserve">31 </t>
    </r>
    <r>
      <rPr>
        <sz val="11"/>
        <color theme="1"/>
        <rFont val="Calibri"/>
        <family val="2"/>
      </rPr>
      <t>µ</t>
    </r>
    <r>
      <rPr>
        <sz val="11"/>
        <color theme="1"/>
        <rFont val="Calibri"/>
        <family val="2"/>
        <scheme val="minor"/>
      </rPr>
      <t>m</t>
    </r>
  </si>
  <si>
    <r>
      <t>31 to &lt;</t>
    </r>
    <r>
      <rPr>
        <sz val="11"/>
        <color theme="1"/>
        <rFont val="Calibri"/>
        <family val="2"/>
      </rPr>
      <t xml:space="preserve"> </t>
    </r>
    <r>
      <rPr>
        <sz val="11"/>
        <color theme="1"/>
        <rFont val="Calibri"/>
        <family val="2"/>
        <scheme val="minor"/>
      </rPr>
      <t xml:space="preserve">62.5 </t>
    </r>
    <r>
      <rPr>
        <sz val="11"/>
        <color theme="1"/>
        <rFont val="Calibri"/>
        <family val="2"/>
      </rPr>
      <t>µ</t>
    </r>
    <r>
      <rPr>
        <sz val="11"/>
        <color theme="1"/>
        <rFont val="Calibri"/>
        <family val="2"/>
        <scheme val="minor"/>
      </rPr>
      <t>m</t>
    </r>
  </si>
  <si>
    <r>
      <t>62.5 to &lt;</t>
    </r>
    <r>
      <rPr>
        <sz val="11"/>
        <color theme="1"/>
        <rFont val="Calibri"/>
        <family val="2"/>
      </rPr>
      <t xml:space="preserve"> </t>
    </r>
    <r>
      <rPr>
        <sz val="11"/>
        <color theme="1"/>
        <rFont val="Calibri"/>
        <family val="2"/>
        <scheme val="minor"/>
      </rPr>
      <t xml:space="preserve">125 </t>
    </r>
    <r>
      <rPr>
        <sz val="11"/>
        <color theme="1"/>
        <rFont val="Calibri"/>
        <family val="2"/>
      </rPr>
      <t>µ</t>
    </r>
    <r>
      <rPr>
        <sz val="11"/>
        <color theme="1"/>
        <rFont val="Calibri"/>
        <family val="2"/>
        <scheme val="minor"/>
      </rPr>
      <t>m</t>
    </r>
  </si>
  <si>
    <r>
      <t xml:space="preserve">125 to </t>
    </r>
    <r>
      <rPr>
        <sz val="11"/>
        <color theme="1"/>
        <rFont val="Calibri"/>
        <family val="2"/>
      </rPr>
      <t xml:space="preserve">&lt; </t>
    </r>
    <r>
      <rPr>
        <sz val="11"/>
        <color theme="1"/>
        <rFont val="Calibri"/>
        <family val="2"/>
        <scheme val="minor"/>
      </rPr>
      <t xml:space="preserve">250 </t>
    </r>
    <r>
      <rPr>
        <sz val="11"/>
        <color theme="1"/>
        <rFont val="Calibri"/>
        <family val="2"/>
      </rPr>
      <t>µ</t>
    </r>
    <r>
      <rPr>
        <sz val="11"/>
        <color theme="1"/>
        <rFont val="Calibri"/>
        <family val="2"/>
        <scheme val="minor"/>
      </rPr>
      <t>m</t>
    </r>
  </si>
  <si>
    <r>
      <t xml:space="preserve">250 to </t>
    </r>
    <r>
      <rPr>
        <sz val="11"/>
        <color theme="1"/>
        <rFont val="Calibri"/>
        <family val="2"/>
      </rPr>
      <t xml:space="preserve">≤ </t>
    </r>
    <r>
      <rPr>
        <sz val="11"/>
        <color theme="1"/>
        <rFont val="Calibri"/>
        <family val="2"/>
        <scheme val="minor"/>
      </rPr>
      <t xml:space="preserve">500 </t>
    </r>
    <r>
      <rPr>
        <sz val="11"/>
        <color theme="1"/>
        <rFont val="Calibri"/>
        <family val="2"/>
      </rPr>
      <t>µ</t>
    </r>
    <r>
      <rPr>
        <sz val="11"/>
        <color theme="1"/>
        <rFont val="Calibri"/>
        <family val="2"/>
        <scheme val="minor"/>
      </rPr>
      <t>m</t>
    </r>
  </si>
  <si>
    <r>
      <t xml:space="preserve">500 to </t>
    </r>
    <r>
      <rPr>
        <sz val="11"/>
        <color theme="1"/>
        <rFont val="Calibri"/>
        <family val="2"/>
      </rPr>
      <t xml:space="preserve">≤ </t>
    </r>
    <r>
      <rPr>
        <sz val="11"/>
        <color theme="1"/>
        <rFont val="Calibri"/>
        <family val="2"/>
        <scheme val="minor"/>
      </rPr>
      <t xml:space="preserve">1000 </t>
    </r>
    <r>
      <rPr>
        <sz val="11"/>
        <color theme="1"/>
        <rFont val="Calibri"/>
        <family val="2"/>
      </rPr>
      <t>µ</t>
    </r>
    <r>
      <rPr>
        <sz val="11"/>
        <color theme="1"/>
        <rFont val="Calibri"/>
        <family val="2"/>
        <scheme val="minor"/>
      </rPr>
      <t>m</t>
    </r>
  </si>
  <si>
    <r>
      <t xml:space="preserve">1000 to </t>
    </r>
    <r>
      <rPr>
        <sz val="11"/>
        <color theme="1"/>
        <rFont val="Calibri"/>
        <family val="2"/>
      </rPr>
      <t xml:space="preserve">≤ </t>
    </r>
    <r>
      <rPr>
        <sz val="11"/>
        <color theme="1"/>
        <rFont val="Calibri"/>
        <family val="2"/>
        <scheme val="minor"/>
      </rPr>
      <t xml:space="preserve">2000 </t>
    </r>
    <r>
      <rPr>
        <sz val="11"/>
        <color theme="1"/>
        <rFont val="Calibri"/>
        <family val="2"/>
      </rPr>
      <t>µ</t>
    </r>
    <r>
      <rPr>
        <sz val="11"/>
        <color theme="1"/>
        <rFont val="Calibri"/>
        <family val="2"/>
        <scheme val="minor"/>
      </rPr>
      <t>m</t>
    </r>
  </si>
  <si>
    <r>
      <t xml:space="preserve">&gt; 2000 </t>
    </r>
    <r>
      <rPr>
        <sz val="11"/>
        <color theme="1"/>
        <rFont val="Calibri"/>
        <family val="2"/>
      </rPr>
      <t>µ</t>
    </r>
    <r>
      <rPr>
        <sz val="11"/>
        <color theme="1"/>
        <rFont val="Calibri"/>
        <family val="2"/>
        <scheme val="minor"/>
      </rPr>
      <t>m</t>
    </r>
  </si>
  <si>
    <r>
      <t xml:space="preserve">Fines (&lt; 62.5 </t>
    </r>
    <r>
      <rPr>
        <sz val="11"/>
        <color theme="1"/>
        <rFont val="Calibri"/>
        <family val="2"/>
      </rPr>
      <t>µ</t>
    </r>
    <r>
      <rPr>
        <sz val="11"/>
        <color theme="1"/>
        <rFont val="Calibri"/>
        <family val="2"/>
        <scheme val="minor"/>
      </rPr>
      <t>m)</t>
    </r>
  </si>
  <si>
    <r>
      <rPr>
        <sz val="11"/>
        <color theme="1"/>
        <rFont val="Calibri"/>
        <family val="2"/>
      </rPr>
      <t>µ</t>
    </r>
    <r>
      <rPr>
        <sz val="11"/>
        <color theme="1"/>
        <rFont val="Calibri"/>
        <family val="2"/>
        <scheme val="minor"/>
      </rPr>
      <t>g/kg</t>
    </r>
  </si>
  <si>
    <r>
      <rPr>
        <sz val="11"/>
        <color theme="1"/>
        <rFont val="Calibri"/>
        <family val="2"/>
      </rPr>
      <t>µ</t>
    </r>
    <r>
      <rPr>
        <sz val="11"/>
        <color theme="1"/>
        <rFont val="Calibri"/>
        <family val="2"/>
        <scheme val="minor"/>
      </rPr>
      <t>g TEQ/kg</t>
    </r>
  </si>
  <si>
    <t>2,2',3,4,4',5'-Hexabromodiphenyl ether  (PBDE 138)</t>
  </si>
  <si>
    <t>Percent difference between dry and wet sample</t>
  </si>
  <si>
    <t>Nominal value in Sediment Reference Material</t>
  </si>
  <si>
    <t>Percent Recovery</t>
  </si>
  <si>
    <t>Sediment Reference Material, wet sample processed through centrifuge equipment</t>
  </si>
  <si>
    <t>Percent difference from &lt; 2 mm</t>
  </si>
  <si>
    <r>
      <t xml:space="preserve">Percent difference from &lt;62.5 </t>
    </r>
    <r>
      <rPr>
        <sz val="11"/>
        <color theme="1"/>
        <rFont val="Calibri"/>
        <family val="2"/>
      </rPr>
      <t>µ</t>
    </r>
    <r>
      <rPr>
        <sz val="11"/>
        <color theme="1"/>
        <rFont val="Calibri"/>
        <family val="2"/>
        <scheme val="minor"/>
      </rPr>
      <t>m</t>
    </r>
  </si>
  <si>
    <r>
      <t>[Source blank samples were burned at 450 °C. Equipment blank samples were burned at 450 °C then processed in a water slurry through the field collection and centrifuge equipment. Chemical Abstracts Service (CAS) Registry Number® (RN) is a registered trademark of the American Chemical Society. CAS recommends the verification of CASRNs through CAS Client Services</t>
    </r>
    <r>
      <rPr>
        <vertAlign val="superscript"/>
        <sz val="11"/>
        <color theme="1"/>
        <rFont val="Calibri"/>
        <family val="2"/>
        <scheme val="minor"/>
      </rPr>
      <t>SM</t>
    </r>
    <r>
      <rPr>
        <sz val="11"/>
        <color theme="1"/>
        <rFont val="Calibri"/>
        <family val="2"/>
        <scheme val="minor"/>
      </rPr>
      <t xml:space="preserve">.  Method: Sch, Schedule; LC, Lab Code. Unit: μg/kg, microgram per kilogram; ng/kg, nanogram per kilogram. Sample type: &lt;, less than; E, estimated; Q, qualifier (blank cells indicate an unqualified detection); R-DELETED, sample ruined during analysis; X-DELETED, sample rejected because it did not meet laboratory quality control criteria; t, below the long-term method detection limit; v, analyte detected in laboratory blank. Detections are gray highlighted. Abbreviations: mg/kg, milligram per kilogram; µg/kg, microgram per kilogram; na, not applicable; -, not analyzed] </t>
    </r>
  </si>
  <si>
    <t xml:space="preserve">Table A1. Analytical results by the U.S. Geological Survey National Water Quality Laboratory of two sets of source blank and equipment blank suspended-sediment samples. </t>
  </si>
  <si>
    <r>
      <t>[Source data: Conn and Black (2014, table A4) and Conn and others (2015, table A11). Source blank samples were burned at 450 °C. Equipment blank samples were burned at 450 °C then processed in a water slurry through the field collection and centrifuge equipment. Chemical Abstracts Service (CAS) Registry Number® (RN) is a registered trademark of the American Chemical Society. CAS recommends the verification of CASRNs through CAS Client Services</t>
    </r>
    <r>
      <rPr>
        <vertAlign val="superscript"/>
        <sz val="11"/>
        <color theme="1"/>
        <rFont val="Calibri"/>
        <family val="2"/>
        <scheme val="minor"/>
      </rPr>
      <t>SM</t>
    </r>
    <r>
      <rPr>
        <sz val="11"/>
        <color theme="1"/>
        <rFont val="Calibri"/>
        <family val="2"/>
        <scheme val="minor"/>
      </rPr>
      <t>. Method: EPA, U.S. Environmental Protection Agency's SW 846 (U.S. Environmental Protection Agency, 2015); PSEP, Puget Sound Estuary Program; SIM, select ion monitoring. Sample type: J, estimated (result between detection limit and reporting limit); Q, qualifier (blank cells indicate an unqualified detection); U, not detected above detection limit (reporting limit is shown in Result column); Detections are gray highlighted. Abbreviations: mg/kg, milligram per kilogram; µg/kg, microgram per kilogram; µg TEQ/kg, microgram toxic equivalent per kilogram; na, not applicable; -, not analyzed]</t>
    </r>
  </si>
  <si>
    <t xml:space="preserve">Table A2. Analytical results by Washington State-accredited laboratory 1 of two sets of source blank and equipment blank suspended-sediment samples. </t>
  </si>
  <si>
    <t xml:space="preserve">Table A3. Analytical results by Washington State-accredited laboratory 2 of two sets of source blank and equipment blank suspended-sediment samples. </t>
  </si>
  <si>
    <r>
      <t>[Source data: Conn and Black (2014, table A4) and Conn and others (2015, table A11). Source blank samples were burned at 450 °C. Equipment blank samples were burned at 450 °C then processed in a water slurry through the field collection and centrifuge equipment. Chemical Abstracts Service (CAS) Registry Number® (RN) is a registered trademark of the American Chemical Society. CAS recommends the verification of CASRNs through CAS Client Services</t>
    </r>
    <r>
      <rPr>
        <vertAlign val="superscript"/>
        <sz val="11"/>
        <color theme="1"/>
        <rFont val="Calibri"/>
        <family val="2"/>
        <scheme val="minor"/>
      </rPr>
      <t>SM</t>
    </r>
    <r>
      <rPr>
        <sz val="11"/>
        <color theme="1"/>
        <rFont val="Calibri"/>
        <family val="2"/>
        <scheme val="minor"/>
      </rPr>
      <t>. Method: EPA, U.S. Environmental Protection Agency's SW 846 (U.S. Environmental Protection Agency, 2015). Sample type: J, estimated (result between detection limit and reporting limit); NJ, result did not meet all quantitation criteria (an estimated maxiumum possible concentration is reported in Result column); Q, qualifier (blank cells indicate an unqualified detection); R, result rejected owing to chromatographic interference; UJ, not detected above detection limit (detection limit is shown in Result column). Detections are gray highlighted.. Abbreviations: µg/kg, microgram per kilogram; ng/kg, nanogram per kilogram; ng TEQ/kg, nanogram toxic equivalent per kilogram; na, not applicable]</t>
    </r>
  </si>
  <si>
    <r>
      <t>[Chemical Abstracts Service (CAS) Registry Number® (RN) is a registered trademark of the American Chemical Society. CAS recommends the verification of CASRNs through CAS Client Services</t>
    </r>
    <r>
      <rPr>
        <vertAlign val="superscript"/>
        <sz val="11"/>
        <rFont val="Calibri"/>
        <family val="2"/>
        <scheme val="minor"/>
      </rPr>
      <t>SM</t>
    </r>
    <r>
      <rPr>
        <sz val="11"/>
        <rFont val="Calibri"/>
        <family val="2"/>
        <scheme val="minor"/>
      </rPr>
      <t>. Method: Sch, Schedule; LC, Lab Code. Sample type: Percent difference = (wet sample-dry sample)/dry sample x 100, where a negative value indicates the wet post-processed sample concentration is less than the dry pre-processed sample concentration.  &lt;, less than; b, value extrapolated below lowest calibration standard; E, estimated; n, below the reporting level but at or above the detection level; Q, qualifier (blank cells indicate an unqualified detection);  R-DELETED, sample ruined during analysis;  t, below the long-term method detection limit; v, analyte detected in laboratory blank. Detections are gray highlighted. Abbreviations: µg/kg, microgram per kilogram; na, not applicable]</t>
    </r>
  </si>
  <si>
    <t xml:space="preserve">Table A4. Analytical results by the U. S. Geological Survey National Water Quality Laboratory of the National Institute of Standards and Technology Standard Reference Material 1944 before and after centrifuge processing. </t>
  </si>
  <si>
    <r>
      <t>[Source data: Conn and others (2015, table A11). Chemical Abstracts Service (CAS) Registry Number® (RN) is a registered trademark of the American Chemical Society. CAS recommends the verification of CASRNs through CAS Client Services</t>
    </r>
    <r>
      <rPr>
        <vertAlign val="superscript"/>
        <sz val="11"/>
        <color theme="1"/>
        <rFont val="Calibri"/>
        <family val="2"/>
        <scheme val="minor"/>
      </rPr>
      <t>SM</t>
    </r>
    <r>
      <rPr>
        <sz val="11"/>
        <color theme="1"/>
        <rFont val="Calibri"/>
        <family val="2"/>
        <scheme val="minor"/>
      </rPr>
      <t>. Method: EPA, U.S. Environmental Protection Agency's SW 846 (U.S. Environmental Protection Agency, 2015); PSEP, Puget Sound Estuary Program; SIM, Select Ion Monitoring; SM, Standard Methods. Sample type:  Percent difference = (post-processed sample - pre-processed sample)/pre-processed sample x 100, where a negative value indicates the post-processed sample concentration is less than the pre-processed sample concentration. J, estimated (result between detection limit and reporting limit); Q, qualifier (blank cells indicate an unqualified detection); U, not detected above detection limit (reporting limit is shown in Result column). Detections are gray highlighted. Abbreviations: mg/kg, milligram per kilogram; µg/kg, microgram per kilogram; µg TEQ/kg, microgram toxic equivalent per kilogram; na, not applicable; -, not analyzed]</t>
    </r>
  </si>
  <si>
    <t>Table A5. Analytical results by Washington State-accredited laboratory 1 of bed-sediment samples before and after centrifuge processing.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</si>
</sst>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7" x14ac:knownFonts="1">
    <font>
      <sz val="11"/>
      <color theme="1"/>
      <name val="Calibri"/>
      <family val="2"/>
      <scheme val="minor"/>
    </font>
    <font>
      <vertAlign val="superscript"/>
      <sz val="11"/>
      <color theme="1"/>
      <name val="Calibri"/>
      <family val="2"/>
      <scheme val="minor"/>
    </font>
    <font>
      <sz val="11"/>
      <color theme="1"/>
      <name val="Calibri"/>
      <family val="2"/>
    </font>
    <font>
      <sz val="10"/>
      <name val="Arial"/>
      <family val="2"/>
    </font>
    <font>
      <i/>
      <sz val="11"/>
      <color theme="1"/>
      <name val="Calibri"/>
      <family val="2"/>
      <scheme val="minor"/>
    </font>
    <font>
      <sz val="11"/>
      <name val="Calibri"/>
      <family val="2"/>
      <scheme val="minor"/>
    </font>
    <font>
      <vertAlign val="superscrip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3" fillId="0" borderId="0"/>
    <xf numFmtId="0" fontId="3" fillId="0" borderId="0"/>
  </cellStyleXfs>
  <cellXfs count="130">
    <xf numFmtId="0" fontId="0" fillId="0" borderId="0" xfId="0"/>
    <xf numFmtId="0" fontId="0" fillId="0" borderId="0" xfId="0" applyFill="1"/>
    <xf numFmtId="0" fontId="0" fillId="0" borderId="0" xfId="0" applyFill="1" applyBorder="1"/>
    <xf numFmtId="0" fontId="0" fillId="0" borderId="0" xfId="0" quotePrefix="1"/>
    <xf numFmtId="0" fontId="0" fillId="0" borderId="0" xfId="0" applyBorder="1"/>
    <xf numFmtId="1" fontId="0" fillId="0" borderId="0" xfId="0" applyNumberFormat="1"/>
    <xf numFmtId="164" fontId="0" fillId="0" borderId="0" xfId="0" applyNumberFormat="1"/>
    <xf numFmtId="2" fontId="0" fillId="0" borderId="0" xfId="0" applyNumberFormat="1"/>
    <xf numFmtId="0" fontId="0" fillId="0" borderId="0" xfId="0" applyAlignment="1"/>
    <xf numFmtId="0" fontId="0" fillId="0" borderId="0" xfId="0" applyFont="1"/>
    <xf numFmtId="0" fontId="0" fillId="0" borderId="0" xfId="0" applyFont="1" applyAlignment="1">
      <alignment wrapText="1"/>
    </xf>
    <xf numFmtId="0" fontId="0" fillId="0" borderId="2" xfId="0" applyFont="1" applyBorder="1" applyAlignment="1">
      <alignment horizontal="center"/>
    </xf>
    <xf numFmtId="0" fontId="0" fillId="0" borderId="2" xfId="0" applyFont="1" applyFill="1" applyBorder="1" applyAlignment="1">
      <alignment horizontal="center"/>
    </xf>
    <xf numFmtId="0" fontId="0" fillId="2" borderId="0" xfId="0" applyFill="1"/>
    <xf numFmtId="0" fontId="0" fillId="2" borderId="0" xfId="0" applyFont="1" applyFill="1"/>
    <xf numFmtId="0" fontId="0" fillId="0" borderId="0" xfId="0" applyFont="1" applyFill="1"/>
    <xf numFmtId="164" fontId="0" fillId="0" borderId="0" xfId="0" applyNumberFormat="1" applyFont="1"/>
    <xf numFmtId="0" fontId="0" fillId="0" borderId="2" xfId="0" applyFont="1" applyBorder="1" applyAlignment="1">
      <alignment horizontal="right"/>
    </xf>
    <xf numFmtId="0" fontId="0" fillId="0" borderId="2" xfId="0" applyFont="1" applyFill="1" applyBorder="1" applyAlignment="1">
      <alignment horizontal="right"/>
    </xf>
    <xf numFmtId="0" fontId="0" fillId="2" borderId="0" xfId="0" applyFill="1" applyBorder="1"/>
    <xf numFmtId="0" fontId="0" fillId="2" borderId="0" xfId="0" quotePrefix="1" applyFill="1"/>
    <xf numFmtId="165" fontId="0" fillId="0" borderId="0" xfId="0" applyNumberFormat="1" applyFill="1" applyAlignment="1">
      <alignment horizontal="right"/>
    </xf>
    <xf numFmtId="0" fontId="0" fillId="0" borderId="0" xfId="0" quotePrefix="1" applyAlignment="1">
      <alignment horizontal="left"/>
    </xf>
    <xf numFmtId="165" fontId="0" fillId="2" borderId="0" xfId="0" applyNumberFormat="1" applyFill="1" applyAlignment="1">
      <alignment horizontal="right"/>
    </xf>
    <xf numFmtId="0" fontId="0" fillId="2" borderId="0" xfId="0" quotePrefix="1" applyFill="1" applyAlignment="1">
      <alignment horizontal="right"/>
    </xf>
    <xf numFmtId="165" fontId="0" fillId="0" borderId="0" xfId="0" applyNumberFormat="1" applyFill="1" applyBorder="1" applyAlignment="1">
      <alignment horizontal="right"/>
    </xf>
    <xf numFmtId="165" fontId="0" fillId="2" borderId="0" xfId="0" applyNumberFormat="1" applyFill="1"/>
    <xf numFmtId="166" fontId="0" fillId="0" borderId="0" xfId="0" applyNumberFormat="1"/>
    <xf numFmtId="0" fontId="0" fillId="0" borderId="0" xfId="0" applyFill="1" applyBorder="1" applyAlignment="1">
      <alignment horizontal="left"/>
    </xf>
    <xf numFmtId="165" fontId="0" fillId="2" borderId="0" xfId="0" applyNumberFormat="1" applyFill="1" applyBorder="1"/>
    <xf numFmtId="2" fontId="0" fillId="2" borderId="0" xfId="0" applyNumberFormat="1" applyFill="1"/>
    <xf numFmtId="0" fontId="0" fillId="0" borderId="0" xfId="0" applyFont="1" applyFill="1" applyBorder="1"/>
    <xf numFmtId="164" fontId="0" fillId="2" borderId="0" xfId="0" applyNumberFormat="1" applyFill="1"/>
    <xf numFmtId="2" fontId="0" fillId="2" borderId="0" xfId="0" applyNumberFormat="1" applyFill="1" applyBorder="1"/>
    <xf numFmtId="0" fontId="0" fillId="0" borderId="0" xfId="0" applyAlignment="1">
      <alignment horizontal="right"/>
    </xf>
    <xf numFmtId="2" fontId="0" fillId="0" borderId="0" xfId="0" applyNumberFormat="1" applyFill="1"/>
    <xf numFmtId="0" fontId="0" fillId="0" borderId="2" xfId="0" applyBorder="1"/>
    <xf numFmtId="0" fontId="0" fillId="2" borderId="2" xfId="0" applyFill="1" applyBorder="1"/>
    <xf numFmtId="0" fontId="0" fillId="0" borderId="2" xfId="0" applyFill="1" applyBorder="1"/>
    <xf numFmtId="0" fontId="0" fillId="0" borderId="0" xfId="0" applyFont="1" applyFill="1" applyAlignment="1">
      <alignment wrapText="1"/>
    </xf>
    <xf numFmtId="0" fontId="0" fillId="0" borderId="0" xfId="0" applyFont="1" applyAlignment="1">
      <alignment horizontal="center" vertical="center" wrapText="1"/>
    </xf>
    <xf numFmtId="164" fontId="0" fillId="0" borderId="0" xfId="0" applyNumberFormat="1" applyAlignment="1">
      <alignment horizontal="right"/>
    </xf>
    <xf numFmtId="0" fontId="0" fillId="2" borderId="0" xfId="0" applyFill="1" applyAlignment="1">
      <alignment horizontal="right"/>
    </xf>
    <xf numFmtId="0" fontId="0" fillId="0" borderId="0" xfId="0" applyFill="1" applyAlignment="1">
      <alignment horizontal="right"/>
    </xf>
    <xf numFmtId="164" fontId="0" fillId="0" borderId="0" xfId="0" applyNumberFormat="1" applyAlignment="1">
      <alignment horizontal="left"/>
    </xf>
    <xf numFmtId="0" fontId="0" fillId="0" borderId="0" xfId="0" quotePrefix="1" applyAlignment="1">
      <alignment horizontal="right"/>
    </xf>
    <xf numFmtId="1" fontId="0" fillId="0" borderId="0" xfId="0" applyNumberFormat="1" applyFill="1"/>
    <xf numFmtId="1" fontId="0" fillId="2" borderId="0" xfId="0" applyNumberFormat="1" applyFill="1" applyBorder="1"/>
    <xf numFmtId="164" fontId="0" fillId="2" borderId="0" xfId="0" applyNumberFormat="1" applyFill="1" applyBorder="1"/>
    <xf numFmtId="164" fontId="0" fillId="2" borderId="0" xfId="0" quotePrefix="1" applyNumberFormat="1" applyFill="1" applyBorder="1" applyAlignment="1">
      <alignment horizontal="right"/>
    </xf>
    <xf numFmtId="16" fontId="0" fillId="0" borderId="0" xfId="0" quotePrefix="1" applyNumberFormat="1"/>
    <xf numFmtId="0" fontId="0" fillId="0" borderId="0" xfId="0" applyFont="1" applyBorder="1" applyAlignment="1">
      <alignment horizontal="left" vertical="center"/>
    </xf>
    <xf numFmtId="0" fontId="5" fillId="0" borderId="0" xfId="0" applyFont="1"/>
    <xf numFmtId="0" fontId="3" fillId="0" borderId="0" xfId="1"/>
    <xf numFmtId="0" fontId="5" fillId="0" borderId="0" xfId="1" applyFont="1"/>
    <xf numFmtId="0" fontId="5" fillId="0" borderId="0" xfId="1" applyFont="1" applyFill="1"/>
    <xf numFmtId="0" fontId="5" fillId="0" borderId="2" xfId="1" applyFont="1" applyBorder="1"/>
    <xf numFmtId="0" fontId="0" fillId="0" borderId="2" xfId="0" applyFont="1" applyBorder="1"/>
    <xf numFmtId="0" fontId="0" fillId="0" borderId="2" xfId="0" applyBorder="1" applyAlignment="1">
      <alignment horizontal="left"/>
    </xf>
    <xf numFmtId="0" fontId="2" fillId="0" borderId="0" xfId="0" applyFont="1"/>
    <xf numFmtId="0" fontId="0" fillId="0" borderId="0" xfId="0" applyAlignment="1">
      <alignment horizontal="left"/>
    </xf>
    <xf numFmtId="14" fontId="0" fillId="0" borderId="2" xfId="0" applyNumberFormat="1" applyFont="1" applyBorder="1" applyAlignment="1">
      <alignment horizontal="center" vertical="center" wrapText="1"/>
    </xf>
    <xf numFmtId="0" fontId="0" fillId="0" borderId="0" xfId="0" quotePrefix="1" applyBorder="1" applyAlignment="1">
      <alignment horizontal="right"/>
    </xf>
    <xf numFmtId="0" fontId="0" fillId="0" borderId="7" xfId="0" applyFont="1" applyBorder="1" applyAlignment="1">
      <alignment horizontal="center"/>
    </xf>
    <xf numFmtId="1" fontId="0" fillId="0" borderId="2" xfId="0" applyNumberFormat="1" applyFill="1" applyBorder="1"/>
    <xf numFmtId="1" fontId="0" fillId="0" borderId="2" xfId="0" applyNumberFormat="1" applyBorder="1"/>
    <xf numFmtId="0" fontId="5" fillId="0" borderId="0" xfId="1" applyFont="1" applyBorder="1"/>
    <xf numFmtId="0" fontId="0" fillId="0" borderId="0" xfId="0" applyFont="1" applyBorder="1"/>
    <xf numFmtId="0" fontId="0" fillId="0" borderId="0" xfId="0" applyBorder="1" applyAlignment="1">
      <alignment horizontal="right"/>
    </xf>
    <xf numFmtId="0" fontId="0" fillId="0" borderId="0" xfId="0" applyBorder="1" applyAlignment="1">
      <alignment horizontal="left"/>
    </xf>
    <xf numFmtId="164" fontId="0" fillId="0" borderId="2" xfId="0" applyNumberFormat="1" applyBorder="1" applyAlignment="1">
      <alignment horizontal="right"/>
    </xf>
    <xf numFmtId="164" fontId="0" fillId="0" borderId="2" xfId="0" applyNumberFormat="1" applyBorder="1" applyAlignment="1">
      <alignment horizontal="left"/>
    </xf>
    <xf numFmtId="1" fontId="0" fillId="0" borderId="0" xfId="0" applyNumberFormat="1" applyAlignment="1">
      <alignment horizontal="right"/>
    </xf>
    <xf numFmtId="1" fontId="0" fillId="0" borderId="2" xfId="0" applyNumberFormat="1" applyBorder="1" applyAlignment="1">
      <alignment horizontal="right"/>
    </xf>
    <xf numFmtId="14" fontId="0" fillId="0" borderId="7" xfId="0" applyNumberFormat="1" applyFont="1" applyBorder="1" applyAlignment="1">
      <alignment horizontal="center" vertical="center" wrapText="1"/>
    </xf>
    <xf numFmtId="0" fontId="0" fillId="0" borderId="2" xfId="0" quotePrefix="1" applyBorder="1" applyAlignment="1">
      <alignment horizontal="right"/>
    </xf>
    <xf numFmtId="0" fontId="0" fillId="0" borderId="2"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2" xfId="0" applyFont="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ont="1" applyAlignment="1">
      <alignment horizontal="center"/>
    </xf>
    <xf numFmtId="0" fontId="0" fillId="0" borderId="0" xfId="0" applyFont="1" applyBorder="1" applyAlignment="1">
      <alignment horizontal="center"/>
    </xf>
    <xf numFmtId="164" fontId="0" fillId="0" borderId="0" xfId="0" applyNumberFormat="1" applyFont="1" applyAlignment="1">
      <alignment horizontal="center"/>
    </xf>
    <xf numFmtId="0" fontId="0" fillId="0" borderId="0" xfId="0" applyAlignment="1">
      <alignment horizontal="center" vertical="center" wrapText="1"/>
    </xf>
    <xf numFmtId="164" fontId="0" fillId="0" borderId="0" xfId="0" applyNumberFormat="1" applyAlignment="1">
      <alignment horizontal="center"/>
    </xf>
    <xf numFmtId="0" fontId="0" fillId="0" borderId="0" xfId="0" applyAlignment="1">
      <alignment horizontal="left" vertical="center" wrapText="1"/>
    </xf>
    <xf numFmtId="14" fontId="0" fillId="0" borderId="0" xfId="0" applyNumberFormat="1" applyFont="1" applyBorder="1" applyAlignment="1">
      <alignment horizontal="center" vertical="center" wrapText="1"/>
    </xf>
    <xf numFmtId="0" fontId="0" fillId="0" borderId="1"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1" xfId="0" applyFont="1" applyFill="1" applyBorder="1" applyAlignment="1">
      <alignment horizontal="center"/>
    </xf>
    <xf numFmtId="0" fontId="0" fillId="0" borderId="0" xfId="0" applyAlignment="1">
      <alignment horizontal="left"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4" fillId="0" borderId="0" xfId="0" applyFont="1" applyFill="1" applyBorder="1" applyAlignment="1">
      <alignment horizontal="center"/>
    </xf>
    <xf numFmtId="0" fontId="0" fillId="0" borderId="0" xfId="0" applyAlignment="1">
      <alignment horizontal="left"/>
    </xf>
    <xf numFmtId="0" fontId="0" fillId="0" borderId="1" xfId="0" applyFont="1" applyFill="1" applyBorder="1" applyAlignment="1">
      <alignment horizont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14" fontId="0" fillId="0" borderId="0"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4" fillId="0" borderId="0" xfId="0" applyFont="1" applyBorder="1" applyAlignment="1">
      <alignment horizontal="center"/>
    </xf>
    <xf numFmtId="14" fontId="0" fillId="0" borderId="2" xfId="0" applyNumberFormat="1" applyFont="1" applyFill="1" applyBorder="1" applyAlignment="1">
      <alignment horizontal="center" vertical="center" wrapText="1"/>
    </xf>
    <xf numFmtId="14" fontId="0" fillId="0" borderId="6" xfId="0" applyNumberFormat="1" applyFont="1" applyFill="1" applyBorder="1" applyAlignment="1">
      <alignment horizontal="center" vertical="center" wrapText="1"/>
    </xf>
    <xf numFmtId="14" fontId="0" fillId="0" borderId="8" xfId="0" applyNumberFormat="1" applyFont="1" applyFill="1" applyBorder="1" applyAlignment="1">
      <alignment horizontal="center" vertical="center" wrapText="1"/>
    </xf>
    <xf numFmtId="14" fontId="0" fillId="0" borderId="5" xfId="0" applyNumberFormat="1" applyFont="1" applyBorder="1" applyAlignment="1">
      <alignment horizontal="center" vertical="center"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9" xfId="0" applyFont="1" applyBorder="1" applyAlignment="1">
      <alignment horizontal="center"/>
    </xf>
    <xf numFmtId="0" fontId="0" fillId="0" borderId="9" xfId="0" applyBorder="1" applyAlignment="1"/>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6"/>
  <sheetViews>
    <sheetView zoomScale="75" zoomScaleNormal="75" workbookViewId="0">
      <selection activeCell="B2" sqref="B2:M2"/>
    </sheetView>
  </sheetViews>
  <sheetFormatPr defaultRowHeight="15" x14ac:dyDescent="0.25"/>
  <cols>
    <col min="1" max="1" width="9.140625" customWidth="1"/>
    <col min="2" max="2" width="60.28515625" customWidth="1"/>
    <col min="3" max="3" width="14.42578125" customWidth="1"/>
    <col min="7" max="7" width="5.85546875" customWidth="1"/>
    <col min="9" max="9" width="5.85546875" customWidth="1"/>
    <col min="11" max="11" width="5.85546875" customWidth="1"/>
    <col min="13" max="13" width="5.85546875" customWidth="1"/>
  </cols>
  <sheetData>
    <row r="1" spans="2:13" x14ac:dyDescent="0.25">
      <c r="B1" s="8" t="s">
        <v>1146</v>
      </c>
      <c r="C1" s="8"/>
      <c r="D1" s="8"/>
      <c r="E1" s="8"/>
      <c r="F1" s="8"/>
      <c r="G1" s="8"/>
      <c r="H1" s="8"/>
      <c r="I1" s="8"/>
      <c r="J1" s="8"/>
      <c r="K1" s="8"/>
    </row>
    <row r="2" spans="2:13" ht="112.5" customHeight="1" x14ac:dyDescent="0.25">
      <c r="B2" s="87" t="s">
        <v>1145</v>
      </c>
      <c r="C2" s="87"/>
      <c r="D2" s="87"/>
      <c r="E2" s="87"/>
      <c r="F2" s="87"/>
      <c r="G2" s="87"/>
      <c r="H2" s="87"/>
      <c r="I2" s="87"/>
      <c r="J2" s="87"/>
      <c r="K2" s="87"/>
      <c r="L2" s="87"/>
      <c r="M2" s="87"/>
    </row>
    <row r="3" spans="2:13" x14ac:dyDescent="0.25">
      <c r="H3" s="1"/>
    </row>
    <row r="4" spans="2:13" ht="15" customHeight="1" x14ac:dyDescent="0.25">
      <c r="B4" s="89" t="s">
        <v>0</v>
      </c>
      <c r="C4" s="92" t="s">
        <v>788</v>
      </c>
      <c r="D4" s="95" t="s">
        <v>1</v>
      </c>
      <c r="E4" s="98" t="s">
        <v>2</v>
      </c>
      <c r="F4" s="101" t="s">
        <v>1114</v>
      </c>
      <c r="G4" s="101"/>
      <c r="H4" s="101"/>
      <c r="I4" s="101"/>
      <c r="J4" s="101"/>
      <c r="K4" s="101"/>
      <c r="L4" s="101"/>
      <c r="M4" s="101"/>
    </row>
    <row r="5" spans="2:13" ht="72" customHeight="1" x14ac:dyDescent="0.25">
      <c r="B5" s="90"/>
      <c r="C5" s="93"/>
      <c r="D5" s="96"/>
      <c r="E5" s="99"/>
      <c r="F5" s="88" t="s">
        <v>1117</v>
      </c>
      <c r="G5" s="88"/>
      <c r="H5" s="88" t="s">
        <v>1118</v>
      </c>
      <c r="I5" s="88"/>
      <c r="J5" s="88" t="s">
        <v>1119</v>
      </c>
      <c r="K5" s="88"/>
      <c r="L5" s="88" t="s">
        <v>1120</v>
      </c>
      <c r="M5" s="88"/>
    </row>
    <row r="6" spans="2:13" x14ac:dyDescent="0.25">
      <c r="B6" s="91"/>
      <c r="C6" s="94"/>
      <c r="D6" s="97"/>
      <c r="E6" s="100"/>
      <c r="F6" s="11" t="s">
        <v>3</v>
      </c>
      <c r="G6" s="11" t="s">
        <v>4</v>
      </c>
      <c r="H6" s="12" t="s">
        <v>3</v>
      </c>
      <c r="I6" s="11" t="s">
        <v>4</v>
      </c>
      <c r="J6" s="12" t="s">
        <v>3</v>
      </c>
      <c r="K6" s="11" t="s">
        <v>4</v>
      </c>
      <c r="L6" s="12" t="s">
        <v>3</v>
      </c>
      <c r="M6" s="11" t="s">
        <v>4</v>
      </c>
    </row>
    <row r="7" spans="2:13" x14ac:dyDescent="0.25">
      <c r="B7" s="102" t="s">
        <v>5</v>
      </c>
      <c r="C7" s="102"/>
      <c r="D7" s="102"/>
      <c r="E7" s="102"/>
      <c r="F7" s="102"/>
      <c r="G7" s="102"/>
      <c r="H7" s="102"/>
      <c r="I7" s="102"/>
      <c r="J7" s="102"/>
      <c r="K7" s="102"/>
      <c r="L7" s="102"/>
      <c r="M7" s="102"/>
    </row>
    <row r="8" spans="2:13" x14ac:dyDescent="0.25">
      <c r="B8" t="s">
        <v>93</v>
      </c>
      <c r="C8" t="s">
        <v>94</v>
      </c>
      <c r="D8" s="9" t="s">
        <v>6</v>
      </c>
      <c r="E8" s="9" t="s">
        <v>1136</v>
      </c>
      <c r="F8" s="9" t="s">
        <v>7</v>
      </c>
      <c r="G8" s="9"/>
      <c r="H8" s="9" t="s">
        <v>8</v>
      </c>
      <c r="I8" s="9"/>
      <c r="J8" t="s">
        <v>9</v>
      </c>
      <c r="L8" t="s">
        <v>9</v>
      </c>
    </row>
    <row r="9" spans="2:13" x14ac:dyDescent="0.25">
      <c r="B9" t="s">
        <v>186</v>
      </c>
      <c r="C9" t="s">
        <v>187</v>
      </c>
      <c r="D9" s="9" t="s">
        <v>6</v>
      </c>
      <c r="E9" s="9" t="s">
        <v>1136</v>
      </c>
      <c r="F9" s="9" t="s">
        <v>7</v>
      </c>
      <c r="G9" s="9"/>
      <c r="H9" s="9" t="s">
        <v>8</v>
      </c>
      <c r="I9" s="9"/>
      <c r="J9" s="13">
        <v>2</v>
      </c>
      <c r="K9" s="13" t="s">
        <v>10</v>
      </c>
      <c r="L9" s="13">
        <v>1.5</v>
      </c>
      <c r="M9" s="13" t="s">
        <v>10</v>
      </c>
    </row>
    <row r="10" spans="2:13" x14ac:dyDescent="0.25">
      <c r="B10" t="s">
        <v>833</v>
      </c>
      <c r="C10" t="s">
        <v>790</v>
      </c>
      <c r="D10" s="9" t="s">
        <v>6</v>
      </c>
      <c r="E10" s="9" t="s">
        <v>1136</v>
      </c>
      <c r="F10" s="9" t="s">
        <v>7</v>
      </c>
      <c r="G10" s="9"/>
      <c r="H10" s="9" t="s">
        <v>8</v>
      </c>
      <c r="I10" s="9"/>
      <c r="J10" t="s">
        <v>9</v>
      </c>
      <c r="L10" t="s">
        <v>9</v>
      </c>
    </row>
    <row r="11" spans="2:13" x14ac:dyDescent="0.25">
      <c r="B11" t="s">
        <v>834</v>
      </c>
      <c r="C11" t="s">
        <v>791</v>
      </c>
      <c r="D11" s="9" t="s">
        <v>6</v>
      </c>
      <c r="E11" s="9" t="s">
        <v>1136</v>
      </c>
      <c r="F11" s="9" t="s">
        <v>7</v>
      </c>
      <c r="G11" s="9"/>
      <c r="H11" s="9" t="s">
        <v>8</v>
      </c>
      <c r="I11" s="9"/>
      <c r="J11" t="s">
        <v>9</v>
      </c>
      <c r="L11" t="s">
        <v>9</v>
      </c>
    </row>
    <row r="12" spans="2:13" x14ac:dyDescent="0.25">
      <c r="B12" t="s">
        <v>184</v>
      </c>
      <c r="C12" t="s">
        <v>185</v>
      </c>
      <c r="D12" s="9" t="s">
        <v>6</v>
      </c>
      <c r="E12" s="9" t="s">
        <v>1136</v>
      </c>
      <c r="F12" s="9" t="s">
        <v>7</v>
      </c>
      <c r="G12" s="9"/>
      <c r="H12" s="9" t="s">
        <v>8</v>
      </c>
      <c r="I12" s="9"/>
      <c r="J12" s="13">
        <v>4</v>
      </c>
      <c r="K12" s="13" t="s">
        <v>10</v>
      </c>
      <c r="L12" s="13">
        <v>2.7</v>
      </c>
      <c r="M12" s="13" t="s">
        <v>10</v>
      </c>
    </row>
    <row r="13" spans="2:13" x14ac:dyDescent="0.25">
      <c r="B13" t="s">
        <v>835</v>
      </c>
      <c r="C13" t="s">
        <v>792</v>
      </c>
      <c r="D13" s="9" t="s">
        <v>6</v>
      </c>
      <c r="E13" s="9" t="s">
        <v>1136</v>
      </c>
      <c r="F13" s="9" t="s">
        <v>11</v>
      </c>
      <c r="G13" s="9"/>
      <c r="H13" s="9" t="s">
        <v>12</v>
      </c>
      <c r="I13" s="9"/>
      <c r="J13" t="s">
        <v>13</v>
      </c>
      <c r="L13" t="s">
        <v>13</v>
      </c>
    </row>
    <row r="14" spans="2:13" x14ac:dyDescent="0.25">
      <c r="B14" t="s">
        <v>836</v>
      </c>
      <c r="C14" t="s">
        <v>793</v>
      </c>
      <c r="D14" s="9" t="s">
        <v>6</v>
      </c>
      <c r="E14" s="9" t="s">
        <v>1136</v>
      </c>
      <c r="F14" s="9" t="s">
        <v>7</v>
      </c>
      <c r="G14" s="9"/>
      <c r="H14" s="9" t="s">
        <v>8</v>
      </c>
      <c r="I14" s="9"/>
      <c r="J14" t="s">
        <v>9</v>
      </c>
      <c r="L14" t="s">
        <v>9</v>
      </c>
    </row>
    <row r="15" spans="2:13" x14ac:dyDescent="0.25">
      <c r="B15" t="s">
        <v>837</v>
      </c>
      <c r="C15" t="s">
        <v>794</v>
      </c>
      <c r="D15" s="9" t="s">
        <v>6</v>
      </c>
      <c r="E15" s="9" t="s">
        <v>1136</v>
      </c>
      <c r="F15" s="9" t="s">
        <v>14</v>
      </c>
      <c r="G15" s="9"/>
      <c r="H15" s="9" t="s">
        <v>15</v>
      </c>
      <c r="I15" s="9"/>
      <c r="J15" t="s">
        <v>16</v>
      </c>
      <c r="L15" t="s">
        <v>16</v>
      </c>
    </row>
    <row r="16" spans="2:13" x14ac:dyDescent="0.25">
      <c r="B16" t="s">
        <v>838</v>
      </c>
      <c r="C16" t="s">
        <v>795</v>
      </c>
      <c r="D16" s="9" t="s">
        <v>6</v>
      </c>
      <c r="E16" s="9" t="s">
        <v>1136</v>
      </c>
      <c r="F16" s="9" t="s">
        <v>7</v>
      </c>
      <c r="G16" s="9"/>
      <c r="H16" s="9" t="s">
        <v>8</v>
      </c>
      <c r="I16" s="9"/>
      <c r="J16" t="s">
        <v>9</v>
      </c>
      <c r="L16" t="s">
        <v>9</v>
      </c>
    </row>
    <row r="17" spans="2:13" x14ac:dyDescent="0.25">
      <c r="B17" t="s">
        <v>839</v>
      </c>
      <c r="C17" t="s">
        <v>796</v>
      </c>
      <c r="D17" s="9" t="s">
        <v>6</v>
      </c>
      <c r="E17" s="9" t="s">
        <v>1136</v>
      </c>
      <c r="F17" s="9" t="s">
        <v>7</v>
      </c>
      <c r="G17" s="9"/>
      <c r="H17" s="9" t="s">
        <v>8</v>
      </c>
      <c r="I17" s="9"/>
      <c r="J17" t="s">
        <v>9</v>
      </c>
      <c r="L17" t="s">
        <v>9</v>
      </c>
    </row>
    <row r="18" spans="2:13" x14ac:dyDescent="0.25">
      <c r="B18" t="s">
        <v>840</v>
      </c>
      <c r="C18" t="s">
        <v>797</v>
      </c>
      <c r="D18" s="9" t="s">
        <v>6</v>
      </c>
      <c r="E18" s="9" t="s">
        <v>1136</v>
      </c>
      <c r="F18" s="9" t="s">
        <v>17</v>
      </c>
      <c r="G18" s="9"/>
      <c r="H18" s="9" t="s">
        <v>18</v>
      </c>
      <c r="I18" s="9"/>
      <c r="J18" t="s">
        <v>19</v>
      </c>
      <c r="L18" t="s">
        <v>19</v>
      </c>
    </row>
    <row r="19" spans="2:13" x14ac:dyDescent="0.25">
      <c r="B19" t="s">
        <v>841</v>
      </c>
      <c r="C19" t="s">
        <v>798</v>
      </c>
      <c r="D19" s="9" t="s">
        <v>6</v>
      </c>
      <c r="E19" s="9" t="s">
        <v>1136</v>
      </c>
      <c r="F19" s="9" t="s">
        <v>29</v>
      </c>
      <c r="G19" s="9"/>
      <c r="H19" s="9" t="s">
        <v>30</v>
      </c>
      <c r="I19" s="9"/>
      <c r="J19" t="s">
        <v>31</v>
      </c>
      <c r="L19" t="s">
        <v>31</v>
      </c>
    </row>
    <row r="20" spans="2:13" x14ac:dyDescent="0.25">
      <c r="B20" t="s">
        <v>842</v>
      </c>
      <c r="C20" t="s">
        <v>799</v>
      </c>
      <c r="D20" s="9" t="s">
        <v>6</v>
      </c>
      <c r="E20" s="9" t="s">
        <v>1136</v>
      </c>
      <c r="F20" s="9" t="s">
        <v>11</v>
      </c>
      <c r="G20" s="9"/>
      <c r="H20" s="9" t="s">
        <v>12</v>
      </c>
      <c r="I20" s="9"/>
      <c r="J20" t="s">
        <v>13</v>
      </c>
      <c r="L20" t="s">
        <v>13</v>
      </c>
    </row>
    <row r="21" spans="2:13" x14ac:dyDescent="0.25">
      <c r="B21" t="s">
        <v>843</v>
      </c>
      <c r="C21" t="s">
        <v>800</v>
      </c>
      <c r="D21" s="9" t="s">
        <v>6</v>
      </c>
      <c r="E21" s="9" t="s">
        <v>1136</v>
      </c>
      <c r="F21" s="14">
        <v>1.5</v>
      </c>
      <c r="G21" s="14" t="s">
        <v>10</v>
      </c>
      <c r="H21" s="9" t="s">
        <v>8</v>
      </c>
      <c r="I21" s="9"/>
      <c r="J21" t="s">
        <v>9</v>
      </c>
      <c r="L21" t="s">
        <v>9</v>
      </c>
    </row>
    <row r="22" spans="2:13" x14ac:dyDescent="0.25">
      <c r="B22" t="s">
        <v>844</v>
      </c>
      <c r="C22" t="s">
        <v>801</v>
      </c>
      <c r="D22" s="9" t="s">
        <v>6</v>
      </c>
      <c r="E22" s="9" t="s">
        <v>1136</v>
      </c>
      <c r="F22" s="9" t="s">
        <v>7</v>
      </c>
      <c r="G22" s="9"/>
      <c r="H22" s="9" t="s">
        <v>8</v>
      </c>
      <c r="I22" s="9"/>
      <c r="J22" t="s">
        <v>9</v>
      </c>
      <c r="L22" t="s">
        <v>9</v>
      </c>
    </row>
    <row r="23" spans="2:13" x14ac:dyDescent="0.25">
      <c r="B23" t="s">
        <v>845</v>
      </c>
      <c r="C23" t="s">
        <v>802</v>
      </c>
      <c r="D23" s="9" t="s">
        <v>6</v>
      </c>
      <c r="E23" s="9" t="s">
        <v>1136</v>
      </c>
      <c r="F23" s="9" t="s">
        <v>24</v>
      </c>
      <c r="G23" s="9"/>
      <c r="H23" s="9" t="s">
        <v>25</v>
      </c>
      <c r="I23" s="9"/>
      <c r="J23" t="s">
        <v>26</v>
      </c>
      <c r="L23" t="s">
        <v>26</v>
      </c>
    </row>
    <row r="24" spans="2:13" x14ac:dyDescent="0.25">
      <c r="B24" t="s">
        <v>846</v>
      </c>
      <c r="C24" t="s">
        <v>803</v>
      </c>
      <c r="D24" s="9" t="s">
        <v>6</v>
      </c>
      <c r="E24" s="9" t="s">
        <v>1136</v>
      </c>
      <c r="F24" s="9" t="s">
        <v>14</v>
      </c>
      <c r="G24" s="9"/>
      <c r="H24" s="9" t="s">
        <v>15</v>
      </c>
      <c r="I24" s="9"/>
      <c r="J24" t="s">
        <v>16</v>
      </c>
      <c r="L24" t="s">
        <v>16</v>
      </c>
    </row>
    <row r="25" spans="2:13" x14ac:dyDescent="0.25">
      <c r="B25" t="s">
        <v>847</v>
      </c>
      <c r="C25" t="s">
        <v>804</v>
      </c>
      <c r="D25" s="9" t="s">
        <v>6</v>
      </c>
      <c r="E25" s="9" t="s">
        <v>1136</v>
      </c>
      <c r="F25" s="9" t="s">
        <v>7</v>
      </c>
      <c r="G25" s="9"/>
      <c r="H25" s="9" t="s">
        <v>8</v>
      </c>
      <c r="I25" s="9"/>
      <c r="J25" t="s">
        <v>9</v>
      </c>
      <c r="L25" t="s">
        <v>9</v>
      </c>
    </row>
    <row r="26" spans="2:13" x14ac:dyDescent="0.25">
      <c r="B26" t="s">
        <v>196</v>
      </c>
      <c r="C26" t="s">
        <v>197</v>
      </c>
      <c r="D26" s="9" t="s">
        <v>6</v>
      </c>
      <c r="E26" s="9" t="s">
        <v>1136</v>
      </c>
      <c r="F26" s="14">
        <v>0.8</v>
      </c>
      <c r="G26" s="14" t="s">
        <v>10</v>
      </c>
      <c r="H26" s="9" t="s">
        <v>8</v>
      </c>
      <c r="I26" s="9"/>
      <c r="J26" t="s">
        <v>9</v>
      </c>
      <c r="L26" t="s">
        <v>9</v>
      </c>
    </row>
    <row r="27" spans="2:13" x14ac:dyDescent="0.25">
      <c r="B27" t="s">
        <v>848</v>
      </c>
      <c r="C27" t="s">
        <v>805</v>
      </c>
      <c r="D27" s="9" t="s">
        <v>6</v>
      </c>
      <c r="E27" s="9" t="s">
        <v>1136</v>
      </c>
      <c r="F27" s="9" t="s">
        <v>7</v>
      </c>
      <c r="G27" s="9"/>
      <c r="H27" s="9" t="s">
        <v>8</v>
      </c>
      <c r="I27" s="9"/>
      <c r="J27" t="s">
        <v>9</v>
      </c>
      <c r="L27" t="s">
        <v>9</v>
      </c>
    </row>
    <row r="28" spans="2:13" x14ac:dyDescent="0.25">
      <c r="B28" t="s">
        <v>849</v>
      </c>
      <c r="C28" t="s">
        <v>806</v>
      </c>
      <c r="D28" s="9" t="s">
        <v>6</v>
      </c>
      <c r="E28" s="9" t="s">
        <v>1136</v>
      </c>
      <c r="F28" s="9" t="s">
        <v>20</v>
      </c>
      <c r="G28" s="9"/>
      <c r="H28" s="9" t="s">
        <v>21</v>
      </c>
      <c r="I28" s="9"/>
      <c r="J28" t="s">
        <v>22</v>
      </c>
      <c r="L28" t="s">
        <v>22</v>
      </c>
    </row>
    <row r="29" spans="2:13" x14ac:dyDescent="0.25">
      <c r="B29" t="s">
        <v>850</v>
      </c>
      <c r="C29" t="s">
        <v>207</v>
      </c>
      <c r="D29" s="9" t="s">
        <v>6</v>
      </c>
      <c r="E29" s="9" t="s">
        <v>1136</v>
      </c>
      <c r="F29" s="9" t="s">
        <v>7</v>
      </c>
      <c r="G29" s="9"/>
      <c r="H29" s="9" t="s">
        <v>8</v>
      </c>
      <c r="I29" s="9"/>
      <c r="J29" t="s">
        <v>9</v>
      </c>
      <c r="L29" t="s">
        <v>9</v>
      </c>
    </row>
    <row r="30" spans="2:13" x14ac:dyDescent="0.25">
      <c r="B30" t="s">
        <v>851</v>
      </c>
      <c r="C30" t="s">
        <v>807</v>
      </c>
      <c r="D30" s="9" t="s">
        <v>6</v>
      </c>
      <c r="E30" s="9" t="s">
        <v>1136</v>
      </c>
      <c r="F30" s="9" t="s">
        <v>7</v>
      </c>
      <c r="G30" s="9"/>
      <c r="H30" s="9" t="s">
        <v>8</v>
      </c>
      <c r="I30" s="9"/>
      <c r="J30" s="13">
        <v>6.8</v>
      </c>
      <c r="K30" s="13" t="s">
        <v>10</v>
      </c>
      <c r="L30" s="13">
        <v>9.1999999999999993</v>
      </c>
      <c r="M30" s="13" t="s">
        <v>10</v>
      </c>
    </row>
    <row r="31" spans="2:13" x14ac:dyDescent="0.25">
      <c r="B31" t="s">
        <v>852</v>
      </c>
      <c r="C31" t="s">
        <v>808</v>
      </c>
      <c r="D31" s="9" t="s">
        <v>6</v>
      </c>
      <c r="E31" s="9" t="s">
        <v>1136</v>
      </c>
      <c r="F31" s="9" t="s">
        <v>11</v>
      </c>
      <c r="G31" s="9"/>
      <c r="H31" s="9" t="s">
        <v>12</v>
      </c>
      <c r="I31" s="9"/>
      <c r="J31" t="s">
        <v>13</v>
      </c>
      <c r="L31" s="13">
        <v>59</v>
      </c>
      <c r="M31" s="13" t="s">
        <v>23</v>
      </c>
    </row>
    <row r="32" spans="2:13" x14ac:dyDescent="0.25">
      <c r="B32" t="s">
        <v>853</v>
      </c>
      <c r="C32" t="s">
        <v>809</v>
      </c>
      <c r="D32" s="9" t="s">
        <v>6</v>
      </c>
      <c r="E32" s="9" t="s">
        <v>1136</v>
      </c>
      <c r="F32" s="9" t="s">
        <v>11</v>
      </c>
      <c r="G32" s="9"/>
      <c r="H32" s="9" t="s">
        <v>12</v>
      </c>
      <c r="I32" s="9"/>
      <c r="J32" t="s">
        <v>13</v>
      </c>
      <c r="L32" s="13">
        <v>46</v>
      </c>
      <c r="M32" s="13" t="s">
        <v>23</v>
      </c>
    </row>
    <row r="33" spans="2:13" x14ac:dyDescent="0.25">
      <c r="B33" t="s">
        <v>854</v>
      </c>
      <c r="C33" t="s">
        <v>179</v>
      </c>
      <c r="D33" s="9" t="s">
        <v>6</v>
      </c>
      <c r="E33" s="9" t="s">
        <v>1136</v>
      </c>
      <c r="F33" s="9" t="s">
        <v>24</v>
      </c>
      <c r="G33" s="9"/>
      <c r="H33" s="9" t="s">
        <v>25</v>
      </c>
      <c r="I33" s="9"/>
      <c r="J33" t="s">
        <v>26</v>
      </c>
      <c r="L33" t="s">
        <v>26</v>
      </c>
    </row>
    <row r="34" spans="2:13" x14ac:dyDescent="0.25">
      <c r="B34" t="s">
        <v>855</v>
      </c>
      <c r="C34" t="s">
        <v>810</v>
      </c>
      <c r="D34" s="9" t="s">
        <v>6</v>
      </c>
      <c r="E34" s="9" t="s">
        <v>1136</v>
      </c>
      <c r="F34" s="9" t="s">
        <v>7</v>
      </c>
      <c r="G34" s="9"/>
      <c r="H34" s="15" t="s">
        <v>27</v>
      </c>
      <c r="I34" s="15" t="s">
        <v>28</v>
      </c>
      <c r="J34" t="s">
        <v>9</v>
      </c>
      <c r="L34" t="s">
        <v>9</v>
      </c>
    </row>
    <row r="35" spans="2:13" x14ac:dyDescent="0.25">
      <c r="B35" t="s">
        <v>856</v>
      </c>
      <c r="C35" t="s">
        <v>811</v>
      </c>
      <c r="D35" s="9" t="s">
        <v>6</v>
      </c>
      <c r="E35" s="9" t="s">
        <v>1136</v>
      </c>
      <c r="F35" s="9" t="s">
        <v>11</v>
      </c>
      <c r="G35" s="9"/>
      <c r="H35" s="9" t="s">
        <v>12</v>
      </c>
      <c r="I35" s="9"/>
      <c r="J35" t="s">
        <v>13</v>
      </c>
      <c r="L35" t="s">
        <v>13</v>
      </c>
    </row>
    <row r="36" spans="2:13" x14ac:dyDescent="0.25">
      <c r="B36" t="s">
        <v>857</v>
      </c>
      <c r="C36" t="s">
        <v>812</v>
      </c>
      <c r="D36" s="9" t="s">
        <v>6</v>
      </c>
      <c r="E36" s="9" t="s">
        <v>1136</v>
      </c>
      <c r="F36" s="9" t="s">
        <v>7</v>
      </c>
      <c r="G36" s="9"/>
      <c r="H36" s="9" t="s">
        <v>8</v>
      </c>
      <c r="I36" s="9"/>
      <c r="J36" t="s">
        <v>9</v>
      </c>
      <c r="L36" t="s">
        <v>9</v>
      </c>
    </row>
    <row r="37" spans="2:13" x14ac:dyDescent="0.25">
      <c r="B37" t="s">
        <v>170</v>
      </c>
      <c r="C37" t="s">
        <v>171</v>
      </c>
      <c r="D37" s="9" t="s">
        <v>6</v>
      </c>
      <c r="E37" s="9" t="s">
        <v>1136</v>
      </c>
      <c r="F37" s="14">
        <v>2.1</v>
      </c>
      <c r="G37" s="14" t="s">
        <v>10</v>
      </c>
      <c r="H37" s="9" t="s">
        <v>8</v>
      </c>
      <c r="I37" s="9"/>
      <c r="J37" t="s">
        <v>9</v>
      </c>
      <c r="L37" t="s">
        <v>9</v>
      </c>
    </row>
    <row r="38" spans="2:13" x14ac:dyDescent="0.25">
      <c r="B38" t="s">
        <v>858</v>
      </c>
      <c r="C38" t="s">
        <v>813</v>
      </c>
      <c r="D38" s="9" t="s">
        <v>6</v>
      </c>
      <c r="E38" s="9" t="s">
        <v>1136</v>
      </c>
      <c r="F38" s="9" t="s">
        <v>7</v>
      </c>
      <c r="G38" s="9"/>
      <c r="H38" s="9" t="s">
        <v>8</v>
      </c>
      <c r="I38" s="9"/>
      <c r="J38" t="s">
        <v>9</v>
      </c>
      <c r="L38" t="s">
        <v>9</v>
      </c>
    </row>
    <row r="39" spans="2:13" x14ac:dyDescent="0.25">
      <c r="B39" t="s">
        <v>859</v>
      </c>
      <c r="C39" t="s">
        <v>814</v>
      </c>
      <c r="D39" s="9" t="s">
        <v>6</v>
      </c>
      <c r="E39" s="9" t="s">
        <v>1136</v>
      </c>
      <c r="F39" s="9" t="s">
        <v>24</v>
      </c>
      <c r="G39" s="9"/>
      <c r="H39" s="9" t="s">
        <v>25</v>
      </c>
      <c r="I39" s="9"/>
      <c r="J39" t="s">
        <v>26</v>
      </c>
      <c r="L39" t="s">
        <v>26</v>
      </c>
    </row>
    <row r="40" spans="2:13" x14ac:dyDescent="0.25">
      <c r="B40" t="s">
        <v>860</v>
      </c>
      <c r="C40" t="s">
        <v>815</v>
      </c>
      <c r="D40" s="9" t="s">
        <v>6</v>
      </c>
      <c r="E40" s="9" t="s">
        <v>1136</v>
      </c>
      <c r="F40" s="9" t="s">
        <v>7</v>
      </c>
      <c r="G40" s="9"/>
      <c r="H40" s="9" t="s">
        <v>8</v>
      </c>
      <c r="I40" s="9"/>
      <c r="J40" t="s">
        <v>9</v>
      </c>
      <c r="L40" t="s">
        <v>9</v>
      </c>
    </row>
    <row r="41" spans="2:13" x14ac:dyDescent="0.25">
      <c r="B41" t="s">
        <v>861</v>
      </c>
      <c r="C41" t="s">
        <v>816</v>
      </c>
      <c r="D41" s="9" t="s">
        <v>6</v>
      </c>
      <c r="E41" s="9" t="s">
        <v>1136</v>
      </c>
      <c r="F41" s="9" t="s">
        <v>7</v>
      </c>
      <c r="G41" s="9"/>
      <c r="H41" s="9" t="s">
        <v>8</v>
      </c>
      <c r="I41" s="9"/>
      <c r="J41" t="s">
        <v>9</v>
      </c>
      <c r="L41" t="s">
        <v>9</v>
      </c>
    </row>
    <row r="42" spans="2:13" x14ac:dyDescent="0.25">
      <c r="B42" t="s">
        <v>862</v>
      </c>
      <c r="C42" t="s">
        <v>154</v>
      </c>
      <c r="D42" s="9" t="s">
        <v>6</v>
      </c>
      <c r="E42" s="9" t="s">
        <v>1136</v>
      </c>
      <c r="F42" s="9" t="s">
        <v>20</v>
      </c>
      <c r="G42" s="9"/>
      <c r="H42" s="9" t="s">
        <v>21</v>
      </c>
      <c r="I42" s="9"/>
      <c r="J42" s="13">
        <v>11.2</v>
      </c>
      <c r="K42" s="13" t="s">
        <v>10</v>
      </c>
      <c r="L42" s="13">
        <v>6.1</v>
      </c>
      <c r="M42" s="13" t="s">
        <v>10</v>
      </c>
    </row>
    <row r="43" spans="2:13" x14ac:dyDescent="0.25">
      <c r="B43" t="s">
        <v>198</v>
      </c>
      <c r="C43" t="s">
        <v>199</v>
      </c>
      <c r="D43" s="9" t="s">
        <v>6</v>
      </c>
      <c r="E43" s="9" t="s">
        <v>1136</v>
      </c>
      <c r="F43" s="9" t="s">
        <v>7</v>
      </c>
      <c r="G43" s="9"/>
      <c r="H43" s="9" t="s">
        <v>8</v>
      </c>
      <c r="I43" s="9"/>
      <c r="J43" t="s">
        <v>9</v>
      </c>
      <c r="L43" s="13">
        <v>1.9</v>
      </c>
      <c r="M43" s="13" t="s">
        <v>10</v>
      </c>
    </row>
    <row r="44" spans="2:13" x14ac:dyDescent="0.25">
      <c r="B44" t="s">
        <v>863</v>
      </c>
      <c r="C44" t="s">
        <v>817</v>
      </c>
      <c r="D44" s="9" t="s">
        <v>6</v>
      </c>
      <c r="E44" s="9" t="s">
        <v>1136</v>
      </c>
      <c r="F44" s="9" t="s">
        <v>7</v>
      </c>
      <c r="G44" s="9"/>
      <c r="H44" s="9" t="s">
        <v>8</v>
      </c>
      <c r="I44" s="9"/>
      <c r="J44" t="s">
        <v>9</v>
      </c>
      <c r="L44" t="s">
        <v>9</v>
      </c>
    </row>
    <row r="45" spans="2:13" x14ac:dyDescent="0.25">
      <c r="B45" t="s">
        <v>864</v>
      </c>
      <c r="C45" t="s">
        <v>818</v>
      </c>
      <c r="D45" s="9" t="s">
        <v>6</v>
      </c>
      <c r="E45" s="9" t="s">
        <v>1136</v>
      </c>
      <c r="F45" s="9" t="s">
        <v>20</v>
      </c>
      <c r="G45" s="9"/>
      <c r="H45" s="9" t="s">
        <v>21</v>
      </c>
      <c r="I45" s="9"/>
      <c r="J45" t="s">
        <v>22</v>
      </c>
      <c r="L45" s="13">
        <v>3.5</v>
      </c>
      <c r="M45" s="13" t="s">
        <v>10</v>
      </c>
    </row>
    <row r="46" spans="2:13" x14ac:dyDescent="0.25">
      <c r="B46" t="s">
        <v>865</v>
      </c>
      <c r="C46" t="s">
        <v>819</v>
      </c>
      <c r="D46" s="9" t="s">
        <v>6</v>
      </c>
      <c r="E46" s="9" t="s">
        <v>1136</v>
      </c>
      <c r="F46" s="9" t="s">
        <v>7</v>
      </c>
      <c r="G46" s="9"/>
      <c r="H46" s="9" t="s">
        <v>8</v>
      </c>
      <c r="I46" s="9"/>
      <c r="J46" t="s">
        <v>9</v>
      </c>
      <c r="L46" t="s">
        <v>9</v>
      </c>
    </row>
    <row r="47" spans="2:13" x14ac:dyDescent="0.25">
      <c r="B47" t="s">
        <v>111</v>
      </c>
      <c r="C47" t="s">
        <v>112</v>
      </c>
      <c r="D47" s="9" t="s">
        <v>6</v>
      </c>
      <c r="E47" s="9" t="s">
        <v>1136</v>
      </c>
      <c r="F47" s="9" t="s">
        <v>7</v>
      </c>
      <c r="G47" s="9"/>
      <c r="H47" s="9" t="s">
        <v>8</v>
      </c>
      <c r="I47" s="9"/>
      <c r="J47" t="s">
        <v>9</v>
      </c>
      <c r="L47" t="s">
        <v>9</v>
      </c>
    </row>
    <row r="48" spans="2:13" x14ac:dyDescent="0.25">
      <c r="B48" t="s">
        <v>759</v>
      </c>
      <c r="C48" t="s">
        <v>760</v>
      </c>
      <c r="D48" s="9" t="s">
        <v>6</v>
      </c>
      <c r="E48" s="9" t="s">
        <v>1136</v>
      </c>
      <c r="F48" s="9" t="s">
        <v>20</v>
      </c>
      <c r="G48" s="9"/>
      <c r="H48" s="9" t="s">
        <v>21</v>
      </c>
      <c r="I48" s="9"/>
      <c r="J48" t="s">
        <v>22</v>
      </c>
      <c r="L48" t="s">
        <v>22</v>
      </c>
    </row>
    <row r="49" spans="2:13" x14ac:dyDescent="0.25">
      <c r="B49" t="s">
        <v>866</v>
      </c>
      <c r="C49" t="s">
        <v>820</v>
      </c>
      <c r="D49" s="9" t="s">
        <v>6</v>
      </c>
      <c r="E49" s="9" t="s">
        <v>1136</v>
      </c>
      <c r="F49" s="9" t="s">
        <v>20</v>
      </c>
      <c r="G49" s="9"/>
      <c r="H49" s="9" t="s">
        <v>21</v>
      </c>
      <c r="I49" s="9"/>
      <c r="J49" t="s">
        <v>22</v>
      </c>
      <c r="L49" t="s">
        <v>22</v>
      </c>
    </row>
    <row r="50" spans="2:13" x14ac:dyDescent="0.25">
      <c r="B50" t="s">
        <v>867</v>
      </c>
      <c r="C50" t="s">
        <v>821</v>
      </c>
      <c r="D50" s="9" t="s">
        <v>6</v>
      </c>
      <c r="E50" s="9" t="s">
        <v>1136</v>
      </c>
      <c r="F50" s="9" t="s">
        <v>7</v>
      </c>
      <c r="G50" s="9"/>
      <c r="H50" s="9" t="s">
        <v>8</v>
      </c>
      <c r="I50" s="9"/>
      <c r="J50" t="s">
        <v>9</v>
      </c>
      <c r="L50" t="s">
        <v>9</v>
      </c>
    </row>
    <row r="51" spans="2:13" x14ac:dyDescent="0.25">
      <c r="B51" t="s">
        <v>868</v>
      </c>
      <c r="C51" t="s">
        <v>822</v>
      </c>
      <c r="D51" s="9" t="s">
        <v>6</v>
      </c>
      <c r="E51" s="9" t="s">
        <v>1136</v>
      </c>
      <c r="F51" s="9" t="s">
        <v>7</v>
      </c>
      <c r="G51" s="9"/>
      <c r="H51" s="9" t="s">
        <v>8</v>
      </c>
      <c r="I51" s="9"/>
      <c r="J51" t="s">
        <v>9</v>
      </c>
      <c r="L51" t="s">
        <v>9</v>
      </c>
    </row>
    <row r="52" spans="2:13" x14ac:dyDescent="0.25">
      <c r="B52" t="s">
        <v>869</v>
      </c>
      <c r="C52" t="s">
        <v>823</v>
      </c>
      <c r="D52" s="9" t="s">
        <v>6</v>
      </c>
      <c r="E52" s="9" t="s">
        <v>1136</v>
      </c>
      <c r="F52" s="9" t="s">
        <v>20</v>
      </c>
      <c r="G52" s="9"/>
      <c r="H52" s="9" t="s">
        <v>21</v>
      </c>
      <c r="I52" s="9"/>
      <c r="J52" t="s">
        <v>22</v>
      </c>
      <c r="L52" t="s">
        <v>22</v>
      </c>
    </row>
    <row r="53" spans="2:13" x14ac:dyDescent="0.25">
      <c r="B53" t="s">
        <v>182</v>
      </c>
      <c r="C53" t="s">
        <v>183</v>
      </c>
      <c r="D53" s="9" t="s">
        <v>6</v>
      </c>
      <c r="E53" s="9" t="s">
        <v>1136</v>
      </c>
      <c r="F53" s="9" t="s">
        <v>7</v>
      </c>
      <c r="G53" s="9"/>
      <c r="H53" s="9" t="s">
        <v>8</v>
      </c>
      <c r="I53" s="9"/>
      <c r="J53" s="13">
        <v>8.1</v>
      </c>
      <c r="K53" s="13" t="s">
        <v>10</v>
      </c>
      <c r="L53" s="13">
        <v>6</v>
      </c>
      <c r="M53" s="13" t="s">
        <v>10</v>
      </c>
    </row>
    <row r="54" spans="2:13" x14ac:dyDescent="0.25">
      <c r="B54" t="s">
        <v>870</v>
      </c>
      <c r="C54" t="s">
        <v>104</v>
      </c>
      <c r="D54" s="9" t="s">
        <v>6</v>
      </c>
      <c r="E54" s="9" t="s">
        <v>1136</v>
      </c>
      <c r="F54" s="9" t="s">
        <v>24</v>
      </c>
      <c r="G54" s="9"/>
      <c r="H54" s="9" t="s">
        <v>25</v>
      </c>
      <c r="I54" s="9"/>
      <c r="J54" t="s">
        <v>26</v>
      </c>
      <c r="L54" t="s">
        <v>26</v>
      </c>
    </row>
    <row r="55" spans="2:13" x14ac:dyDescent="0.25">
      <c r="B55" t="s">
        <v>194</v>
      </c>
      <c r="C55" t="s">
        <v>195</v>
      </c>
      <c r="D55" s="9" t="s">
        <v>6</v>
      </c>
      <c r="E55" s="9" t="s">
        <v>1136</v>
      </c>
      <c r="F55" s="9" t="s">
        <v>7</v>
      </c>
      <c r="G55" s="9"/>
      <c r="H55" s="9" t="s">
        <v>8</v>
      </c>
      <c r="I55" s="9"/>
      <c r="J55" t="s">
        <v>9</v>
      </c>
      <c r="L55" s="13">
        <v>2.4</v>
      </c>
      <c r="M55" s="13" t="s">
        <v>10</v>
      </c>
    </row>
    <row r="56" spans="2:13" x14ac:dyDescent="0.25">
      <c r="B56" t="s">
        <v>85</v>
      </c>
      <c r="C56" t="s">
        <v>86</v>
      </c>
      <c r="D56" s="9" t="s">
        <v>6</v>
      </c>
      <c r="E56" s="9" t="s">
        <v>1136</v>
      </c>
      <c r="F56" s="9" t="s">
        <v>7</v>
      </c>
      <c r="G56" s="9"/>
      <c r="H56" s="9" t="s">
        <v>8</v>
      </c>
      <c r="I56" s="9"/>
      <c r="J56" t="s">
        <v>9</v>
      </c>
      <c r="L56" s="13">
        <v>119</v>
      </c>
      <c r="M56" s="13" t="s">
        <v>32</v>
      </c>
    </row>
    <row r="57" spans="2:13" x14ac:dyDescent="0.25">
      <c r="B57" t="s">
        <v>871</v>
      </c>
      <c r="C57" t="s">
        <v>824</v>
      </c>
      <c r="D57" s="9" t="s">
        <v>6</v>
      </c>
      <c r="E57" s="9" t="s">
        <v>1136</v>
      </c>
      <c r="F57" s="9" t="s">
        <v>7</v>
      </c>
      <c r="G57" s="9"/>
      <c r="H57" s="9" t="s">
        <v>8</v>
      </c>
      <c r="I57" s="9"/>
      <c r="J57" t="s">
        <v>9</v>
      </c>
      <c r="L57" t="s">
        <v>9</v>
      </c>
    </row>
    <row r="58" spans="2:13" x14ac:dyDescent="0.25">
      <c r="B58" t="s">
        <v>200</v>
      </c>
      <c r="C58" t="s">
        <v>201</v>
      </c>
      <c r="D58" s="9" t="s">
        <v>6</v>
      </c>
      <c r="E58" s="9" t="s">
        <v>1136</v>
      </c>
      <c r="F58" s="9" t="s">
        <v>7</v>
      </c>
      <c r="G58" s="9"/>
      <c r="H58" s="9" t="s">
        <v>8</v>
      </c>
      <c r="I58" s="9"/>
      <c r="J58" t="s">
        <v>9</v>
      </c>
      <c r="L58" s="13">
        <v>1.3</v>
      </c>
      <c r="M58" s="13" t="s">
        <v>10</v>
      </c>
    </row>
    <row r="59" spans="2:13" x14ac:dyDescent="0.25">
      <c r="B59" t="s">
        <v>872</v>
      </c>
      <c r="C59" t="s">
        <v>825</v>
      </c>
      <c r="D59" s="9" t="s">
        <v>6</v>
      </c>
      <c r="E59" s="9" t="s">
        <v>1136</v>
      </c>
      <c r="F59" s="9" t="s">
        <v>7</v>
      </c>
      <c r="G59" s="9"/>
      <c r="H59" s="9" t="s">
        <v>8</v>
      </c>
      <c r="I59" s="9"/>
      <c r="J59" t="s">
        <v>9</v>
      </c>
      <c r="L59" t="s">
        <v>9</v>
      </c>
    </row>
    <row r="60" spans="2:13" x14ac:dyDescent="0.25">
      <c r="B60" t="s">
        <v>873</v>
      </c>
      <c r="C60" t="s">
        <v>826</v>
      </c>
      <c r="D60" s="9" t="s">
        <v>6</v>
      </c>
      <c r="E60" s="9" t="s">
        <v>1136</v>
      </c>
      <c r="F60" s="9" t="s">
        <v>7</v>
      </c>
      <c r="G60" s="9"/>
      <c r="H60" s="9" t="s">
        <v>8</v>
      </c>
      <c r="I60" s="9"/>
      <c r="J60" t="s">
        <v>9</v>
      </c>
      <c r="L60" t="s">
        <v>9</v>
      </c>
    </row>
    <row r="61" spans="2:13" x14ac:dyDescent="0.25">
      <c r="B61" t="s">
        <v>874</v>
      </c>
      <c r="C61" t="s">
        <v>827</v>
      </c>
      <c r="D61" s="9" t="s">
        <v>6</v>
      </c>
      <c r="E61" s="9" t="s">
        <v>1136</v>
      </c>
      <c r="F61" s="9" t="s">
        <v>7</v>
      </c>
      <c r="G61" s="9"/>
      <c r="H61" s="9" t="s">
        <v>8</v>
      </c>
      <c r="I61" s="9"/>
      <c r="J61" t="s">
        <v>9</v>
      </c>
      <c r="L61" t="s">
        <v>9</v>
      </c>
    </row>
    <row r="62" spans="2:13" x14ac:dyDescent="0.25">
      <c r="B62" t="s">
        <v>875</v>
      </c>
      <c r="C62" t="s">
        <v>828</v>
      </c>
      <c r="D62" s="9" t="s">
        <v>6</v>
      </c>
      <c r="E62" s="9" t="s">
        <v>1136</v>
      </c>
      <c r="F62" s="9" t="s">
        <v>14</v>
      </c>
      <c r="G62" s="9"/>
      <c r="H62" s="9" t="s">
        <v>15</v>
      </c>
      <c r="I62" s="9"/>
      <c r="J62" t="s">
        <v>16</v>
      </c>
      <c r="L62" t="s">
        <v>16</v>
      </c>
    </row>
    <row r="63" spans="2:13" x14ac:dyDescent="0.25">
      <c r="B63" t="s">
        <v>876</v>
      </c>
      <c r="C63" t="s">
        <v>829</v>
      </c>
      <c r="D63" s="9" t="s">
        <v>6</v>
      </c>
      <c r="E63" s="9" t="s">
        <v>1136</v>
      </c>
      <c r="F63" s="9" t="s">
        <v>20</v>
      </c>
      <c r="G63" s="9"/>
      <c r="H63" s="9" t="s">
        <v>21</v>
      </c>
      <c r="I63" s="9"/>
      <c r="J63" t="s">
        <v>22</v>
      </c>
      <c r="L63" t="s">
        <v>22</v>
      </c>
    </row>
    <row r="64" spans="2:13" x14ac:dyDescent="0.25">
      <c r="B64" t="s">
        <v>877</v>
      </c>
      <c r="C64" t="s">
        <v>830</v>
      </c>
      <c r="D64" s="9" t="s">
        <v>6</v>
      </c>
      <c r="E64" s="9" t="s">
        <v>1136</v>
      </c>
      <c r="F64" s="9" t="s">
        <v>20</v>
      </c>
      <c r="G64" s="9"/>
      <c r="H64" s="9" t="s">
        <v>21</v>
      </c>
      <c r="I64" s="9"/>
      <c r="J64" t="s">
        <v>22</v>
      </c>
      <c r="L64" t="s">
        <v>22</v>
      </c>
    </row>
    <row r="65" spans="2:13" x14ac:dyDescent="0.25">
      <c r="B65" s="52" t="s">
        <v>980</v>
      </c>
      <c r="C65" t="s">
        <v>81</v>
      </c>
      <c r="D65" s="9" t="s">
        <v>6</v>
      </c>
      <c r="E65" s="9" t="s">
        <v>33</v>
      </c>
      <c r="F65" s="9">
        <v>30.7</v>
      </c>
      <c r="G65" s="9"/>
      <c r="H65" s="9">
        <v>37.1</v>
      </c>
      <c r="I65" s="9"/>
      <c r="J65">
        <v>20.100000000000001</v>
      </c>
      <c r="L65">
        <v>28.5</v>
      </c>
    </row>
    <row r="66" spans="2:13" x14ac:dyDescent="0.25">
      <c r="B66" t="s">
        <v>878</v>
      </c>
      <c r="C66" t="s">
        <v>831</v>
      </c>
      <c r="D66" s="9" t="s">
        <v>6</v>
      </c>
      <c r="E66" s="9" t="s">
        <v>33</v>
      </c>
      <c r="F66" s="9">
        <v>29.1</v>
      </c>
      <c r="G66" s="9"/>
      <c r="H66" s="9">
        <v>31.5</v>
      </c>
      <c r="I66" s="9"/>
      <c r="J66">
        <v>1.68</v>
      </c>
      <c r="L66">
        <v>4.29</v>
      </c>
    </row>
    <row r="67" spans="2:13" x14ac:dyDescent="0.25">
      <c r="B67" t="s">
        <v>879</v>
      </c>
      <c r="C67" t="s">
        <v>832</v>
      </c>
      <c r="D67" s="9" t="s">
        <v>6</v>
      </c>
      <c r="E67" s="9" t="s">
        <v>33</v>
      </c>
      <c r="F67" s="9">
        <v>61.4</v>
      </c>
      <c r="G67" s="9"/>
      <c r="H67" s="9">
        <v>67.099999999999994</v>
      </c>
      <c r="I67" s="9"/>
      <c r="J67">
        <v>89.1</v>
      </c>
      <c r="L67">
        <v>90.7</v>
      </c>
    </row>
    <row r="68" spans="2:13" x14ac:dyDescent="0.25">
      <c r="B68" s="103" t="s">
        <v>1100</v>
      </c>
      <c r="C68" s="103"/>
      <c r="D68" s="103"/>
      <c r="E68" s="103"/>
      <c r="F68" s="103"/>
      <c r="G68" s="103"/>
      <c r="H68" s="103"/>
      <c r="I68" s="103"/>
      <c r="J68" s="103"/>
      <c r="K68" s="103"/>
      <c r="L68" s="103"/>
      <c r="M68" s="103"/>
    </row>
    <row r="69" spans="2:13" x14ac:dyDescent="0.25">
      <c r="B69" s="54" t="s">
        <v>123</v>
      </c>
      <c r="C69" s="54" t="s">
        <v>124</v>
      </c>
      <c r="D69" s="9" t="s">
        <v>35</v>
      </c>
      <c r="E69" s="9" t="s">
        <v>1136</v>
      </c>
      <c r="F69" s="9" t="s">
        <v>36</v>
      </c>
      <c r="G69" s="9"/>
      <c r="H69" s="9" t="s">
        <v>37</v>
      </c>
      <c r="I69" s="9"/>
      <c r="J69" t="s">
        <v>38</v>
      </c>
      <c r="L69" t="s">
        <v>37</v>
      </c>
    </row>
    <row r="70" spans="2:13" x14ac:dyDescent="0.25">
      <c r="B70" s="54" t="s">
        <v>880</v>
      </c>
      <c r="C70" s="54" t="s">
        <v>881</v>
      </c>
      <c r="D70" s="9" t="s">
        <v>35</v>
      </c>
      <c r="E70" s="9" t="s">
        <v>1136</v>
      </c>
      <c r="F70" s="9" t="s">
        <v>36</v>
      </c>
      <c r="G70" s="9"/>
      <c r="H70" s="9" t="s">
        <v>37</v>
      </c>
      <c r="I70" s="9"/>
      <c r="J70" t="s">
        <v>38</v>
      </c>
      <c r="L70" t="s">
        <v>37</v>
      </c>
    </row>
    <row r="71" spans="2:13" x14ac:dyDescent="0.25">
      <c r="B71" s="54" t="s">
        <v>882</v>
      </c>
      <c r="C71" s="54" t="s">
        <v>883</v>
      </c>
      <c r="D71" s="9" t="s">
        <v>35</v>
      </c>
      <c r="E71" s="9" t="s">
        <v>1136</v>
      </c>
      <c r="F71" s="9" t="s">
        <v>36</v>
      </c>
      <c r="G71" s="9"/>
      <c r="H71" s="9" t="s">
        <v>37</v>
      </c>
      <c r="I71" s="9"/>
      <c r="J71" t="s">
        <v>38</v>
      </c>
      <c r="L71" t="s">
        <v>37</v>
      </c>
    </row>
    <row r="72" spans="2:13" x14ac:dyDescent="0.25">
      <c r="B72" s="54" t="s">
        <v>884</v>
      </c>
      <c r="C72" s="54" t="s">
        <v>885</v>
      </c>
      <c r="D72" s="9" t="s">
        <v>35</v>
      </c>
      <c r="E72" s="9" t="s">
        <v>1136</v>
      </c>
      <c r="F72" s="9" t="s">
        <v>36</v>
      </c>
      <c r="G72" s="9"/>
      <c r="H72" s="9" t="s">
        <v>37</v>
      </c>
      <c r="I72" s="9"/>
      <c r="J72" t="s">
        <v>38</v>
      </c>
      <c r="L72" t="s">
        <v>37</v>
      </c>
    </row>
    <row r="73" spans="2:13" x14ac:dyDescent="0.25">
      <c r="B73" s="54" t="s">
        <v>886</v>
      </c>
      <c r="C73" s="54" t="s">
        <v>887</v>
      </c>
      <c r="D73" s="9" t="s">
        <v>35</v>
      </c>
      <c r="E73" s="9" t="s">
        <v>1136</v>
      </c>
      <c r="F73" s="9" t="s">
        <v>36</v>
      </c>
      <c r="G73" s="9"/>
      <c r="H73" s="9" t="s">
        <v>37</v>
      </c>
      <c r="I73" s="9"/>
      <c r="J73" t="s">
        <v>38</v>
      </c>
      <c r="L73" t="s">
        <v>37</v>
      </c>
    </row>
    <row r="74" spans="2:13" x14ac:dyDescent="0.25">
      <c r="B74" s="54" t="s">
        <v>888</v>
      </c>
      <c r="C74" s="54" t="s">
        <v>889</v>
      </c>
      <c r="D74" s="9" t="s">
        <v>35</v>
      </c>
      <c r="E74" s="9" t="s">
        <v>1136</v>
      </c>
      <c r="F74" s="9" t="s">
        <v>36</v>
      </c>
      <c r="G74" s="9"/>
      <c r="H74" s="9" t="s">
        <v>37</v>
      </c>
      <c r="I74" s="9"/>
      <c r="J74" t="s">
        <v>38</v>
      </c>
      <c r="L74" t="s">
        <v>37</v>
      </c>
    </row>
    <row r="75" spans="2:13" x14ac:dyDescent="0.25">
      <c r="B75" s="54" t="s">
        <v>890</v>
      </c>
      <c r="C75" s="54" t="s">
        <v>891</v>
      </c>
      <c r="D75" s="9" t="s">
        <v>35</v>
      </c>
      <c r="E75" s="9" t="s">
        <v>1136</v>
      </c>
      <c r="F75" s="9" t="s">
        <v>36</v>
      </c>
      <c r="G75" s="9"/>
      <c r="H75" s="9" t="s">
        <v>37</v>
      </c>
      <c r="I75" s="9"/>
      <c r="J75" t="s">
        <v>38</v>
      </c>
      <c r="L75" t="s">
        <v>37</v>
      </c>
    </row>
    <row r="76" spans="2:13" x14ac:dyDescent="0.25">
      <c r="B76" s="54" t="s">
        <v>834</v>
      </c>
      <c r="C76" s="54" t="s">
        <v>791</v>
      </c>
      <c r="D76" s="9" t="s">
        <v>35</v>
      </c>
      <c r="E76" s="9" t="s">
        <v>1136</v>
      </c>
      <c r="F76" s="9" t="s">
        <v>36</v>
      </c>
      <c r="G76" s="9"/>
      <c r="H76" s="9" t="s">
        <v>37</v>
      </c>
      <c r="I76" s="9"/>
      <c r="J76" t="s">
        <v>38</v>
      </c>
      <c r="L76" t="s">
        <v>37</v>
      </c>
    </row>
    <row r="77" spans="2:13" x14ac:dyDescent="0.25">
      <c r="B77" s="54" t="s">
        <v>892</v>
      </c>
      <c r="C77" s="54" t="s">
        <v>893</v>
      </c>
      <c r="D77" s="9" t="s">
        <v>35</v>
      </c>
      <c r="E77" s="9" t="s">
        <v>1136</v>
      </c>
      <c r="F77" s="9" t="s">
        <v>36</v>
      </c>
      <c r="G77" s="9"/>
      <c r="H77" s="9" t="s">
        <v>37</v>
      </c>
      <c r="I77" s="9"/>
      <c r="J77" t="s">
        <v>38</v>
      </c>
      <c r="L77" t="s">
        <v>37</v>
      </c>
    </row>
    <row r="78" spans="2:13" x14ac:dyDescent="0.25">
      <c r="B78" s="54" t="s">
        <v>894</v>
      </c>
      <c r="C78" s="54" t="s">
        <v>895</v>
      </c>
      <c r="D78" s="9" t="s">
        <v>35</v>
      </c>
      <c r="E78" s="9" t="s">
        <v>1136</v>
      </c>
      <c r="F78" s="9" t="s">
        <v>36</v>
      </c>
      <c r="G78" s="9"/>
      <c r="H78" s="9" t="s">
        <v>37</v>
      </c>
      <c r="I78" s="9"/>
      <c r="J78" t="s">
        <v>38</v>
      </c>
      <c r="L78" t="s">
        <v>37</v>
      </c>
    </row>
    <row r="79" spans="2:13" x14ac:dyDescent="0.25">
      <c r="B79" s="55" t="s">
        <v>896</v>
      </c>
      <c r="C79" s="55" t="s">
        <v>897</v>
      </c>
      <c r="D79" s="9" t="s">
        <v>35</v>
      </c>
      <c r="E79" s="9" t="s">
        <v>1136</v>
      </c>
      <c r="F79" s="9" t="s">
        <v>36</v>
      </c>
      <c r="G79" s="9"/>
      <c r="H79" s="9" t="s">
        <v>37</v>
      </c>
      <c r="I79" s="9"/>
      <c r="J79" t="s">
        <v>38</v>
      </c>
      <c r="L79" t="s">
        <v>37</v>
      </c>
    </row>
    <row r="80" spans="2:13" x14ac:dyDescent="0.25">
      <c r="B80" s="54" t="s">
        <v>190</v>
      </c>
      <c r="C80" s="54" t="s">
        <v>191</v>
      </c>
      <c r="D80" s="9" t="s">
        <v>35</v>
      </c>
      <c r="E80" s="9" t="s">
        <v>1136</v>
      </c>
      <c r="F80" s="9" t="s">
        <v>36</v>
      </c>
      <c r="G80" s="9"/>
      <c r="H80" s="9" t="s">
        <v>37</v>
      </c>
      <c r="I80" s="9"/>
      <c r="J80" t="s">
        <v>38</v>
      </c>
      <c r="L80" t="s">
        <v>37</v>
      </c>
    </row>
    <row r="81" spans="2:13" x14ac:dyDescent="0.25">
      <c r="B81" s="54" t="s">
        <v>188</v>
      </c>
      <c r="C81" s="54" t="s">
        <v>189</v>
      </c>
      <c r="D81" s="9" t="s">
        <v>35</v>
      </c>
      <c r="E81" s="9" t="s">
        <v>1136</v>
      </c>
      <c r="F81" s="9" t="s">
        <v>36</v>
      </c>
      <c r="G81" s="9"/>
      <c r="H81" s="9" t="s">
        <v>37</v>
      </c>
      <c r="I81" s="9"/>
      <c r="J81" t="s">
        <v>38</v>
      </c>
      <c r="L81" t="s">
        <v>37</v>
      </c>
    </row>
    <row r="82" spans="2:13" x14ac:dyDescent="0.25">
      <c r="B82" s="54" t="s">
        <v>196</v>
      </c>
      <c r="C82" s="54" t="s">
        <v>197</v>
      </c>
      <c r="D82" s="9" t="s">
        <v>35</v>
      </c>
      <c r="E82" s="9" t="s">
        <v>1136</v>
      </c>
      <c r="F82" s="9" t="s">
        <v>36</v>
      </c>
      <c r="G82" s="9"/>
      <c r="H82" s="9" t="s">
        <v>37</v>
      </c>
      <c r="I82" s="9"/>
      <c r="J82" t="s">
        <v>38</v>
      </c>
      <c r="L82" t="s">
        <v>37</v>
      </c>
    </row>
    <row r="83" spans="2:13" x14ac:dyDescent="0.25">
      <c r="B83" s="54" t="s">
        <v>848</v>
      </c>
      <c r="C83" s="54" t="s">
        <v>805</v>
      </c>
      <c r="D83" s="9" t="s">
        <v>35</v>
      </c>
      <c r="E83" s="9" t="s">
        <v>1136</v>
      </c>
      <c r="F83" s="9" t="s">
        <v>36</v>
      </c>
      <c r="G83" s="9"/>
      <c r="H83" s="9" t="s">
        <v>37</v>
      </c>
      <c r="I83" s="9"/>
      <c r="J83" t="s">
        <v>38</v>
      </c>
      <c r="L83" t="s">
        <v>37</v>
      </c>
    </row>
    <row r="84" spans="2:13" x14ac:dyDescent="0.25">
      <c r="B84" s="54" t="s">
        <v>898</v>
      </c>
      <c r="C84" s="54" t="s">
        <v>203</v>
      </c>
      <c r="D84" s="9" t="s">
        <v>35</v>
      </c>
      <c r="E84" s="9" t="s">
        <v>1136</v>
      </c>
      <c r="F84" s="9" t="s">
        <v>36</v>
      </c>
      <c r="G84" s="9"/>
      <c r="H84" s="9" t="s">
        <v>37</v>
      </c>
      <c r="I84" s="9"/>
      <c r="J84" t="s">
        <v>38</v>
      </c>
      <c r="L84" t="s">
        <v>37</v>
      </c>
    </row>
    <row r="85" spans="2:13" x14ac:dyDescent="0.25">
      <c r="B85" s="54" t="s">
        <v>850</v>
      </c>
      <c r="C85" s="54" t="s">
        <v>207</v>
      </c>
      <c r="D85" s="9" t="s">
        <v>35</v>
      </c>
      <c r="E85" s="9" t="s">
        <v>1136</v>
      </c>
      <c r="F85" s="9" t="s">
        <v>36</v>
      </c>
      <c r="G85" s="9"/>
      <c r="H85" s="9" t="s">
        <v>37</v>
      </c>
      <c r="I85" s="9"/>
      <c r="J85" t="s">
        <v>38</v>
      </c>
      <c r="L85" t="s">
        <v>37</v>
      </c>
    </row>
    <row r="86" spans="2:13" x14ac:dyDescent="0.25">
      <c r="B86" s="54" t="s">
        <v>899</v>
      </c>
      <c r="C86" s="54" t="s">
        <v>900</v>
      </c>
      <c r="D86" s="9" t="s">
        <v>35</v>
      </c>
      <c r="E86" s="9" t="s">
        <v>1136</v>
      </c>
      <c r="F86" s="9" t="s">
        <v>36</v>
      </c>
      <c r="G86" s="9"/>
      <c r="H86" s="9" t="s">
        <v>37</v>
      </c>
      <c r="I86" s="9"/>
      <c r="J86" t="s">
        <v>38</v>
      </c>
      <c r="L86" t="s">
        <v>37</v>
      </c>
    </row>
    <row r="87" spans="2:13" x14ac:dyDescent="0.25">
      <c r="B87" s="54" t="s">
        <v>901</v>
      </c>
      <c r="C87" s="54" t="s">
        <v>902</v>
      </c>
      <c r="D87" s="9" t="s">
        <v>35</v>
      </c>
      <c r="E87" s="9" t="s">
        <v>1136</v>
      </c>
      <c r="F87" s="9" t="s">
        <v>36</v>
      </c>
      <c r="G87" s="9"/>
      <c r="H87" s="9" t="s">
        <v>37</v>
      </c>
      <c r="I87" s="9"/>
      <c r="J87" t="s">
        <v>38</v>
      </c>
      <c r="L87" t="s">
        <v>37</v>
      </c>
    </row>
    <row r="88" spans="2:13" x14ac:dyDescent="0.25">
      <c r="B88" s="54" t="s">
        <v>903</v>
      </c>
      <c r="C88" s="54" t="s">
        <v>213</v>
      </c>
      <c r="D88" s="9" t="s">
        <v>35</v>
      </c>
      <c r="E88" s="9" t="s">
        <v>1136</v>
      </c>
      <c r="F88" s="9" t="s">
        <v>36</v>
      </c>
      <c r="G88" s="9"/>
      <c r="H88" s="9" t="s">
        <v>37</v>
      </c>
      <c r="I88" s="9"/>
      <c r="J88" t="s">
        <v>38</v>
      </c>
      <c r="L88" t="s">
        <v>37</v>
      </c>
    </row>
    <row r="89" spans="2:13" x14ac:dyDescent="0.25">
      <c r="B89" s="54" t="s">
        <v>904</v>
      </c>
      <c r="C89" s="54" t="s">
        <v>905</v>
      </c>
      <c r="D89" s="9" t="s">
        <v>35</v>
      </c>
      <c r="E89" s="9" t="s">
        <v>1136</v>
      </c>
      <c r="F89" s="9" t="s">
        <v>36</v>
      </c>
      <c r="G89" s="9"/>
      <c r="H89" s="9" t="s">
        <v>37</v>
      </c>
      <c r="I89" s="9"/>
      <c r="J89" t="s">
        <v>38</v>
      </c>
      <c r="L89" t="s">
        <v>37</v>
      </c>
    </row>
    <row r="90" spans="2:13" x14ac:dyDescent="0.25">
      <c r="B90" s="54" t="s">
        <v>854</v>
      </c>
      <c r="C90" s="54" t="s">
        <v>179</v>
      </c>
      <c r="D90" s="9" t="s">
        <v>35</v>
      </c>
      <c r="E90" s="9" t="s">
        <v>1136</v>
      </c>
      <c r="F90" s="9" t="s">
        <v>39</v>
      </c>
      <c r="G90" s="9"/>
      <c r="H90" s="9" t="s">
        <v>40</v>
      </c>
      <c r="I90" s="9"/>
      <c r="J90" t="s">
        <v>41</v>
      </c>
      <c r="K90" t="s">
        <v>28</v>
      </c>
      <c r="L90" t="s">
        <v>42</v>
      </c>
      <c r="M90" t="s">
        <v>28</v>
      </c>
    </row>
    <row r="91" spans="2:13" x14ac:dyDescent="0.25">
      <c r="B91" s="54" t="s">
        <v>170</v>
      </c>
      <c r="C91" s="54" t="s">
        <v>171</v>
      </c>
      <c r="D91" s="9" t="s">
        <v>35</v>
      </c>
      <c r="E91" s="9" t="s">
        <v>1136</v>
      </c>
      <c r="F91" s="9" t="s">
        <v>36</v>
      </c>
      <c r="G91" s="9"/>
      <c r="H91" s="9" t="s">
        <v>37</v>
      </c>
      <c r="I91" s="9"/>
      <c r="J91" t="s">
        <v>38</v>
      </c>
      <c r="L91" t="s">
        <v>37</v>
      </c>
    </row>
    <row r="92" spans="2:13" x14ac:dyDescent="0.25">
      <c r="B92" s="54" t="s">
        <v>204</v>
      </c>
      <c r="C92" s="54" t="s">
        <v>205</v>
      </c>
      <c r="D92" s="9" t="s">
        <v>35</v>
      </c>
      <c r="E92" s="9" t="s">
        <v>1136</v>
      </c>
      <c r="F92" s="9" t="s">
        <v>36</v>
      </c>
      <c r="G92" s="9"/>
      <c r="H92" s="9" t="s">
        <v>37</v>
      </c>
      <c r="I92" s="9"/>
      <c r="J92" t="s">
        <v>38</v>
      </c>
      <c r="L92" t="s">
        <v>37</v>
      </c>
    </row>
    <row r="93" spans="2:13" x14ac:dyDescent="0.25">
      <c r="B93" s="54" t="s">
        <v>906</v>
      </c>
      <c r="C93" s="54" t="s">
        <v>211</v>
      </c>
      <c r="D93" s="9" t="s">
        <v>35</v>
      </c>
      <c r="E93" s="9" t="s">
        <v>1136</v>
      </c>
      <c r="F93" s="9" t="s">
        <v>36</v>
      </c>
      <c r="G93" s="9"/>
      <c r="H93" s="9" t="s">
        <v>37</v>
      </c>
      <c r="I93" s="9"/>
      <c r="J93" t="s">
        <v>38</v>
      </c>
      <c r="L93" t="s">
        <v>37</v>
      </c>
    </row>
    <row r="94" spans="2:13" x14ac:dyDescent="0.25">
      <c r="B94" s="54" t="s">
        <v>907</v>
      </c>
      <c r="C94" s="54" t="s">
        <v>908</v>
      </c>
      <c r="D94" s="9" t="s">
        <v>35</v>
      </c>
      <c r="E94" s="9" t="s">
        <v>1136</v>
      </c>
      <c r="F94" s="9" t="s">
        <v>36</v>
      </c>
      <c r="G94" s="9"/>
      <c r="H94" s="9" t="s">
        <v>37</v>
      </c>
      <c r="I94" s="9"/>
      <c r="J94" t="s">
        <v>38</v>
      </c>
      <c r="L94" t="s">
        <v>37</v>
      </c>
    </row>
    <row r="95" spans="2:13" x14ac:dyDescent="0.25">
      <c r="B95" s="54" t="s">
        <v>862</v>
      </c>
      <c r="C95" s="54" t="s">
        <v>154</v>
      </c>
      <c r="D95" s="9" t="s">
        <v>35</v>
      </c>
      <c r="E95" s="9" t="s">
        <v>1136</v>
      </c>
      <c r="F95" s="9" t="s">
        <v>36</v>
      </c>
      <c r="G95" s="9"/>
      <c r="H95" s="9" t="s">
        <v>37</v>
      </c>
      <c r="I95" s="9"/>
      <c r="J95" t="s">
        <v>38</v>
      </c>
      <c r="L95" t="s">
        <v>37</v>
      </c>
    </row>
    <row r="96" spans="2:13" x14ac:dyDescent="0.25">
      <c r="B96" s="54" t="s">
        <v>198</v>
      </c>
      <c r="C96" s="54" t="s">
        <v>199</v>
      </c>
      <c r="D96" s="9" t="s">
        <v>35</v>
      </c>
      <c r="E96" s="9" t="s">
        <v>1136</v>
      </c>
      <c r="F96" s="9" t="s">
        <v>36</v>
      </c>
      <c r="G96" s="9"/>
      <c r="H96" s="9" t="s">
        <v>37</v>
      </c>
      <c r="I96" s="9"/>
      <c r="J96" t="s">
        <v>38</v>
      </c>
      <c r="L96" t="s">
        <v>37</v>
      </c>
    </row>
    <row r="97" spans="2:13" x14ac:dyDescent="0.25">
      <c r="B97" s="54" t="s">
        <v>192</v>
      </c>
      <c r="C97" s="54" t="s">
        <v>193</v>
      </c>
      <c r="D97" s="9" t="s">
        <v>35</v>
      </c>
      <c r="E97" s="9" t="s">
        <v>1136</v>
      </c>
      <c r="F97" s="9" t="s">
        <v>36</v>
      </c>
      <c r="G97" s="9"/>
      <c r="H97" s="9" t="s">
        <v>37</v>
      </c>
      <c r="I97" s="9"/>
      <c r="J97" t="s">
        <v>38</v>
      </c>
      <c r="L97" t="s">
        <v>37</v>
      </c>
    </row>
    <row r="98" spans="2:13" x14ac:dyDescent="0.25">
      <c r="B98" s="54" t="s">
        <v>166</v>
      </c>
      <c r="C98" s="54" t="s">
        <v>167</v>
      </c>
      <c r="D98" s="9" t="s">
        <v>35</v>
      </c>
      <c r="E98" s="9" t="s">
        <v>1136</v>
      </c>
      <c r="F98" s="9" t="s">
        <v>36</v>
      </c>
      <c r="G98" s="9"/>
      <c r="H98" s="9" t="s">
        <v>37</v>
      </c>
      <c r="I98" s="9"/>
      <c r="J98" t="s">
        <v>38</v>
      </c>
      <c r="L98" t="s">
        <v>37</v>
      </c>
    </row>
    <row r="99" spans="2:13" x14ac:dyDescent="0.25">
      <c r="B99" s="54" t="s">
        <v>909</v>
      </c>
      <c r="C99" s="54" t="s">
        <v>209</v>
      </c>
      <c r="D99" s="9" t="s">
        <v>35</v>
      </c>
      <c r="E99" s="9" t="s">
        <v>1136</v>
      </c>
      <c r="F99" s="9" t="s">
        <v>36</v>
      </c>
      <c r="G99" s="9"/>
      <c r="H99" s="9" t="s">
        <v>37</v>
      </c>
      <c r="I99" s="9"/>
      <c r="J99" t="s">
        <v>38</v>
      </c>
      <c r="L99" t="s">
        <v>37</v>
      </c>
    </row>
    <row r="100" spans="2:13" x14ac:dyDescent="0.25">
      <c r="B100" s="54" t="s">
        <v>182</v>
      </c>
      <c r="C100" s="54" t="s">
        <v>183</v>
      </c>
      <c r="D100" s="9" t="s">
        <v>35</v>
      </c>
      <c r="E100" s="9" t="s">
        <v>1136</v>
      </c>
      <c r="F100" s="9" t="s">
        <v>36</v>
      </c>
      <c r="G100" s="9"/>
      <c r="H100" s="9" t="s">
        <v>37</v>
      </c>
      <c r="I100" s="9"/>
      <c r="J100" t="s">
        <v>38</v>
      </c>
      <c r="L100" t="s">
        <v>37</v>
      </c>
    </row>
    <row r="101" spans="2:13" x14ac:dyDescent="0.25">
      <c r="B101" s="54" t="s">
        <v>910</v>
      </c>
      <c r="C101" s="54" t="s">
        <v>911</v>
      </c>
      <c r="D101" s="9" t="s">
        <v>35</v>
      </c>
      <c r="E101" s="9" t="s">
        <v>1136</v>
      </c>
      <c r="F101" s="9" t="s">
        <v>36</v>
      </c>
      <c r="G101" s="9"/>
      <c r="H101" s="9" t="s">
        <v>37</v>
      </c>
      <c r="I101" s="9"/>
      <c r="J101" t="s">
        <v>38</v>
      </c>
      <c r="L101" t="s">
        <v>37</v>
      </c>
    </row>
    <row r="102" spans="2:13" x14ac:dyDescent="0.25">
      <c r="B102" s="54" t="s">
        <v>912</v>
      </c>
      <c r="C102" s="54" t="s">
        <v>913</v>
      </c>
      <c r="D102" s="9" t="s">
        <v>35</v>
      </c>
      <c r="E102" s="9" t="s">
        <v>1136</v>
      </c>
      <c r="F102" s="9" t="s">
        <v>36</v>
      </c>
      <c r="G102" s="9"/>
      <c r="H102" s="9" t="s">
        <v>37</v>
      </c>
      <c r="I102" s="9"/>
      <c r="J102" t="s">
        <v>38</v>
      </c>
      <c r="L102" t="s">
        <v>37</v>
      </c>
    </row>
    <row r="103" spans="2:13" x14ac:dyDescent="0.25">
      <c r="B103" s="54" t="s">
        <v>914</v>
      </c>
      <c r="C103" s="54" t="s">
        <v>915</v>
      </c>
      <c r="D103" s="9" t="s">
        <v>35</v>
      </c>
      <c r="E103" s="9" t="s">
        <v>1136</v>
      </c>
      <c r="F103" s="9" t="s">
        <v>36</v>
      </c>
      <c r="G103" s="9"/>
      <c r="H103" s="9" t="s">
        <v>37</v>
      </c>
      <c r="I103" s="9"/>
      <c r="J103" t="s">
        <v>38</v>
      </c>
      <c r="L103" t="s">
        <v>37</v>
      </c>
    </row>
    <row r="104" spans="2:13" x14ac:dyDescent="0.25">
      <c r="B104" s="54" t="s">
        <v>194</v>
      </c>
      <c r="C104" s="54" t="s">
        <v>195</v>
      </c>
      <c r="D104" s="9" t="s">
        <v>35</v>
      </c>
      <c r="E104" s="9" t="s">
        <v>1136</v>
      </c>
      <c r="F104" s="9" t="s">
        <v>36</v>
      </c>
      <c r="G104" s="9"/>
      <c r="H104" s="9" t="s">
        <v>37</v>
      </c>
      <c r="I104" s="9"/>
      <c r="J104" t="s">
        <v>38</v>
      </c>
      <c r="L104" t="s">
        <v>37</v>
      </c>
    </row>
    <row r="105" spans="2:13" x14ac:dyDescent="0.25">
      <c r="B105" s="54" t="s">
        <v>916</v>
      </c>
      <c r="C105" s="54" t="s">
        <v>917</v>
      </c>
      <c r="D105" s="9" t="s">
        <v>35</v>
      </c>
      <c r="E105" s="9" t="s">
        <v>1136</v>
      </c>
      <c r="F105" s="9" t="s">
        <v>36</v>
      </c>
      <c r="G105" s="9"/>
      <c r="H105" s="9" t="s">
        <v>37</v>
      </c>
      <c r="I105" s="9"/>
      <c r="J105" t="s">
        <v>38</v>
      </c>
      <c r="L105" t="s">
        <v>37</v>
      </c>
    </row>
    <row r="106" spans="2:13" x14ac:dyDescent="0.25">
      <c r="B106" s="54" t="s">
        <v>200</v>
      </c>
      <c r="C106" s="54" t="s">
        <v>201</v>
      </c>
      <c r="D106" s="9" t="s">
        <v>35</v>
      </c>
      <c r="E106" s="9" t="s">
        <v>1136</v>
      </c>
      <c r="F106" s="9" t="s">
        <v>36</v>
      </c>
      <c r="G106" s="9"/>
      <c r="H106" s="9" t="s">
        <v>37</v>
      </c>
      <c r="I106" s="9"/>
      <c r="J106" t="s">
        <v>38</v>
      </c>
      <c r="L106" t="s">
        <v>37</v>
      </c>
    </row>
    <row r="107" spans="2:13" x14ac:dyDescent="0.25">
      <c r="B107" s="54" t="s">
        <v>918</v>
      </c>
      <c r="C107" s="54" t="s">
        <v>919</v>
      </c>
      <c r="D107" s="9" t="s">
        <v>35</v>
      </c>
      <c r="E107" s="9" t="s">
        <v>33</v>
      </c>
      <c r="F107" s="16">
        <v>64.854699999999994</v>
      </c>
      <c r="G107" s="9"/>
      <c r="H107" s="16">
        <v>74.217699999999994</v>
      </c>
      <c r="I107" s="9"/>
      <c r="J107" s="6">
        <v>67.644800000000004</v>
      </c>
      <c r="L107" s="6">
        <v>60.943100000000001</v>
      </c>
    </row>
    <row r="108" spans="2:13" x14ac:dyDescent="0.25">
      <c r="B108" s="54" t="s">
        <v>920</v>
      </c>
      <c r="C108" s="54" t="s">
        <v>921</v>
      </c>
      <c r="D108" s="9" t="s">
        <v>35</v>
      </c>
      <c r="E108" s="9" t="s">
        <v>33</v>
      </c>
      <c r="F108" s="16">
        <v>63.118299999999998</v>
      </c>
      <c r="G108" s="9"/>
      <c r="H108" s="16">
        <v>74.335400000000007</v>
      </c>
      <c r="I108" s="9"/>
      <c r="J108" s="6">
        <v>51.460799999999999</v>
      </c>
      <c r="L108" s="6">
        <v>64.246799999999993</v>
      </c>
    </row>
    <row r="109" spans="2:13" x14ac:dyDescent="0.25">
      <c r="B109" s="54" t="s">
        <v>922</v>
      </c>
      <c r="C109" s="54" t="s">
        <v>923</v>
      </c>
      <c r="D109" s="9" t="s">
        <v>35</v>
      </c>
      <c r="E109" s="9" t="s">
        <v>33</v>
      </c>
      <c r="F109" s="16">
        <v>86.047399999999996</v>
      </c>
      <c r="G109" s="9"/>
      <c r="H109" s="16">
        <v>92.345100000000002</v>
      </c>
      <c r="I109" s="9"/>
      <c r="J109" s="6">
        <v>67.303700000000006</v>
      </c>
      <c r="L109" s="6">
        <v>88.6267</v>
      </c>
    </row>
    <row r="110" spans="2:13" x14ac:dyDescent="0.25">
      <c r="B110" s="103" t="s">
        <v>43</v>
      </c>
      <c r="C110" s="103"/>
      <c r="D110" s="103"/>
      <c r="E110" s="103"/>
      <c r="F110" s="103"/>
      <c r="G110" s="103"/>
      <c r="H110" s="103"/>
      <c r="I110" s="103"/>
      <c r="J110" s="103"/>
      <c r="K110" s="103"/>
      <c r="L110" s="103"/>
      <c r="M110" s="103"/>
    </row>
    <row r="111" spans="2:13" x14ac:dyDescent="0.25">
      <c r="B111" s="54" t="s">
        <v>924</v>
      </c>
      <c r="C111" s="54" t="s">
        <v>925</v>
      </c>
      <c r="D111" s="9" t="s">
        <v>44</v>
      </c>
      <c r="E111" s="9" t="s">
        <v>1136</v>
      </c>
      <c r="F111" s="9" t="s">
        <v>54</v>
      </c>
      <c r="G111" s="9"/>
      <c r="H111" s="9" t="s">
        <v>46</v>
      </c>
      <c r="I111" s="9"/>
      <c r="J111" t="s">
        <v>55</v>
      </c>
      <c r="L111" t="s">
        <v>56</v>
      </c>
    </row>
    <row r="112" spans="2:13" x14ac:dyDescent="0.25">
      <c r="B112" s="54" t="s">
        <v>926</v>
      </c>
      <c r="C112" s="54" t="s">
        <v>927</v>
      </c>
      <c r="D112" s="9" t="s">
        <v>44</v>
      </c>
      <c r="E112" s="9" t="s">
        <v>33</v>
      </c>
      <c r="F112" s="16">
        <v>42.1</v>
      </c>
      <c r="G112" s="9"/>
      <c r="H112" s="9" t="s">
        <v>46</v>
      </c>
      <c r="I112" s="9"/>
      <c r="J112" s="6">
        <v>31.33</v>
      </c>
      <c r="L112" s="6">
        <v>27.51</v>
      </c>
    </row>
    <row r="113" spans="2:12" x14ac:dyDescent="0.25">
      <c r="B113" s="54" t="s">
        <v>928</v>
      </c>
      <c r="C113" s="54" t="s">
        <v>929</v>
      </c>
      <c r="D113" s="9" t="s">
        <v>44</v>
      </c>
      <c r="E113" s="9" t="s">
        <v>1136</v>
      </c>
      <c r="F113" s="14">
        <v>4.5999999999999999E-2</v>
      </c>
      <c r="G113" s="14" t="s">
        <v>10</v>
      </c>
      <c r="H113" s="9" t="s">
        <v>46</v>
      </c>
      <c r="I113" s="9"/>
      <c r="J113" t="s">
        <v>47</v>
      </c>
      <c r="L113" t="s">
        <v>47</v>
      </c>
    </row>
    <row r="114" spans="2:12" x14ac:dyDescent="0.25">
      <c r="B114" s="54" t="s">
        <v>930</v>
      </c>
      <c r="C114" s="54" t="s">
        <v>931</v>
      </c>
      <c r="D114" s="9" t="s">
        <v>44</v>
      </c>
      <c r="E114" s="9" t="s">
        <v>1136</v>
      </c>
      <c r="F114" s="9" t="s">
        <v>45</v>
      </c>
      <c r="G114" s="9"/>
      <c r="H114" s="9" t="s">
        <v>46</v>
      </c>
      <c r="I114" s="9"/>
      <c r="J114" t="s">
        <v>47</v>
      </c>
      <c r="L114" t="s">
        <v>47</v>
      </c>
    </row>
    <row r="115" spans="2:12" x14ac:dyDescent="0.25">
      <c r="B115" s="54" t="s">
        <v>932</v>
      </c>
      <c r="C115" s="54" t="s">
        <v>933</v>
      </c>
      <c r="D115" s="9" t="s">
        <v>44</v>
      </c>
      <c r="E115" s="9" t="s">
        <v>33</v>
      </c>
      <c r="F115" s="16">
        <v>59.72</v>
      </c>
      <c r="G115" s="9"/>
      <c r="H115" s="9" t="s">
        <v>46</v>
      </c>
      <c r="I115" s="9"/>
      <c r="J115" s="6">
        <v>33.24</v>
      </c>
      <c r="L115" s="6">
        <v>28.4</v>
      </c>
    </row>
    <row r="116" spans="2:12" x14ac:dyDescent="0.25">
      <c r="B116" s="54" t="s">
        <v>934</v>
      </c>
      <c r="C116" s="54" t="s">
        <v>935</v>
      </c>
      <c r="D116" s="9" t="s">
        <v>44</v>
      </c>
      <c r="E116" s="9" t="s">
        <v>1136</v>
      </c>
      <c r="F116" s="9" t="s">
        <v>45</v>
      </c>
      <c r="G116" s="9"/>
      <c r="H116" s="9" t="s">
        <v>46</v>
      </c>
      <c r="I116" s="9"/>
      <c r="J116" t="s">
        <v>47</v>
      </c>
      <c r="L116" t="s">
        <v>47</v>
      </c>
    </row>
    <row r="117" spans="2:12" x14ac:dyDescent="0.25">
      <c r="B117" s="54" t="s">
        <v>936</v>
      </c>
      <c r="C117" s="54" t="s">
        <v>81</v>
      </c>
      <c r="D117" s="9" t="s">
        <v>44</v>
      </c>
      <c r="E117" s="9" t="s">
        <v>33</v>
      </c>
      <c r="F117" s="16">
        <v>50.31</v>
      </c>
      <c r="G117" s="9"/>
      <c r="H117" s="9" t="s">
        <v>46</v>
      </c>
      <c r="I117" s="9"/>
      <c r="J117" s="6">
        <v>33.06</v>
      </c>
      <c r="L117" s="6">
        <v>28.18</v>
      </c>
    </row>
    <row r="118" spans="2:12" x14ac:dyDescent="0.25">
      <c r="B118" s="54" t="s">
        <v>835</v>
      </c>
      <c r="C118" s="54" t="s">
        <v>792</v>
      </c>
      <c r="D118" s="9" t="s">
        <v>44</v>
      </c>
      <c r="E118" s="9" t="s">
        <v>1136</v>
      </c>
      <c r="F118" s="9" t="s">
        <v>48</v>
      </c>
      <c r="G118" s="9"/>
      <c r="H118" s="9" t="s">
        <v>46</v>
      </c>
      <c r="I118" s="9"/>
      <c r="J118" t="s">
        <v>49</v>
      </c>
      <c r="L118" t="s">
        <v>50</v>
      </c>
    </row>
    <row r="119" spans="2:12" x14ac:dyDescent="0.25">
      <c r="B119" s="54" t="s">
        <v>937</v>
      </c>
      <c r="C119" s="54" t="s">
        <v>938</v>
      </c>
      <c r="D119" s="9" t="s">
        <v>44</v>
      </c>
      <c r="E119" s="9" t="s">
        <v>1136</v>
      </c>
      <c r="F119" s="9" t="s">
        <v>45</v>
      </c>
      <c r="G119" s="9"/>
      <c r="H119" s="9" t="s">
        <v>46</v>
      </c>
      <c r="I119" s="9"/>
      <c r="J119" t="s">
        <v>47</v>
      </c>
      <c r="L119" t="s">
        <v>47</v>
      </c>
    </row>
    <row r="120" spans="2:12" x14ac:dyDescent="0.25">
      <c r="B120" s="54" t="s">
        <v>855</v>
      </c>
      <c r="C120" s="54" t="s">
        <v>810</v>
      </c>
      <c r="D120" s="9" t="s">
        <v>44</v>
      </c>
      <c r="E120" s="9" t="s">
        <v>1136</v>
      </c>
      <c r="F120" s="9" t="s">
        <v>51</v>
      </c>
      <c r="G120" s="9"/>
      <c r="H120" s="9" t="s">
        <v>46</v>
      </c>
      <c r="I120" s="9"/>
      <c r="J120" t="s">
        <v>52</v>
      </c>
      <c r="L120" t="s">
        <v>53</v>
      </c>
    </row>
    <row r="121" spans="2:12" x14ac:dyDescent="0.25">
      <c r="B121" s="54" t="s">
        <v>939</v>
      </c>
      <c r="C121" s="54" t="s">
        <v>940</v>
      </c>
      <c r="D121" s="9" t="s">
        <v>44</v>
      </c>
      <c r="E121" s="9" t="s">
        <v>33</v>
      </c>
      <c r="F121" s="16">
        <v>238.13</v>
      </c>
      <c r="G121" s="9"/>
      <c r="H121" s="9" t="s">
        <v>46</v>
      </c>
      <c r="I121" s="9"/>
      <c r="J121" s="6">
        <v>38.299999999999997</v>
      </c>
      <c r="L121" s="6">
        <v>32.82</v>
      </c>
    </row>
    <row r="122" spans="2:12" x14ac:dyDescent="0.25">
      <c r="B122" s="54" t="s">
        <v>859</v>
      </c>
      <c r="C122" s="54" t="s">
        <v>814</v>
      </c>
      <c r="D122" s="9" t="s">
        <v>44</v>
      </c>
      <c r="E122" s="9" t="s">
        <v>1136</v>
      </c>
      <c r="F122" s="9" t="s">
        <v>48</v>
      </c>
      <c r="G122" s="9"/>
      <c r="H122" s="9" t="s">
        <v>46</v>
      </c>
      <c r="I122" s="9"/>
      <c r="J122" t="s">
        <v>49</v>
      </c>
      <c r="L122" t="s">
        <v>50</v>
      </c>
    </row>
    <row r="123" spans="2:12" x14ac:dyDescent="0.25">
      <c r="B123" s="54" t="s">
        <v>941</v>
      </c>
      <c r="C123" s="54" t="s">
        <v>942</v>
      </c>
      <c r="D123" s="9" t="s">
        <v>44</v>
      </c>
      <c r="E123" s="9" t="s">
        <v>33</v>
      </c>
      <c r="F123" s="16">
        <v>59.57</v>
      </c>
      <c r="G123" s="9"/>
      <c r="H123" s="9" t="s">
        <v>46</v>
      </c>
      <c r="I123" s="9"/>
      <c r="J123" s="6">
        <v>54.65</v>
      </c>
      <c r="L123" s="6">
        <v>58.71</v>
      </c>
    </row>
    <row r="124" spans="2:12" x14ac:dyDescent="0.25">
      <c r="B124" s="54" t="s">
        <v>943</v>
      </c>
      <c r="C124" s="54" t="s">
        <v>944</v>
      </c>
      <c r="D124" s="9" t="s">
        <v>44</v>
      </c>
      <c r="E124" s="9" t="s">
        <v>1136</v>
      </c>
      <c r="F124" s="9" t="s">
        <v>45</v>
      </c>
      <c r="G124" s="9"/>
      <c r="H124" s="9" t="s">
        <v>46</v>
      </c>
      <c r="I124" s="9"/>
      <c r="J124" t="s">
        <v>47</v>
      </c>
      <c r="L124" t="s">
        <v>47</v>
      </c>
    </row>
    <row r="125" spans="2:12" x14ac:dyDescent="0.25">
      <c r="B125" s="54" t="s">
        <v>945</v>
      </c>
      <c r="C125" s="54" t="s">
        <v>946</v>
      </c>
      <c r="D125" s="9" t="s">
        <v>44</v>
      </c>
      <c r="E125" s="9" t="s">
        <v>33</v>
      </c>
      <c r="F125" s="16">
        <v>86.53</v>
      </c>
      <c r="G125" s="9"/>
      <c r="H125" s="9" t="s">
        <v>46</v>
      </c>
      <c r="I125" s="9"/>
      <c r="J125" s="6">
        <v>47.4</v>
      </c>
      <c r="L125" s="6">
        <v>53.99</v>
      </c>
    </row>
    <row r="126" spans="2:12" x14ac:dyDescent="0.25">
      <c r="B126" s="54" t="s">
        <v>947</v>
      </c>
      <c r="C126" s="54" t="s">
        <v>948</v>
      </c>
      <c r="D126" s="9" t="s">
        <v>44</v>
      </c>
      <c r="E126" s="9" t="s">
        <v>1136</v>
      </c>
      <c r="F126" s="9" t="s">
        <v>45</v>
      </c>
      <c r="G126" s="9"/>
      <c r="H126" s="9" t="s">
        <v>46</v>
      </c>
      <c r="I126" s="9"/>
      <c r="J126" t="s">
        <v>47</v>
      </c>
      <c r="L126" t="s">
        <v>47</v>
      </c>
    </row>
    <row r="127" spans="2:12" x14ac:dyDescent="0.25">
      <c r="B127" s="54" t="s">
        <v>949</v>
      </c>
      <c r="C127" s="54" t="s">
        <v>950</v>
      </c>
      <c r="D127" s="9" t="s">
        <v>44</v>
      </c>
      <c r="E127" s="9" t="s">
        <v>1136</v>
      </c>
      <c r="F127" s="9" t="s">
        <v>58</v>
      </c>
      <c r="G127" s="9"/>
      <c r="H127" s="9" t="s">
        <v>46</v>
      </c>
      <c r="I127" s="9"/>
      <c r="J127" t="s">
        <v>59</v>
      </c>
      <c r="L127" t="s">
        <v>60</v>
      </c>
    </row>
    <row r="128" spans="2:12" x14ac:dyDescent="0.25">
      <c r="B128" s="54" t="s">
        <v>951</v>
      </c>
      <c r="C128" s="54" t="s">
        <v>952</v>
      </c>
      <c r="D128" s="9" t="s">
        <v>44</v>
      </c>
      <c r="E128" s="9" t="s">
        <v>1136</v>
      </c>
      <c r="F128" s="9" t="s">
        <v>54</v>
      </c>
      <c r="G128" s="9"/>
      <c r="H128" s="9" t="s">
        <v>46</v>
      </c>
      <c r="I128" s="9"/>
      <c r="J128" t="s">
        <v>55</v>
      </c>
      <c r="L128" t="s">
        <v>56</v>
      </c>
    </row>
    <row r="129" spans="2:13" x14ac:dyDescent="0.25">
      <c r="B129" s="54" t="s">
        <v>953</v>
      </c>
      <c r="C129" s="54" t="s">
        <v>954</v>
      </c>
      <c r="D129" s="9" t="s">
        <v>44</v>
      </c>
      <c r="E129" s="9" t="s">
        <v>1136</v>
      </c>
      <c r="F129" s="9" t="s">
        <v>61</v>
      </c>
      <c r="G129" s="9"/>
      <c r="H129" s="9" t="s">
        <v>46</v>
      </c>
      <c r="I129" s="9"/>
      <c r="J129" t="s">
        <v>62</v>
      </c>
      <c r="L129" t="s">
        <v>63</v>
      </c>
    </row>
    <row r="130" spans="2:13" x14ac:dyDescent="0.25">
      <c r="B130" s="54" t="s">
        <v>955</v>
      </c>
      <c r="C130" s="54" t="s">
        <v>956</v>
      </c>
      <c r="D130" s="9" t="s">
        <v>44</v>
      </c>
      <c r="E130" s="9" t="s">
        <v>1136</v>
      </c>
      <c r="F130" s="9" t="s">
        <v>54</v>
      </c>
      <c r="G130" s="9"/>
      <c r="H130" s="9" t="s">
        <v>46</v>
      </c>
      <c r="I130" s="9"/>
      <c r="J130" t="s">
        <v>55</v>
      </c>
      <c r="L130" t="s">
        <v>56</v>
      </c>
    </row>
    <row r="131" spans="2:13" x14ac:dyDescent="0.25">
      <c r="B131" s="54" t="s">
        <v>957</v>
      </c>
      <c r="C131" s="54" t="s">
        <v>81</v>
      </c>
      <c r="D131" s="9" t="s">
        <v>44</v>
      </c>
      <c r="E131" s="9" t="s">
        <v>33</v>
      </c>
      <c r="F131" s="16">
        <v>42.54</v>
      </c>
      <c r="G131" s="9"/>
      <c r="H131" s="9" t="s">
        <v>46</v>
      </c>
      <c r="I131" s="9"/>
      <c r="J131" s="6">
        <v>20.36</v>
      </c>
      <c r="L131" s="6">
        <v>22.23</v>
      </c>
    </row>
    <row r="132" spans="2:13" x14ac:dyDescent="0.25">
      <c r="B132" s="54" t="s">
        <v>958</v>
      </c>
      <c r="C132" s="54" t="s">
        <v>959</v>
      </c>
      <c r="D132" s="9" t="s">
        <v>44</v>
      </c>
      <c r="E132" s="9" t="s">
        <v>1136</v>
      </c>
      <c r="F132" s="9" t="s">
        <v>45</v>
      </c>
      <c r="G132" s="9"/>
      <c r="H132" s="9" t="s">
        <v>46</v>
      </c>
      <c r="I132" s="9"/>
      <c r="J132" t="s">
        <v>47</v>
      </c>
      <c r="L132" s="13">
        <v>0.41</v>
      </c>
    </row>
    <row r="133" spans="2:13" x14ac:dyDescent="0.25">
      <c r="B133" s="54" t="s">
        <v>960</v>
      </c>
      <c r="C133" s="54" t="s">
        <v>81</v>
      </c>
      <c r="D133" s="9" t="s">
        <v>44</v>
      </c>
      <c r="E133" s="9" t="s">
        <v>33</v>
      </c>
      <c r="F133" s="16">
        <v>53.02</v>
      </c>
      <c r="G133" s="9"/>
      <c r="H133" s="9" t="s">
        <v>46</v>
      </c>
      <c r="I133" s="9"/>
      <c r="J133" s="6">
        <v>35.049999999999997</v>
      </c>
      <c r="L133" s="6">
        <v>32.06</v>
      </c>
    </row>
    <row r="134" spans="2:13" x14ac:dyDescent="0.25">
      <c r="B134" s="54" t="s">
        <v>961</v>
      </c>
      <c r="C134" s="54" t="s">
        <v>962</v>
      </c>
      <c r="D134" s="9" t="s">
        <v>44</v>
      </c>
      <c r="E134" s="9" t="s">
        <v>33</v>
      </c>
      <c r="F134" s="16">
        <v>62.94</v>
      </c>
      <c r="G134" s="9"/>
      <c r="H134" s="9" t="s">
        <v>46</v>
      </c>
      <c r="I134" s="9"/>
      <c r="J134" s="6">
        <v>41.52</v>
      </c>
      <c r="L134" s="6">
        <v>50.79</v>
      </c>
    </row>
    <row r="135" spans="2:13" x14ac:dyDescent="0.25">
      <c r="B135" s="54" t="s">
        <v>963</v>
      </c>
      <c r="C135" s="54" t="s">
        <v>964</v>
      </c>
      <c r="D135" s="9" t="s">
        <v>44</v>
      </c>
      <c r="E135" s="9" t="s">
        <v>1136</v>
      </c>
      <c r="F135" s="9" t="s">
        <v>45</v>
      </c>
      <c r="G135" s="9"/>
      <c r="H135" s="9" t="s">
        <v>46</v>
      </c>
      <c r="I135" s="9"/>
      <c r="J135" t="s">
        <v>47</v>
      </c>
      <c r="L135" t="s">
        <v>47</v>
      </c>
    </row>
    <row r="136" spans="2:13" x14ac:dyDescent="0.25">
      <c r="B136" s="54" t="s">
        <v>965</v>
      </c>
      <c r="C136" s="54" t="s">
        <v>81</v>
      </c>
      <c r="D136" s="9" t="s">
        <v>44</v>
      </c>
      <c r="E136" s="9" t="s">
        <v>33</v>
      </c>
      <c r="F136" s="16">
        <v>71.790000000000006</v>
      </c>
      <c r="G136" s="9"/>
      <c r="H136" s="9" t="s">
        <v>46</v>
      </c>
      <c r="I136" s="9"/>
      <c r="J136" s="6">
        <v>45.05</v>
      </c>
      <c r="L136" s="6">
        <v>47.94</v>
      </c>
    </row>
    <row r="137" spans="2:13" x14ac:dyDescent="0.25">
      <c r="B137" s="54" t="s">
        <v>966</v>
      </c>
      <c r="C137" s="54" t="s">
        <v>967</v>
      </c>
      <c r="D137" s="9" t="s">
        <v>44</v>
      </c>
      <c r="E137" s="9" t="s">
        <v>33</v>
      </c>
      <c r="F137" s="16">
        <v>70.510000000000005</v>
      </c>
      <c r="G137" s="9"/>
      <c r="H137" s="9" t="s">
        <v>46</v>
      </c>
      <c r="I137" s="9"/>
      <c r="J137" s="6">
        <v>42.63</v>
      </c>
      <c r="L137" s="6">
        <v>48.88</v>
      </c>
    </row>
    <row r="138" spans="2:13" x14ac:dyDescent="0.25">
      <c r="B138" s="54" t="s">
        <v>968</v>
      </c>
      <c r="C138" s="54" t="s">
        <v>969</v>
      </c>
      <c r="D138" s="9" t="s">
        <v>44</v>
      </c>
      <c r="E138" s="9" t="s">
        <v>1136</v>
      </c>
      <c r="F138" s="9" t="s">
        <v>45</v>
      </c>
      <c r="G138" s="9"/>
      <c r="H138" s="9" t="s">
        <v>46</v>
      </c>
      <c r="I138" s="9"/>
      <c r="J138" t="s">
        <v>47</v>
      </c>
      <c r="L138" t="s">
        <v>47</v>
      </c>
    </row>
    <row r="139" spans="2:13" x14ac:dyDescent="0.25">
      <c r="B139" s="54" t="s">
        <v>970</v>
      </c>
      <c r="C139" s="54" t="s">
        <v>971</v>
      </c>
      <c r="D139" s="9" t="s">
        <v>44</v>
      </c>
      <c r="E139" s="9" t="s">
        <v>1136</v>
      </c>
      <c r="F139" s="9" t="s">
        <v>58</v>
      </c>
      <c r="G139" s="9"/>
      <c r="H139" s="9" t="s">
        <v>46</v>
      </c>
      <c r="I139" s="9"/>
      <c r="J139" t="s">
        <v>59</v>
      </c>
      <c r="L139" t="s">
        <v>60</v>
      </c>
    </row>
    <row r="140" spans="2:13" x14ac:dyDescent="0.25">
      <c r="B140" s="54" t="s">
        <v>972</v>
      </c>
      <c r="C140" s="54" t="s">
        <v>973</v>
      </c>
      <c r="D140" s="9" t="s">
        <v>44</v>
      </c>
      <c r="E140" s="9" t="s">
        <v>33</v>
      </c>
      <c r="F140" s="16">
        <v>55.57</v>
      </c>
      <c r="G140" s="9"/>
      <c r="H140" s="9" t="s">
        <v>46</v>
      </c>
      <c r="I140" s="9"/>
      <c r="J140" s="6">
        <v>42.64</v>
      </c>
      <c r="L140" s="6">
        <v>46.44</v>
      </c>
    </row>
    <row r="141" spans="2:13" x14ac:dyDescent="0.25">
      <c r="B141" s="54" t="s">
        <v>974</v>
      </c>
      <c r="C141" s="54" t="s">
        <v>975</v>
      </c>
      <c r="D141" s="9" t="s">
        <v>44</v>
      </c>
      <c r="E141" s="9" t="s">
        <v>1136</v>
      </c>
      <c r="F141" s="9" t="s">
        <v>45</v>
      </c>
      <c r="G141" s="9"/>
      <c r="H141" s="9" t="s">
        <v>46</v>
      </c>
      <c r="I141" s="9"/>
      <c r="J141" t="s">
        <v>47</v>
      </c>
      <c r="L141" t="s">
        <v>47</v>
      </c>
    </row>
    <row r="142" spans="2:13" x14ac:dyDescent="0.25">
      <c r="B142" s="55" t="s">
        <v>976</v>
      </c>
      <c r="C142" s="54" t="s">
        <v>977</v>
      </c>
      <c r="D142" s="9" t="s">
        <v>44</v>
      </c>
      <c r="E142" s="9" t="s">
        <v>33</v>
      </c>
      <c r="F142" s="16">
        <v>0.49</v>
      </c>
      <c r="G142" s="9"/>
      <c r="H142" s="9" t="s">
        <v>46</v>
      </c>
      <c r="I142" s="9"/>
      <c r="J142" s="6">
        <v>2.6</v>
      </c>
      <c r="L142" s="7">
        <v>0.22</v>
      </c>
    </row>
    <row r="143" spans="2:13" x14ac:dyDescent="0.25">
      <c r="B143" s="54" t="s">
        <v>978</v>
      </c>
      <c r="C143" s="54" t="s">
        <v>979</v>
      </c>
      <c r="D143" s="9" t="s">
        <v>44</v>
      </c>
      <c r="E143" s="9" t="s">
        <v>1136</v>
      </c>
      <c r="F143" s="9" t="s">
        <v>57</v>
      </c>
      <c r="G143" s="9"/>
      <c r="H143" s="9" t="s">
        <v>46</v>
      </c>
      <c r="I143" s="9"/>
      <c r="J143" t="s">
        <v>57</v>
      </c>
      <c r="L143" t="s">
        <v>57</v>
      </c>
    </row>
    <row r="144" spans="2:13" x14ac:dyDescent="0.25">
      <c r="B144" s="103" t="s">
        <v>1101</v>
      </c>
      <c r="C144" s="103"/>
      <c r="D144" s="103"/>
      <c r="E144" s="103"/>
      <c r="F144" s="103"/>
      <c r="G144" s="103"/>
      <c r="H144" s="103"/>
      <c r="I144" s="103"/>
      <c r="J144" s="103"/>
      <c r="K144" s="103"/>
      <c r="L144" s="103"/>
      <c r="M144" s="103"/>
    </row>
    <row r="145" spans="2:18" x14ac:dyDescent="0.25">
      <c r="B145" s="54" t="s">
        <v>981</v>
      </c>
      <c r="C145" s="54" t="s">
        <v>1036</v>
      </c>
      <c r="D145" s="9" t="s">
        <v>64</v>
      </c>
      <c r="E145" s="9" t="s">
        <v>1136</v>
      </c>
      <c r="F145" s="9" t="s">
        <v>67</v>
      </c>
      <c r="G145" s="9"/>
      <c r="H145" s="9" t="s">
        <v>67</v>
      </c>
      <c r="I145" s="9"/>
      <c r="J145" t="s">
        <v>67</v>
      </c>
      <c r="L145" t="s">
        <v>67</v>
      </c>
    </row>
    <row r="146" spans="2:18" x14ac:dyDescent="0.25">
      <c r="B146" s="54" t="s">
        <v>982</v>
      </c>
      <c r="C146" s="54" t="s">
        <v>1037</v>
      </c>
      <c r="D146" s="9" t="s">
        <v>64</v>
      </c>
      <c r="E146" s="9" t="s">
        <v>1136</v>
      </c>
      <c r="F146" s="9" t="s">
        <v>67</v>
      </c>
      <c r="G146" s="9"/>
      <c r="H146" s="9" t="s">
        <v>67</v>
      </c>
      <c r="I146" s="9"/>
      <c r="J146" t="s">
        <v>67</v>
      </c>
      <c r="L146" t="s">
        <v>67</v>
      </c>
    </row>
    <row r="147" spans="2:18" x14ac:dyDescent="0.25">
      <c r="B147" s="54" t="s">
        <v>983</v>
      </c>
      <c r="C147" s="54" t="s">
        <v>1038</v>
      </c>
      <c r="D147" s="9" t="s">
        <v>64</v>
      </c>
      <c r="E147" s="9" t="s">
        <v>1136</v>
      </c>
      <c r="F147" s="9" t="s">
        <v>67</v>
      </c>
      <c r="G147" s="9"/>
      <c r="H147" s="9" t="s">
        <v>67</v>
      </c>
      <c r="I147" s="9"/>
      <c r="J147" t="s">
        <v>67</v>
      </c>
      <c r="L147" t="s">
        <v>67</v>
      </c>
    </row>
    <row r="148" spans="2:18" x14ac:dyDescent="0.25">
      <c r="B148" s="54" t="s">
        <v>984</v>
      </c>
      <c r="C148" s="54" t="s">
        <v>1039</v>
      </c>
      <c r="D148" s="9" t="s">
        <v>64</v>
      </c>
      <c r="E148" s="9" t="s">
        <v>1136</v>
      </c>
      <c r="F148" s="9" t="s">
        <v>67</v>
      </c>
      <c r="G148" s="9"/>
      <c r="H148" s="9" t="s">
        <v>67</v>
      </c>
      <c r="I148" s="9"/>
      <c r="J148" t="s">
        <v>67</v>
      </c>
      <c r="L148" t="s">
        <v>67</v>
      </c>
    </row>
    <row r="149" spans="2:18" x14ac:dyDescent="0.25">
      <c r="B149" s="54" t="s">
        <v>985</v>
      </c>
      <c r="C149" s="54" t="s">
        <v>1040</v>
      </c>
      <c r="D149" s="9" t="s">
        <v>64</v>
      </c>
      <c r="E149" s="9" t="s">
        <v>1136</v>
      </c>
      <c r="F149" s="9" t="s">
        <v>67</v>
      </c>
      <c r="G149" s="9"/>
      <c r="H149" s="9" t="s">
        <v>67</v>
      </c>
      <c r="I149" s="9"/>
      <c r="J149" t="s">
        <v>67</v>
      </c>
      <c r="L149" t="s">
        <v>67</v>
      </c>
    </row>
    <row r="150" spans="2:18" x14ac:dyDescent="0.25">
      <c r="B150" s="54" t="s">
        <v>986</v>
      </c>
      <c r="C150" s="54" t="s">
        <v>1041</v>
      </c>
      <c r="D150" s="9" t="s">
        <v>64</v>
      </c>
      <c r="E150" s="9" t="s">
        <v>1136</v>
      </c>
      <c r="F150" s="9" t="s">
        <v>67</v>
      </c>
      <c r="G150" s="9"/>
      <c r="H150" s="9" t="s">
        <v>67</v>
      </c>
      <c r="I150" s="9"/>
      <c r="J150" t="s">
        <v>67</v>
      </c>
      <c r="L150" t="s">
        <v>67</v>
      </c>
    </row>
    <row r="151" spans="2:18" x14ac:dyDescent="0.25">
      <c r="B151" s="54" t="s">
        <v>987</v>
      </c>
      <c r="C151" s="54" t="s">
        <v>1042</v>
      </c>
      <c r="D151" s="9" t="s">
        <v>64</v>
      </c>
      <c r="E151" s="9" t="s">
        <v>1136</v>
      </c>
      <c r="F151" s="9" t="s">
        <v>65</v>
      </c>
      <c r="G151" s="9"/>
      <c r="H151" s="9" t="s">
        <v>65</v>
      </c>
      <c r="I151" s="9"/>
      <c r="J151" t="s">
        <v>65</v>
      </c>
      <c r="L151" t="s">
        <v>65</v>
      </c>
    </row>
    <row r="152" spans="2:18" x14ac:dyDescent="0.25">
      <c r="B152" s="54" t="s">
        <v>988</v>
      </c>
      <c r="C152" s="54" t="s">
        <v>1043</v>
      </c>
      <c r="D152" s="9" t="s">
        <v>64</v>
      </c>
      <c r="E152" s="9" t="s">
        <v>1136</v>
      </c>
      <c r="F152" s="9" t="s">
        <v>67</v>
      </c>
      <c r="G152" s="9"/>
      <c r="H152" s="9" t="s">
        <v>67</v>
      </c>
      <c r="I152" s="9"/>
      <c r="J152" t="s">
        <v>67</v>
      </c>
      <c r="L152" t="s">
        <v>67</v>
      </c>
    </row>
    <row r="153" spans="2:18" x14ac:dyDescent="0.25">
      <c r="B153" s="54" t="s">
        <v>833</v>
      </c>
      <c r="C153" s="54" t="s">
        <v>790</v>
      </c>
      <c r="D153" s="9" t="s">
        <v>64</v>
      </c>
      <c r="E153" s="9" t="s">
        <v>1136</v>
      </c>
      <c r="F153" s="15" t="s">
        <v>65</v>
      </c>
      <c r="G153" s="15"/>
      <c r="H153" s="9" t="s">
        <v>66</v>
      </c>
      <c r="I153" s="9"/>
      <c r="J153" t="s">
        <v>65</v>
      </c>
      <c r="L153" t="s">
        <v>65</v>
      </c>
    </row>
    <row r="154" spans="2:18" x14ac:dyDescent="0.25">
      <c r="B154" s="54" t="s">
        <v>989</v>
      </c>
      <c r="C154" s="54" t="s">
        <v>1044</v>
      </c>
      <c r="D154" s="9" t="s">
        <v>64</v>
      </c>
      <c r="E154" s="9" t="s">
        <v>1136</v>
      </c>
      <c r="F154" s="9" t="s">
        <v>67</v>
      </c>
      <c r="G154" s="9"/>
      <c r="H154" s="9" t="s">
        <v>67</v>
      </c>
      <c r="I154" s="9"/>
      <c r="J154" t="s">
        <v>67</v>
      </c>
      <c r="L154" t="s">
        <v>67</v>
      </c>
    </row>
    <row r="155" spans="2:18" x14ac:dyDescent="0.25">
      <c r="B155" s="54" t="s">
        <v>990</v>
      </c>
      <c r="C155" s="54" t="s">
        <v>1045</v>
      </c>
      <c r="D155" s="9" t="s">
        <v>64</v>
      </c>
      <c r="E155" s="9" t="s">
        <v>1136</v>
      </c>
      <c r="F155" s="9" t="s">
        <v>67</v>
      </c>
      <c r="G155" s="9"/>
      <c r="H155" s="9" t="s">
        <v>67</v>
      </c>
      <c r="I155" s="9"/>
      <c r="J155" t="s">
        <v>47</v>
      </c>
      <c r="K155" t="s">
        <v>28</v>
      </c>
      <c r="L155" t="s">
        <v>74</v>
      </c>
      <c r="M155" t="s">
        <v>28</v>
      </c>
    </row>
    <row r="156" spans="2:18" x14ac:dyDescent="0.25">
      <c r="B156" s="54" t="s">
        <v>992</v>
      </c>
      <c r="C156" s="54" t="s">
        <v>1047</v>
      </c>
      <c r="D156" s="9" t="s">
        <v>64</v>
      </c>
      <c r="E156" s="9" t="s">
        <v>1136</v>
      </c>
      <c r="F156" s="9" t="s">
        <v>65</v>
      </c>
      <c r="G156" s="9"/>
      <c r="H156" s="9" t="s">
        <v>65</v>
      </c>
      <c r="I156" s="9"/>
      <c r="J156" t="s">
        <v>65</v>
      </c>
      <c r="L156" t="s">
        <v>65</v>
      </c>
    </row>
    <row r="157" spans="2:18" x14ac:dyDescent="0.25">
      <c r="B157" s="54" t="s">
        <v>858</v>
      </c>
      <c r="C157" s="54" t="s">
        <v>813</v>
      </c>
      <c r="D157" s="9" t="s">
        <v>64</v>
      </c>
      <c r="E157" s="9" t="s">
        <v>1136</v>
      </c>
      <c r="F157" s="9" t="s">
        <v>65</v>
      </c>
      <c r="G157" s="9"/>
      <c r="H157" s="9" t="s">
        <v>65</v>
      </c>
      <c r="I157" s="9"/>
      <c r="J157" t="s">
        <v>65</v>
      </c>
      <c r="L157" t="s">
        <v>65</v>
      </c>
      <c r="R157" t="s">
        <v>645</v>
      </c>
    </row>
    <row r="158" spans="2:18" x14ac:dyDescent="0.25">
      <c r="B158" s="54" t="s">
        <v>993</v>
      </c>
      <c r="C158" s="54" t="s">
        <v>1048</v>
      </c>
      <c r="D158" s="9" t="s">
        <v>64</v>
      </c>
      <c r="E158" s="9" t="s">
        <v>1136</v>
      </c>
      <c r="F158" s="9" t="s">
        <v>65</v>
      </c>
      <c r="G158" s="9"/>
      <c r="H158" s="9" t="s">
        <v>65</v>
      </c>
      <c r="I158" s="9"/>
      <c r="J158" t="s">
        <v>65</v>
      </c>
      <c r="L158" t="s">
        <v>65</v>
      </c>
    </row>
    <row r="159" spans="2:18" x14ac:dyDescent="0.25">
      <c r="B159" s="54" t="s">
        <v>994</v>
      </c>
      <c r="C159" s="54" t="s">
        <v>1049</v>
      </c>
      <c r="D159" s="9" t="s">
        <v>64</v>
      </c>
      <c r="E159" s="9" t="s">
        <v>1136</v>
      </c>
      <c r="F159" s="9" t="s">
        <v>65</v>
      </c>
      <c r="G159" s="9"/>
      <c r="H159" s="9" t="s">
        <v>65</v>
      </c>
      <c r="I159" s="9"/>
      <c r="J159" t="s">
        <v>65</v>
      </c>
      <c r="L159" t="s">
        <v>65</v>
      </c>
    </row>
    <row r="160" spans="2:18" x14ac:dyDescent="0.25">
      <c r="B160" s="54" t="s">
        <v>995</v>
      </c>
      <c r="C160" s="54" t="s">
        <v>81</v>
      </c>
      <c r="D160" s="9" t="s">
        <v>64</v>
      </c>
      <c r="E160" s="9" t="s">
        <v>1136</v>
      </c>
      <c r="F160" s="9" t="s">
        <v>67</v>
      </c>
      <c r="G160" s="9"/>
      <c r="H160" s="9" t="s">
        <v>67</v>
      </c>
      <c r="I160" s="9"/>
      <c r="J160" t="s">
        <v>67</v>
      </c>
      <c r="L160" t="s">
        <v>67</v>
      </c>
    </row>
    <row r="161" spans="2:12" x14ac:dyDescent="0.25">
      <c r="B161" s="54" t="s">
        <v>244</v>
      </c>
      <c r="C161" s="54" t="s">
        <v>245</v>
      </c>
      <c r="D161" s="9" t="s">
        <v>64</v>
      </c>
      <c r="E161" s="9" t="s">
        <v>1136</v>
      </c>
      <c r="F161" s="9" t="s">
        <v>67</v>
      </c>
      <c r="G161" s="9"/>
      <c r="H161" s="9" t="s">
        <v>67</v>
      </c>
      <c r="I161" s="9"/>
      <c r="J161" t="s">
        <v>67</v>
      </c>
      <c r="L161" t="s">
        <v>67</v>
      </c>
    </row>
    <row r="162" spans="2:12" x14ac:dyDescent="0.25">
      <c r="B162" s="54" t="s">
        <v>996</v>
      </c>
      <c r="C162" s="54" t="s">
        <v>255</v>
      </c>
      <c r="D162" s="9" t="s">
        <v>64</v>
      </c>
      <c r="E162" s="9" t="s">
        <v>1136</v>
      </c>
      <c r="F162" s="9" t="s">
        <v>68</v>
      </c>
      <c r="G162" s="9"/>
      <c r="H162" s="9" t="s">
        <v>68</v>
      </c>
      <c r="I162" s="9"/>
      <c r="J162" t="s">
        <v>68</v>
      </c>
      <c r="L162" t="s">
        <v>68</v>
      </c>
    </row>
    <row r="163" spans="2:12" x14ac:dyDescent="0.25">
      <c r="B163" s="54" t="s">
        <v>997</v>
      </c>
      <c r="C163" s="54" t="s">
        <v>1050</v>
      </c>
      <c r="D163" s="9" t="s">
        <v>64</v>
      </c>
      <c r="E163" s="9" t="s">
        <v>1136</v>
      </c>
      <c r="F163" s="9" t="s">
        <v>67</v>
      </c>
      <c r="G163" s="9"/>
      <c r="H163" s="9" t="s">
        <v>67</v>
      </c>
      <c r="I163" s="9"/>
      <c r="J163" t="s">
        <v>67</v>
      </c>
      <c r="L163" t="s">
        <v>67</v>
      </c>
    </row>
    <row r="164" spans="2:12" x14ac:dyDescent="0.25">
      <c r="B164" s="54" t="s">
        <v>166</v>
      </c>
      <c r="C164" s="54" t="s">
        <v>167</v>
      </c>
      <c r="D164" s="9" t="s">
        <v>64</v>
      </c>
      <c r="E164" s="9" t="s">
        <v>1136</v>
      </c>
      <c r="F164" s="9" t="s">
        <v>67</v>
      </c>
      <c r="G164" s="9"/>
      <c r="H164" s="9" t="s">
        <v>67</v>
      </c>
      <c r="I164" s="9"/>
      <c r="J164" t="s">
        <v>67</v>
      </c>
      <c r="L164" t="s">
        <v>67</v>
      </c>
    </row>
    <row r="165" spans="2:12" x14ac:dyDescent="0.25">
      <c r="B165" s="54" t="s">
        <v>998</v>
      </c>
      <c r="C165" s="54" t="s">
        <v>1051</v>
      </c>
      <c r="D165" s="9" t="s">
        <v>64</v>
      </c>
      <c r="E165" s="9" t="s">
        <v>1136</v>
      </c>
      <c r="F165" s="9" t="s">
        <v>73</v>
      </c>
      <c r="G165" s="9"/>
      <c r="H165" s="9" t="s">
        <v>73</v>
      </c>
      <c r="I165" s="9"/>
      <c r="J165" t="s">
        <v>73</v>
      </c>
      <c r="L165" t="s">
        <v>73</v>
      </c>
    </row>
    <row r="166" spans="2:12" x14ac:dyDescent="0.25">
      <c r="B166" s="54" t="s">
        <v>999</v>
      </c>
      <c r="C166" s="54" t="s">
        <v>1052</v>
      </c>
      <c r="D166" s="9" t="s">
        <v>64</v>
      </c>
      <c r="E166" s="9" t="s">
        <v>1136</v>
      </c>
      <c r="F166" s="9" t="s">
        <v>71</v>
      </c>
      <c r="G166" s="9"/>
      <c r="H166" s="9" t="s">
        <v>71</v>
      </c>
      <c r="I166" s="9"/>
      <c r="J166" t="s">
        <v>71</v>
      </c>
      <c r="L166" t="s">
        <v>71</v>
      </c>
    </row>
    <row r="167" spans="2:12" x14ac:dyDescent="0.25">
      <c r="B167" s="54" t="s">
        <v>1000</v>
      </c>
      <c r="C167" s="54" t="s">
        <v>1053</v>
      </c>
      <c r="D167" s="9" t="s">
        <v>64</v>
      </c>
      <c r="E167" s="9" t="s">
        <v>1136</v>
      </c>
      <c r="F167" s="9" t="s">
        <v>71</v>
      </c>
      <c r="G167" s="9"/>
      <c r="H167" s="9" t="s">
        <v>71</v>
      </c>
      <c r="I167" s="9"/>
      <c r="J167" t="s">
        <v>71</v>
      </c>
      <c r="L167" t="s">
        <v>71</v>
      </c>
    </row>
    <row r="168" spans="2:12" x14ac:dyDescent="0.25">
      <c r="B168" s="54" t="s">
        <v>1001</v>
      </c>
      <c r="C168" s="54" t="s">
        <v>1054</v>
      </c>
      <c r="D168" s="9" t="s">
        <v>64</v>
      </c>
      <c r="E168" s="9" t="s">
        <v>1136</v>
      </c>
      <c r="F168" s="9" t="s">
        <v>69</v>
      </c>
      <c r="G168" s="9"/>
      <c r="H168" s="9" t="s">
        <v>69</v>
      </c>
      <c r="I168" s="9"/>
      <c r="J168" t="s">
        <v>69</v>
      </c>
      <c r="L168" t="s">
        <v>69</v>
      </c>
    </row>
    <row r="169" spans="2:12" x14ac:dyDescent="0.25">
      <c r="B169" s="54" t="s">
        <v>1003</v>
      </c>
      <c r="C169" s="54" t="s">
        <v>1056</v>
      </c>
      <c r="D169" s="9" t="s">
        <v>64</v>
      </c>
      <c r="E169" s="9" t="s">
        <v>1136</v>
      </c>
      <c r="F169" s="9" t="s">
        <v>71</v>
      </c>
      <c r="G169" s="9"/>
      <c r="H169" s="9" t="s">
        <v>71</v>
      </c>
      <c r="I169" s="9"/>
      <c r="J169" t="s">
        <v>71</v>
      </c>
      <c r="L169" t="s">
        <v>71</v>
      </c>
    </row>
    <row r="170" spans="2:12" x14ac:dyDescent="0.25">
      <c r="B170" s="54" t="s">
        <v>1004</v>
      </c>
      <c r="C170" s="54" t="s">
        <v>1057</v>
      </c>
      <c r="D170" s="9" t="s">
        <v>64</v>
      </c>
      <c r="E170" s="9" t="s">
        <v>1136</v>
      </c>
      <c r="F170" s="9" t="s">
        <v>71</v>
      </c>
      <c r="G170" s="9"/>
      <c r="H170" s="9" t="s">
        <v>71</v>
      </c>
      <c r="I170" s="9"/>
      <c r="J170" t="s">
        <v>71</v>
      </c>
      <c r="L170" t="s">
        <v>71</v>
      </c>
    </row>
    <row r="171" spans="2:12" x14ac:dyDescent="0.25">
      <c r="B171" s="54" t="s">
        <v>910</v>
      </c>
      <c r="C171" s="54" t="s">
        <v>911</v>
      </c>
      <c r="D171" s="9" t="s">
        <v>64</v>
      </c>
      <c r="E171" s="9" t="s">
        <v>1136</v>
      </c>
      <c r="F171" s="9" t="s">
        <v>67</v>
      </c>
      <c r="G171" s="9"/>
      <c r="H171" s="9" t="s">
        <v>67</v>
      </c>
      <c r="I171" s="9"/>
      <c r="J171" t="s">
        <v>67</v>
      </c>
      <c r="L171" t="s">
        <v>67</v>
      </c>
    </row>
    <row r="172" spans="2:12" x14ac:dyDescent="0.25">
      <c r="B172" s="54" t="s">
        <v>912</v>
      </c>
      <c r="C172" s="54" t="s">
        <v>913</v>
      </c>
      <c r="D172" s="9" t="s">
        <v>64</v>
      </c>
      <c r="E172" s="9" t="s">
        <v>1136</v>
      </c>
      <c r="F172" s="9" t="s">
        <v>67</v>
      </c>
      <c r="G172" s="9"/>
      <c r="H172" s="9" t="s">
        <v>67</v>
      </c>
      <c r="I172" s="9"/>
      <c r="J172" t="s">
        <v>67</v>
      </c>
      <c r="L172" t="s">
        <v>67</v>
      </c>
    </row>
    <row r="173" spans="2:12" x14ac:dyDescent="0.25">
      <c r="B173" s="54" t="s">
        <v>1005</v>
      </c>
      <c r="C173" s="54" t="s">
        <v>1058</v>
      </c>
      <c r="D173" s="9" t="s">
        <v>64</v>
      </c>
      <c r="E173" s="9" t="s">
        <v>1136</v>
      </c>
      <c r="F173" s="9" t="s">
        <v>72</v>
      </c>
      <c r="G173" s="9"/>
      <c r="H173" s="9" t="s">
        <v>72</v>
      </c>
      <c r="I173" s="9"/>
      <c r="J173" t="s">
        <v>72</v>
      </c>
      <c r="L173" t="s">
        <v>72</v>
      </c>
    </row>
    <row r="174" spans="2:12" x14ac:dyDescent="0.25">
      <c r="B174" s="54" t="s">
        <v>1006</v>
      </c>
      <c r="C174" s="54" t="s">
        <v>1059</v>
      </c>
      <c r="D174" s="9" t="s">
        <v>64</v>
      </c>
      <c r="E174" s="9" t="s">
        <v>1136</v>
      </c>
      <c r="F174" s="9" t="s">
        <v>65</v>
      </c>
      <c r="G174" s="9"/>
      <c r="H174" s="9" t="s">
        <v>65</v>
      </c>
      <c r="I174" s="9"/>
      <c r="J174" t="s">
        <v>65</v>
      </c>
      <c r="L174" t="s">
        <v>65</v>
      </c>
    </row>
    <row r="175" spans="2:12" x14ac:dyDescent="0.25">
      <c r="B175" s="54" t="s">
        <v>1007</v>
      </c>
      <c r="C175" s="54" t="s">
        <v>1060</v>
      </c>
      <c r="D175" s="9" t="s">
        <v>64</v>
      </c>
      <c r="E175" s="9" t="s">
        <v>1136</v>
      </c>
      <c r="F175" s="9" t="s">
        <v>65</v>
      </c>
      <c r="G175" s="9"/>
      <c r="H175" s="9" t="s">
        <v>65</v>
      </c>
      <c r="I175" s="9"/>
      <c r="J175" t="s">
        <v>65</v>
      </c>
      <c r="L175" t="s">
        <v>65</v>
      </c>
    </row>
    <row r="176" spans="2:12" x14ac:dyDescent="0.25">
      <c r="B176" s="54" t="s">
        <v>1008</v>
      </c>
      <c r="C176" s="54" t="s">
        <v>243</v>
      </c>
      <c r="D176" s="9" t="s">
        <v>64</v>
      </c>
      <c r="E176" s="9" t="s">
        <v>1136</v>
      </c>
      <c r="F176" s="9" t="s">
        <v>65</v>
      </c>
      <c r="G176" s="9"/>
      <c r="H176" s="9" t="s">
        <v>65</v>
      </c>
      <c r="I176" s="9"/>
      <c r="J176" t="s">
        <v>65</v>
      </c>
      <c r="L176" t="s">
        <v>65</v>
      </c>
    </row>
    <row r="177" spans="2:12" x14ac:dyDescent="0.25">
      <c r="B177" s="54" t="s">
        <v>1009</v>
      </c>
      <c r="C177" s="54" t="s">
        <v>251</v>
      </c>
      <c r="D177" s="9" t="s">
        <v>64</v>
      </c>
      <c r="E177" s="9" t="s">
        <v>1136</v>
      </c>
      <c r="F177" s="9" t="s">
        <v>65</v>
      </c>
      <c r="G177" s="9"/>
      <c r="H177" s="9" t="s">
        <v>65</v>
      </c>
      <c r="I177" s="9"/>
      <c r="J177" t="s">
        <v>65</v>
      </c>
      <c r="L177" t="s">
        <v>65</v>
      </c>
    </row>
    <row r="178" spans="2:12" x14ac:dyDescent="0.25">
      <c r="B178" s="54" t="s">
        <v>1010</v>
      </c>
      <c r="C178" s="54" t="s">
        <v>1061</v>
      </c>
      <c r="D178" s="9" t="s">
        <v>64</v>
      </c>
      <c r="E178" s="9" t="s">
        <v>1136</v>
      </c>
      <c r="F178" s="9" t="s">
        <v>71</v>
      </c>
      <c r="G178" s="9"/>
      <c r="H178" s="9" t="s">
        <v>71</v>
      </c>
      <c r="I178" s="9"/>
      <c r="J178" t="s">
        <v>71</v>
      </c>
      <c r="L178" t="s">
        <v>71</v>
      </c>
    </row>
    <row r="179" spans="2:12" x14ac:dyDescent="0.25">
      <c r="B179" s="54" t="s">
        <v>266</v>
      </c>
      <c r="C179" s="54" t="s">
        <v>267</v>
      </c>
      <c r="D179" s="9" t="s">
        <v>64</v>
      </c>
      <c r="E179" s="9" t="s">
        <v>1136</v>
      </c>
      <c r="F179" s="9" t="s">
        <v>65</v>
      </c>
      <c r="G179" s="9"/>
      <c r="H179" s="9" t="s">
        <v>65</v>
      </c>
      <c r="I179" s="9"/>
      <c r="J179" t="s">
        <v>65</v>
      </c>
      <c r="L179" t="s">
        <v>65</v>
      </c>
    </row>
    <row r="180" spans="2:12" x14ac:dyDescent="0.25">
      <c r="B180" s="54" t="s">
        <v>1011</v>
      </c>
      <c r="C180" s="54" t="s">
        <v>1062</v>
      </c>
      <c r="D180" s="9" t="s">
        <v>64</v>
      </c>
      <c r="E180" s="9" t="s">
        <v>1136</v>
      </c>
      <c r="F180" s="9" t="s">
        <v>67</v>
      </c>
      <c r="G180" s="9"/>
      <c r="H180" s="9" t="s">
        <v>67</v>
      </c>
      <c r="I180" s="9"/>
      <c r="J180" t="s">
        <v>67</v>
      </c>
      <c r="L180" t="s">
        <v>67</v>
      </c>
    </row>
    <row r="181" spans="2:12" x14ac:dyDescent="0.25">
      <c r="B181" s="54" t="s">
        <v>1012</v>
      </c>
      <c r="C181" s="54" t="s">
        <v>1063</v>
      </c>
      <c r="D181" s="9" t="s">
        <v>64</v>
      </c>
      <c r="E181" s="9" t="s">
        <v>1136</v>
      </c>
      <c r="F181" s="9" t="s">
        <v>65</v>
      </c>
      <c r="G181" s="9"/>
      <c r="H181" s="9" t="s">
        <v>65</v>
      </c>
      <c r="I181" s="9"/>
      <c r="J181" t="s">
        <v>65</v>
      </c>
      <c r="L181" t="s">
        <v>65</v>
      </c>
    </row>
    <row r="182" spans="2:12" x14ac:dyDescent="0.25">
      <c r="B182" s="54" t="s">
        <v>1013</v>
      </c>
      <c r="C182" s="54" t="s">
        <v>253</v>
      </c>
      <c r="D182" s="9" t="s">
        <v>64</v>
      </c>
      <c r="E182" s="9" t="s">
        <v>1136</v>
      </c>
      <c r="F182" s="9" t="s">
        <v>70</v>
      </c>
      <c r="G182" s="9"/>
      <c r="H182" s="9" t="s">
        <v>70</v>
      </c>
      <c r="I182" s="9"/>
      <c r="J182" t="s">
        <v>70</v>
      </c>
      <c r="L182" t="s">
        <v>70</v>
      </c>
    </row>
    <row r="183" spans="2:12" x14ac:dyDescent="0.25">
      <c r="B183" s="54" t="s">
        <v>1014</v>
      </c>
      <c r="C183" s="54" t="s">
        <v>247</v>
      </c>
      <c r="D183" s="9" t="s">
        <v>64</v>
      </c>
      <c r="E183" s="9" t="s">
        <v>1136</v>
      </c>
      <c r="F183" s="9" t="s">
        <v>71</v>
      </c>
      <c r="G183" s="9"/>
      <c r="H183" s="9" t="s">
        <v>71</v>
      </c>
      <c r="I183" s="9"/>
      <c r="J183" t="s">
        <v>71</v>
      </c>
      <c r="L183" t="s">
        <v>71</v>
      </c>
    </row>
    <row r="184" spans="2:12" x14ac:dyDescent="0.25">
      <c r="B184" s="54" t="s">
        <v>1015</v>
      </c>
      <c r="C184" s="54" t="s">
        <v>257</v>
      </c>
      <c r="D184" s="9" t="s">
        <v>64</v>
      </c>
      <c r="E184" s="9" t="s">
        <v>1136</v>
      </c>
      <c r="F184" s="9" t="s">
        <v>69</v>
      </c>
      <c r="G184" s="9"/>
      <c r="H184" s="9" t="s">
        <v>69</v>
      </c>
      <c r="I184" s="9"/>
      <c r="J184" t="s">
        <v>69</v>
      </c>
      <c r="L184" t="s">
        <v>69</v>
      </c>
    </row>
    <row r="185" spans="2:12" x14ac:dyDescent="0.25">
      <c r="B185" s="54" t="s">
        <v>1017</v>
      </c>
      <c r="C185" s="54" t="s">
        <v>1064</v>
      </c>
      <c r="D185" s="9" t="s">
        <v>64</v>
      </c>
      <c r="E185" s="9" t="s">
        <v>1136</v>
      </c>
      <c r="F185" s="9" t="s">
        <v>71</v>
      </c>
      <c r="G185" s="9"/>
      <c r="H185" s="9" t="s">
        <v>71</v>
      </c>
      <c r="I185" s="9"/>
      <c r="J185" t="s">
        <v>71</v>
      </c>
      <c r="L185" t="s">
        <v>71</v>
      </c>
    </row>
    <row r="186" spans="2:12" x14ac:dyDescent="0.25">
      <c r="B186" s="54" t="s">
        <v>1018</v>
      </c>
      <c r="C186" s="54" t="s">
        <v>1065</v>
      </c>
      <c r="D186" s="9" t="s">
        <v>64</v>
      </c>
      <c r="E186" s="9" t="s">
        <v>1136</v>
      </c>
      <c r="F186" s="9" t="s">
        <v>71</v>
      </c>
      <c r="G186" s="9"/>
      <c r="H186" s="9" t="s">
        <v>71</v>
      </c>
      <c r="I186" s="9"/>
      <c r="J186" t="s">
        <v>71</v>
      </c>
      <c r="L186" t="s">
        <v>71</v>
      </c>
    </row>
    <row r="187" spans="2:12" x14ac:dyDescent="0.25">
      <c r="B187" s="54" t="s">
        <v>1019</v>
      </c>
      <c r="C187" s="54" t="s">
        <v>505</v>
      </c>
      <c r="D187" s="9" t="s">
        <v>64</v>
      </c>
      <c r="E187" s="9" t="s">
        <v>1136</v>
      </c>
      <c r="F187" s="9" t="s">
        <v>72</v>
      </c>
      <c r="G187" s="9"/>
      <c r="H187" s="9" t="s">
        <v>72</v>
      </c>
      <c r="I187" s="9"/>
      <c r="J187" s="9" t="s">
        <v>72</v>
      </c>
      <c r="L187" s="9" t="s">
        <v>72</v>
      </c>
    </row>
    <row r="188" spans="2:12" x14ac:dyDescent="0.25">
      <c r="B188" s="54" t="s">
        <v>1020</v>
      </c>
      <c r="C188" s="54" t="s">
        <v>1066</v>
      </c>
      <c r="D188" s="9" t="s">
        <v>64</v>
      </c>
      <c r="E188" s="9" t="s">
        <v>1136</v>
      </c>
      <c r="F188" s="9" t="s">
        <v>72</v>
      </c>
      <c r="G188" s="9"/>
      <c r="H188" s="9" t="s">
        <v>72</v>
      </c>
      <c r="I188" s="9"/>
      <c r="J188" s="9" t="s">
        <v>72</v>
      </c>
      <c r="L188" s="9" t="s">
        <v>72</v>
      </c>
    </row>
    <row r="189" spans="2:12" x14ac:dyDescent="0.25">
      <c r="B189" s="54" t="s">
        <v>1021</v>
      </c>
      <c r="C189" s="54" t="s">
        <v>544</v>
      </c>
      <c r="D189" s="9" t="s">
        <v>64</v>
      </c>
      <c r="E189" s="9" t="s">
        <v>1136</v>
      </c>
      <c r="F189" s="9" t="s">
        <v>72</v>
      </c>
      <c r="G189" s="9"/>
      <c r="H189" s="9" t="s">
        <v>72</v>
      </c>
      <c r="I189" s="9"/>
      <c r="J189" s="9" t="s">
        <v>72</v>
      </c>
      <c r="L189" s="9" t="s">
        <v>72</v>
      </c>
    </row>
    <row r="190" spans="2:12" x14ac:dyDescent="0.25">
      <c r="B190" s="54" t="s">
        <v>1022</v>
      </c>
      <c r="C190" s="54" t="s">
        <v>1067</v>
      </c>
      <c r="D190" s="9" t="s">
        <v>64</v>
      </c>
      <c r="E190" s="9" t="s">
        <v>1136</v>
      </c>
      <c r="F190" s="9" t="s">
        <v>71</v>
      </c>
      <c r="G190" s="9"/>
      <c r="H190" s="9" t="s">
        <v>71</v>
      </c>
      <c r="I190" s="9"/>
      <c r="J190" t="s">
        <v>71</v>
      </c>
      <c r="L190" t="s">
        <v>71</v>
      </c>
    </row>
    <row r="191" spans="2:12" x14ac:dyDescent="0.25">
      <c r="B191" s="54" t="s">
        <v>1023</v>
      </c>
      <c r="C191" s="54" t="s">
        <v>1068</v>
      </c>
      <c r="D191" s="9" t="s">
        <v>64</v>
      </c>
      <c r="E191" s="9" t="s">
        <v>1136</v>
      </c>
      <c r="F191" s="9" t="s">
        <v>72</v>
      </c>
      <c r="G191" s="9"/>
      <c r="H191" s="9" t="s">
        <v>72</v>
      </c>
      <c r="I191" s="9"/>
      <c r="J191" s="9" t="s">
        <v>72</v>
      </c>
      <c r="L191" s="9" t="s">
        <v>72</v>
      </c>
    </row>
    <row r="192" spans="2:12" x14ac:dyDescent="0.25">
      <c r="B192" s="54" t="s">
        <v>1024</v>
      </c>
      <c r="C192" s="54" t="s">
        <v>573</v>
      </c>
      <c r="D192" s="9" t="s">
        <v>64</v>
      </c>
      <c r="E192" s="9" t="s">
        <v>1136</v>
      </c>
      <c r="F192" s="9" t="s">
        <v>72</v>
      </c>
      <c r="G192" s="9"/>
      <c r="H192" s="9" t="s">
        <v>72</v>
      </c>
      <c r="I192" s="9"/>
      <c r="J192" s="9" t="s">
        <v>72</v>
      </c>
      <c r="L192" s="9" t="s">
        <v>72</v>
      </c>
    </row>
    <row r="193" spans="2:13" x14ac:dyDescent="0.25">
      <c r="B193" s="54" t="s">
        <v>1025</v>
      </c>
      <c r="C193" s="54" t="s">
        <v>578</v>
      </c>
      <c r="D193" s="9" t="s">
        <v>64</v>
      </c>
      <c r="E193" s="9" t="s">
        <v>1136</v>
      </c>
      <c r="F193" s="9" t="s">
        <v>72</v>
      </c>
      <c r="G193" s="9"/>
      <c r="H193" s="9" t="s">
        <v>72</v>
      </c>
      <c r="I193" s="9"/>
      <c r="J193" s="9" t="s">
        <v>72</v>
      </c>
      <c r="L193" s="9" t="s">
        <v>72</v>
      </c>
    </row>
    <row r="194" spans="2:13" x14ac:dyDescent="0.25">
      <c r="B194" s="54" t="s">
        <v>1026</v>
      </c>
      <c r="C194" s="54" t="s">
        <v>584</v>
      </c>
      <c r="D194" s="9" t="s">
        <v>64</v>
      </c>
      <c r="E194" s="9" t="s">
        <v>1136</v>
      </c>
      <c r="F194" s="9" t="s">
        <v>72</v>
      </c>
      <c r="G194" s="9"/>
      <c r="H194" s="9" t="s">
        <v>72</v>
      </c>
      <c r="I194" s="9"/>
      <c r="J194" s="9" t="s">
        <v>72</v>
      </c>
      <c r="L194" s="9" t="s">
        <v>72</v>
      </c>
    </row>
    <row r="195" spans="2:13" x14ac:dyDescent="0.25">
      <c r="B195" s="54" t="s">
        <v>1027</v>
      </c>
      <c r="C195" s="54" t="s">
        <v>1069</v>
      </c>
      <c r="D195" s="9" t="s">
        <v>64</v>
      </c>
      <c r="E195" s="9" t="s">
        <v>1136</v>
      </c>
      <c r="F195" s="9" t="s">
        <v>72</v>
      </c>
      <c r="G195" s="9"/>
      <c r="H195" s="9" t="s">
        <v>72</v>
      </c>
      <c r="I195" s="9"/>
      <c r="J195" s="9" t="s">
        <v>72</v>
      </c>
      <c r="L195" s="9" t="s">
        <v>72</v>
      </c>
    </row>
    <row r="196" spans="2:13" x14ac:dyDescent="0.25">
      <c r="B196" s="54" t="s">
        <v>1028</v>
      </c>
      <c r="C196" s="54" t="s">
        <v>1070</v>
      </c>
      <c r="D196" s="9" t="s">
        <v>64</v>
      </c>
      <c r="E196" s="9" t="s">
        <v>1136</v>
      </c>
      <c r="F196" s="9" t="s">
        <v>72</v>
      </c>
      <c r="G196" s="9"/>
      <c r="H196" s="9" t="s">
        <v>72</v>
      </c>
      <c r="I196" s="9"/>
      <c r="J196" s="9" t="s">
        <v>72</v>
      </c>
      <c r="L196" s="9" t="s">
        <v>72</v>
      </c>
    </row>
    <row r="197" spans="2:13" x14ac:dyDescent="0.25">
      <c r="B197" s="54" t="s">
        <v>1029</v>
      </c>
      <c r="C197" s="54" t="s">
        <v>600</v>
      </c>
      <c r="D197" s="9" t="s">
        <v>64</v>
      </c>
      <c r="E197" s="9" t="s">
        <v>1136</v>
      </c>
      <c r="F197" s="9" t="s">
        <v>72</v>
      </c>
      <c r="G197" s="9"/>
      <c r="H197" s="9" t="s">
        <v>72</v>
      </c>
      <c r="I197" s="9"/>
      <c r="J197" s="9" t="s">
        <v>72</v>
      </c>
      <c r="L197" s="9" t="s">
        <v>72</v>
      </c>
    </row>
    <row r="198" spans="2:13" x14ac:dyDescent="0.25">
      <c r="B198" s="54" t="s">
        <v>1030</v>
      </c>
      <c r="C198" s="54" t="s">
        <v>612</v>
      </c>
      <c r="D198" s="9" t="s">
        <v>64</v>
      </c>
      <c r="E198" s="9" t="s">
        <v>1136</v>
      </c>
      <c r="F198" s="9" t="s">
        <v>72</v>
      </c>
      <c r="G198" s="9"/>
      <c r="H198" s="9" t="s">
        <v>72</v>
      </c>
      <c r="I198" s="9"/>
      <c r="J198" s="9" t="s">
        <v>72</v>
      </c>
      <c r="L198" s="9" t="s">
        <v>72</v>
      </c>
    </row>
    <row r="199" spans="2:13" x14ac:dyDescent="0.25">
      <c r="B199" s="54" t="s">
        <v>1031</v>
      </c>
      <c r="C199" s="54" t="s">
        <v>630</v>
      </c>
      <c r="D199" s="9" t="s">
        <v>64</v>
      </c>
      <c r="E199" s="9" t="s">
        <v>1136</v>
      </c>
      <c r="F199" s="9" t="s">
        <v>72</v>
      </c>
      <c r="G199" s="9"/>
      <c r="H199" s="9" t="s">
        <v>72</v>
      </c>
      <c r="I199" s="9"/>
      <c r="J199" s="9" t="s">
        <v>72</v>
      </c>
      <c r="L199" s="9" t="s">
        <v>72</v>
      </c>
    </row>
    <row r="200" spans="2:13" x14ac:dyDescent="0.25">
      <c r="B200" s="54" t="s">
        <v>1032</v>
      </c>
      <c r="C200" s="54" t="s">
        <v>1071</v>
      </c>
      <c r="D200" s="9" t="s">
        <v>64</v>
      </c>
      <c r="E200" s="9" t="s">
        <v>1136</v>
      </c>
      <c r="F200" s="9" t="s">
        <v>70</v>
      </c>
      <c r="G200" s="9"/>
      <c r="H200" s="9" t="s">
        <v>70</v>
      </c>
      <c r="I200" s="9"/>
      <c r="J200" t="s">
        <v>70</v>
      </c>
      <c r="L200" t="s">
        <v>70</v>
      </c>
    </row>
    <row r="201" spans="2:13" x14ac:dyDescent="0.25">
      <c r="B201" s="54" t="s">
        <v>1033</v>
      </c>
      <c r="C201" s="54" t="s">
        <v>429</v>
      </c>
      <c r="D201" s="9" t="s">
        <v>64</v>
      </c>
      <c r="E201" s="9" t="s">
        <v>1136</v>
      </c>
      <c r="F201" s="9" t="s">
        <v>71</v>
      </c>
      <c r="G201" s="9"/>
      <c r="H201" s="9" t="s">
        <v>71</v>
      </c>
      <c r="I201" s="9"/>
      <c r="J201" t="s">
        <v>71</v>
      </c>
      <c r="L201" t="s">
        <v>71</v>
      </c>
    </row>
    <row r="202" spans="2:13" x14ac:dyDescent="0.25">
      <c r="B202" s="54" t="s">
        <v>1034</v>
      </c>
      <c r="C202" s="54" t="s">
        <v>1072</v>
      </c>
      <c r="D202" s="9" t="s">
        <v>64</v>
      </c>
      <c r="E202" s="9" t="s">
        <v>1136</v>
      </c>
      <c r="F202" s="9" t="s">
        <v>70</v>
      </c>
      <c r="G202" s="9"/>
      <c r="H202" s="9" t="s">
        <v>70</v>
      </c>
      <c r="I202" s="9"/>
      <c r="J202" t="s">
        <v>70</v>
      </c>
      <c r="L202" t="s">
        <v>70</v>
      </c>
    </row>
    <row r="203" spans="2:13" x14ac:dyDescent="0.25">
      <c r="B203" s="54" t="s">
        <v>264</v>
      </c>
      <c r="C203" s="54" t="s">
        <v>265</v>
      </c>
      <c r="D203" s="9" t="s">
        <v>64</v>
      </c>
      <c r="E203" s="9" t="s">
        <v>1136</v>
      </c>
      <c r="F203" s="9" t="s">
        <v>65</v>
      </c>
      <c r="G203" s="9"/>
      <c r="H203" s="9" t="s">
        <v>65</v>
      </c>
      <c r="I203" s="9"/>
      <c r="J203" t="s">
        <v>65</v>
      </c>
      <c r="L203" t="s">
        <v>65</v>
      </c>
    </row>
    <row r="204" spans="2:13" x14ac:dyDescent="0.25">
      <c r="B204" s="54" t="s">
        <v>1035</v>
      </c>
      <c r="C204" s="54" t="s">
        <v>1073</v>
      </c>
      <c r="D204" s="9" t="s">
        <v>64</v>
      </c>
      <c r="E204" s="9" t="s">
        <v>1136</v>
      </c>
      <c r="F204" s="9" t="s">
        <v>67</v>
      </c>
      <c r="G204" s="9"/>
      <c r="H204" s="9" t="s">
        <v>67</v>
      </c>
      <c r="I204" s="9"/>
      <c r="J204" t="s">
        <v>67</v>
      </c>
      <c r="L204" t="s">
        <v>67</v>
      </c>
    </row>
    <row r="205" spans="2:13" x14ac:dyDescent="0.25">
      <c r="B205" s="54" t="s">
        <v>991</v>
      </c>
      <c r="C205" s="54" t="s">
        <v>1046</v>
      </c>
      <c r="D205" s="9" t="s">
        <v>64</v>
      </c>
      <c r="E205" s="9" t="s">
        <v>33</v>
      </c>
      <c r="F205" s="9" t="s">
        <v>46</v>
      </c>
      <c r="G205" s="9"/>
      <c r="H205" s="9" t="s">
        <v>46</v>
      </c>
      <c r="I205" s="9"/>
      <c r="J205" s="6">
        <v>66.400000000000006</v>
      </c>
      <c r="L205" s="6">
        <v>58</v>
      </c>
    </row>
    <row r="206" spans="2:13" x14ac:dyDescent="0.25">
      <c r="B206" s="54" t="s">
        <v>1002</v>
      </c>
      <c r="C206" s="54" t="s">
        <v>1055</v>
      </c>
      <c r="D206" s="9" t="s">
        <v>64</v>
      </c>
      <c r="E206" s="9" t="s">
        <v>33</v>
      </c>
      <c r="F206" s="9">
        <v>53.5</v>
      </c>
      <c r="G206" s="9"/>
      <c r="H206" s="9">
        <v>47.2</v>
      </c>
      <c r="I206" s="9"/>
      <c r="J206" s="6">
        <v>46.2</v>
      </c>
      <c r="L206" s="6">
        <v>41.8</v>
      </c>
    </row>
    <row r="207" spans="2:13" x14ac:dyDescent="0.25">
      <c r="B207" s="54" t="s">
        <v>1016</v>
      </c>
      <c r="C207" s="54" t="s">
        <v>81</v>
      </c>
      <c r="D207" s="9" t="s">
        <v>64</v>
      </c>
      <c r="E207" s="9" t="s">
        <v>33</v>
      </c>
      <c r="F207" s="9">
        <v>79.2</v>
      </c>
      <c r="G207" s="9"/>
      <c r="H207" s="9">
        <v>67.2</v>
      </c>
      <c r="I207" s="9"/>
      <c r="J207" s="6">
        <v>45</v>
      </c>
      <c r="L207" s="6">
        <v>44.7</v>
      </c>
    </row>
    <row r="208" spans="2:13" x14ac:dyDescent="0.25">
      <c r="B208" s="103" t="s">
        <v>75</v>
      </c>
      <c r="C208" s="103"/>
      <c r="D208" s="103"/>
      <c r="E208" s="103"/>
      <c r="F208" s="103"/>
      <c r="G208" s="103"/>
      <c r="H208" s="103"/>
      <c r="I208" s="103"/>
      <c r="J208" s="103"/>
      <c r="K208" s="103"/>
      <c r="L208" s="103"/>
      <c r="M208" s="103"/>
    </row>
    <row r="209" spans="1:13" x14ac:dyDescent="0.25">
      <c r="A209" s="53"/>
      <c r="B209" s="54" t="s">
        <v>1074</v>
      </c>
      <c r="C209" s="54" t="s">
        <v>1077</v>
      </c>
      <c r="D209" s="9" t="s">
        <v>76</v>
      </c>
      <c r="E209" t="s">
        <v>77</v>
      </c>
      <c r="F209" s="45" t="s">
        <v>647</v>
      </c>
      <c r="G209" s="9"/>
      <c r="H209" s="45" t="s">
        <v>647</v>
      </c>
      <c r="I209" s="9"/>
      <c r="J209" s="13">
        <v>289</v>
      </c>
      <c r="K209" s="1"/>
      <c r="L209" s="13">
        <v>335</v>
      </c>
      <c r="M209" s="1"/>
    </row>
    <row r="210" spans="1:13" x14ac:dyDescent="0.25">
      <c r="A210" s="53"/>
      <c r="B210" s="54" t="s">
        <v>301</v>
      </c>
      <c r="C210" s="54" t="s">
        <v>302</v>
      </c>
      <c r="D210" s="9" t="s">
        <v>76</v>
      </c>
      <c r="E210" t="s">
        <v>77</v>
      </c>
      <c r="F210" s="45" t="s">
        <v>647</v>
      </c>
      <c r="G210" s="9"/>
      <c r="H210" s="45" t="s">
        <v>647</v>
      </c>
      <c r="I210" s="9"/>
      <c r="J210" s="13">
        <v>0.24</v>
      </c>
      <c r="L210" s="13">
        <v>0.26</v>
      </c>
    </row>
    <row r="211" spans="1:13" x14ac:dyDescent="0.25">
      <c r="A211" s="53"/>
      <c r="B211" s="54" t="s">
        <v>1075</v>
      </c>
      <c r="C211" s="54" t="s">
        <v>1078</v>
      </c>
      <c r="D211" s="9" t="s">
        <v>76</v>
      </c>
      <c r="E211" t="s">
        <v>77</v>
      </c>
      <c r="F211" s="45" t="s">
        <v>647</v>
      </c>
      <c r="G211" s="9"/>
      <c r="H211" s="45" t="s">
        <v>647</v>
      </c>
      <c r="I211" s="9"/>
      <c r="J211" t="s">
        <v>78</v>
      </c>
      <c r="L211" t="s">
        <v>78</v>
      </c>
    </row>
    <row r="212" spans="1:13" x14ac:dyDescent="0.25">
      <c r="A212" s="53"/>
      <c r="B212" s="54" t="s">
        <v>307</v>
      </c>
      <c r="C212" s="54" t="s">
        <v>308</v>
      </c>
      <c r="D212" s="9" t="s">
        <v>76</v>
      </c>
      <c r="E212" t="s">
        <v>77</v>
      </c>
      <c r="F212" s="45" t="s">
        <v>647</v>
      </c>
      <c r="G212" s="9"/>
      <c r="H212" s="45" t="s">
        <v>647</v>
      </c>
      <c r="I212" s="9"/>
      <c r="J212" t="s">
        <v>67</v>
      </c>
      <c r="L212" t="s">
        <v>67</v>
      </c>
    </row>
    <row r="213" spans="1:13" x14ac:dyDescent="0.25">
      <c r="A213" s="53"/>
      <c r="B213" s="54" t="s">
        <v>309</v>
      </c>
      <c r="C213" s="54" t="s">
        <v>310</v>
      </c>
      <c r="D213" s="9" t="s">
        <v>76</v>
      </c>
      <c r="E213" t="s">
        <v>77</v>
      </c>
      <c r="F213" s="45" t="s">
        <v>647</v>
      </c>
      <c r="G213" s="9"/>
      <c r="H213" s="45" t="s">
        <v>647</v>
      </c>
      <c r="I213" s="9"/>
      <c r="J213" s="13">
        <v>0.65</v>
      </c>
      <c r="L213" s="13">
        <v>0.65</v>
      </c>
    </row>
    <row r="214" spans="1:13" x14ac:dyDescent="0.25">
      <c r="A214" s="53"/>
      <c r="B214" s="54" t="s">
        <v>311</v>
      </c>
      <c r="C214" s="54" t="s">
        <v>312</v>
      </c>
      <c r="D214" s="9" t="s">
        <v>76</v>
      </c>
      <c r="E214" t="s">
        <v>77</v>
      </c>
      <c r="F214" s="45" t="s">
        <v>647</v>
      </c>
      <c r="G214" s="9"/>
      <c r="H214" s="45" t="s">
        <v>647</v>
      </c>
      <c r="I214" s="9"/>
      <c r="J214" s="13">
        <v>0.22</v>
      </c>
      <c r="L214" s="13">
        <v>0.37</v>
      </c>
    </row>
    <row r="215" spans="1:13" x14ac:dyDescent="0.25">
      <c r="A215" s="53"/>
      <c r="B215" s="54" t="s">
        <v>313</v>
      </c>
      <c r="C215" s="54" t="s">
        <v>314</v>
      </c>
      <c r="D215" s="9" t="s">
        <v>76</v>
      </c>
      <c r="E215" t="s">
        <v>77</v>
      </c>
      <c r="F215" s="45" t="s">
        <v>647</v>
      </c>
      <c r="G215" s="9"/>
      <c r="H215" s="45" t="s">
        <v>647</v>
      </c>
      <c r="I215" s="9"/>
      <c r="J215" s="13">
        <v>0.62</v>
      </c>
      <c r="L215" s="13">
        <v>0.61</v>
      </c>
    </row>
    <row r="216" spans="1:13" x14ac:dyDescent="0.25">
      <c r="A216" s="53"/>
      <c r="B216" s="54" t="s">
        <v>1076</v>
      </c>
      <c r="C216" s="54" t="s">
        <v>1079</v>
      </c>
      <c r="D216" s="9" t="s">
        <v>76</v>
      </c>
      <c r="E216" t="s">
        <v>77</v>
      </c>
      <c r="F216" s="45" t="s">
        <v>647</v>
      </c>
      <c r="G216" s="9"/>
      <c r="H216" s="45" t="s">
        <v>647</v>
      </c>
      <c r="I216" s="9"/>
      <c r="J216" s="13">
        <v>281</v>
      </c>
      <c r="L216" s="13">
        <v>287</v>
      </c>
    </row>
    <row r="217" spans="1:13" x14ac:dyDescent="0.25">
      <c r="A217" s="53"/>
      <c r="B217" s="54" t="s">
        <v>315</v>
      </c>
      <c r="C217" s="54" t="s">
        <v>316</v>
      </c>
      <c r="D217" s="9" t="s">
        <v>76</v>
      </c>
      <c r="E217" t="s">
        <v>77</v>
      </c>
      <c r="F217" s="45" t="s">
        <v>647</v>
      </c>
      <c r="G217" s="9"/>
      <c r="H217" s="45" t="s">
        <v>647</v>
      </c>
      <c r="I217" s="9"/>
      <c r="J217" s="13">
        <v>0.45</v>
      </c>
      <c r="L217" s="13">
        <v>0.48</v>
      </c>
    </row>
    <row r="218" spans="1:13" x14ac:dyDescent="0.25">
      <c r="A218" s="53"/>
      <c r="B218" s="54" t="s">
        <v>317</v>
      </c>
      <c r="C218" s="54" t="s">
        <v>318</v>
      </c>
      <c r="D218" s="9" t="s">
        <v>76</v>
      </c>
      <c r="E218" t="s">
        <v>77</v>
      </c>
      <c r="F218" s="45" t="s">
        <v>647</v>
      </c>
      <c r="G218" s="9"/>
      <c r="H218" s="45" t="s">
        <v>647</v>
      </c>
      <c r="I218" s="9"/>
      <c r="J218" s="13">
        <v>1.3</v>
      </c>
      <c r="L218" s="13">
        <v>1.9</v>
      </c>
    </row>
    <row r="219" spans="1:13" x14ac:dyDescent="0.25">
      <c r="B219" s="9" t="s">
        <v>319</v>
      </c>
      <c r="C219" s="15" t="s">
        <v>320</v>
      </c>
      <c r="D219" s="9" t="s">
        <v>79</v>
      </c>
      <c r="E219" t="s">
        <v>77</v>
      </c>
      <c r="F219" s="45" t="s">
        <v>647</v>
      </c>
      <c r="G219" s="9"/>
      <c r="H219" s="45" t="s">
        <v>647</v>
      </c>
      <c r="I219" s="9"/>
      <c r="J219" s="1" t="s">
        <v>789</v>
      </c>
      <c r="K219" s="1"/>
      <c r="L219" s="1" t="s">
        <v>789</v>
      </c>
    </row>
    <row r="220" spans="1:13" x14ac:dyDescent="0.25">
      <c r="A220" s="53"/>
      <c r="B220" s="54" t="s">
        <v>321</v>
      </c>
      <c r="C220" s="54" t="s">
        <v>322</v>
      </c>
      <c r="D220" s="9" t="s">
        <v>76</v>
      </c>
      <c r="E220" t="s">
        <v>77</v>
      </c>
      <c r="F220" s="45" t="s">
        <v>647</v>
      </c>
      <c r="G220" s="9"/>
      <c r="H220" s="45" t="s">
        <v>647</v>
      </c>
      <c r="I220" s="9"/>
      <c r="J220" t="s">
        <v>67</v>
      </c>
      <c r="L220" t="s">
        <v>67</v>
      </c>
    </row>
    <row r="221" spans="1:13" x14ac:dyDescent="0.25">
      <c r="A221" s="53"/>
      <c r="B221" s="54" t="s">
        <v>323</v>
      </c>
      <c r="C221" s="54" t="s">
        <v>324</v>
      </c>
      <c r="D221" s="9" t="s">
        <v>76</v>
      </c>
      <c r="E221" t="s">
        <v>77</v>
      </c>
      <c r="F221" s="45" t="s">
        <v>647</v>
      </c>
      <c r="G221" s="9"/>
      <c r="H221" s="45" t="s">
        <v>647</v>
      </c>
      <c r="I221" s="9"/>
      <c r="J221" s="13">
        <v>0.31</v>
      </c>
      <c r="L221" s="13">
        <v>0.28999999999999998</v>
      </c>
    </row>
    <row r="222" spans="1:13" x14ac:dyDescent="0.25">
      <c r="A222" s="53"/>
      <c r="B222" s="54" t="s">
        <v>325</v>
      </c>
      <c r="C222" s="54" t="s">
        <v>326</v>
      </c>
      <c r="D222" s="9" t="s">
        <v>76</v>
      </c>
      <c r="E222" t="s">
        <v>77</v>
      </c>
      <c r="F222" s="45" t="s">
        <v>647</v>
      </c>
      <c r="G222" s="9"/>
      <c r="H222" s="45" t="s">
        <v>647</v>
      </c>
      <c r="I222" s="9"/>
      <c r="J222" t="s">
        <v>67</v>
      </c>
      <c r="L222" t="s">
        <v>67</v>
      </c>
    </row>
    <row r="223" spans="1:13" x14ac:dyDescent="0.25">
      <c r="A223" s="53"/>
      <c r="B223" s="54" t="s">
        <v>331</v>
      </c>
      <c r="C223" s="54" t="s">
        <v>332</v>
      </c>
      <c r="D223" s="9" t="s">
        <v>76</v>
      </c>
      <c r="E223" t="s">
        <v>77</v>
      </c>
      <c r="F223" s="45" t="s">
        <v>647</v>
      </c>
      <c r="G223" s="9"/>
      <c r="H223" s="45" t="s">
        <v>647</v>
      </c>
      <c r="I223" s="9"/>
      <c r="J223" s="13">
        <v>0.34</v>
      </c>
      <c r="L223" s="13">
        <v>0.36</v>
      </c>
    </row>
    <row r="224" spans="1:13" x14ac:dyDescent="0.25">
      <c r="A224" s="53"/>
      <c r="B224" s="56" t="s">
        <v>333</v>
      </c>
      <c r="C224" s="56" t="s">
        <v>334</v>
      </c>
      <c r="D224" s="57" t="s">
        <v>76</v>
      </c>
      <c r="E224" s="36" t="s">
        <v>77</v>
      </c>
      <c r="F224" s="75" t="s">
        <v>647</v>
      </c>
      <c r="G224" s="57"/>
      <c r="H224" s="75" t="s">
        <v>647</v>
      </c>
      <c r="I224" s="57"/>
      <c r="J224" s="37">
        <v>0.9</v>
      </c>
      <c r="K224" s="36"/>
      <c r="L224" s="37">
        <v>0.84</v>
      </c>
      <c r="M224" s="36"/>
    </row>
    <row r="226" spans="2:2" ht="17.25" x14ac:dyDescent="0.25">
      <c r="B226" s="4" t="s">
        <v>1106</v>
      </c>
    </row>
  </sheetData>
  <sortState ref="B209:N223">
    <sortCondition ref="C209:C223"/>
  </sortState>
  <mergeCells count="15">
    <mergeCell ref="B7:M7"/>
    <mergeCell ref="B68:M68"/>
    <mergeCell ref="B110:M110"/>
    <mergeCell ref="B144:M144"/>
    <mergeCell ref="B208:M208"/>
    <mergeCell ref="B2:M2"/>
    <mergeCell ref="L5:M5"/>
    <mergeCell ref="B4:B6"/>
    <mergeCell ref="C4:C6"/>
    <mergeCell ref="D4:D6"/>
    <mergeCell ref="E4:E6"/>
    <mergeCell ref="F4:M4"/>
    <mergeCell ref="F5:G5"/>
    <mergeCell ref="H5:I5"/>
    <mergeCell ref="J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0"/>
  <sheetViews>
    <sheetView zoomScale="75" zoomScaleNormal="75" workbookViewId="0">
      <selection activeCell="B2" sqref="B2:M2"/>
    </sheetView>
  </sheetViews>
  <sheetFormatPr defaultRowHeight="15" x14ac:dyDescent="0.25"/>
  <cols>
    <col min="1" max="1" width="9.5703125" customWidth="1"/>
    <col min="2" max="2" width="31.140625" customWidth="1"/>
    <col min="3" max="3" width="11.7109375" customWidth="1"/>
    <col min="4" max="4" width="14.7109375" customWidth="1"/>
    <col min="5" max="5" width="9.5703125" customWidth="1"/>
    <col min="6" max="6" width="15" customWidth="1"/>
    <col min="7" max="7" width="3.85546875" customWidth="1"/>
    <col min="8" max="8" width="15" style="1" customWidth="1"/>
    <col min="9" max="9" width="3.85546875" customWidth="1"/>
    <col min="10" max="10" width="13.7109375" customWidth="1"/>
    <col min="11" max="11" width="3.85546875" customWidth="1"/>
    <col min="12" max="12" width="15.5703125" customWidth="1"/>
    <col min="13" max="14" width="3.85546875" customWidth="1"/>
  </cols>
  <sheetData>
    <row r="1" spans="1:18" ht="24" customHeight="1" x14ac:dyDescent="0.25">
      <c r="A1" s="1"/>
      <c r="B1" s="8" t="s">
        <v>1148</v>
      </c>
      <c r="C1" s="8"/>
      <c r="D1" s="8"/>
      <c r="E1" s="8"/>
      <c r="F1" s="8"/>
      <c r="G1" s="8"/>
      <c r="H1" s="8"/>
      <c r="I1" s="8"/>
    </row>
    <row r="2" spans="1:18" ht="120.75" customHeight="1" x14ac:dyDescent="0.25">
      <c r="B2" s="106" t="s">
        <v>1147</v>
      </c>
      <c r="C2" s="106"/>
      <c r="D2" s="106"/>
      <c r="E2" s="106"/>
      <c r="F2" s="106"/>
      <c r="G2" s="106"/>
      <c r="H2" s="106"/>
      <c r="I2" s="106"/>
      <c r="J2" s="106"/>
      <c r="K2" s="106"/>
      <c r="L2" s="106"/>
      <c r="M2" s="106"/>
    </row>
    <row r="4" spans="1:18" s="9" customFormat="1" ht="15" customHeight="1" x14ac:dyDescent="0.25">
      <c r="B4" s="98" t="s">
        <v>0</v>
      </c>
      <c r="C4" s="107" t="s">
        <v>788</v>
      </c>
      <c r="D4" s="95" t="s">
        <v>1</v>
      </c>
      <c r="E4" s="98" t="s">
        <v>2</v>
      </c>
      <c r="F4" s="101" t="s">
        <v>1114</v>
      </c>
      <c r="G4" s="101"/>
      <c r="H4" s="101"/>
      <c r="I4" s="101"/>
      <c r="J4" s="101"/>
      <c r="K4" s="101"/>
      <c r="L4" s="101"/>
      <c r="M4" s="101"/>
    </row>
    <row r="5" spans="1:18" s="10" customFormat="1" ht="38.25" customHeight="1" x14ac:dyDescent="0.25">
      <c r="B5" s="99"/>
      <c r="C5" s="108"/>
      <c r="D5" s="96"/>
      <c r="E5" s="99"/>
      <c r="F5" s="88" t="s">
        <v>1117</v>
      </c>
      <c r="G5" s="88"/>
      <c r="H5" s="88" t="s">
        <v>1118</v>
      </c>
      <c r="I5" s="88"/>
      <c r="J5" s="88" t="s">
        <v>1119</v>
      </c>
      <c r="K5" s="88"/>
      <c r="L5" s="88" t="s">
        <v>1120</v>
      </c>
      <c r="M5" s="88"/>
    </row>
    <row r="6" spans="1:18" s="9" customFormat="1" x14ac:dyDescent="0.25">
      <c r="B6" s="100"/>
      <c r="C6" s="109"/>
      <c r="D6" s="97"/>
      <c r="E6" s="100"/>
      <c r="F6" s="17" t="s">
        <v>3</v>
      </c>
      <c r="G6" s="17" t="s">
        <v>4</v>
      </c>
      <c r="H6" s="18" t="s">
        <v>3</v>
      </c>
      <c r="I6" s="17" t="s">
        <v>4</v>
      </c>
      <c r="J6" s="11" t="s">
        <v>3</v>
      </c>
      <c r="K6" s="11" t="s">
        <v>4</v>
      </c>
      <c r="L6" s="11" t="s">
        <v>3</v>
      </c>
      <c r="M6" s="11" t="s">
        <v>4</v>
      </c>
    </row>
    <row r="7" spans="1:18" x14ac:dyDescent="0.25">
      <c r="B7" s="105" t="s">
        <v>779</v>
      </c>
      <c r="C7" s="105"/>
      <c r="D7" s="105"/>
      <c r="E7" s="105"/>
      <c r="F7" s="105"/>
      <c r="G7" s="105"/>
      <c r="H7" s="105"/>
      <c r="I7" s="105"/>
      <c r="J7" s="105"/>
      <c r="K7" s="105"/>
      <c r="L7" s="105"/>
      <c r="M7" s="105"/>
    </row>
    <row r="8" spans="1:18" x14ac:dyDescent="0.25">
      <c r="B8" t="s">
        <v>80</v>
      </c>
      <c r="C8" t="s">
        <v>81</v>
      </c>
      <c r="D8" t="s">
        <v>1121</v>
      </c>
      <c r="E8" t="s">
        <v>33</v>
      </c>
      <c r="F8" s="13">
        <v>3.6999999999999998E-2</v>
      </c>
      <c r="G8" s="13"/>
      <c r="H8" s="13">
        <v>0.27900000000000003</v>
      </c>
      <c r="I8" s="13"/>
      <c r="J8">
        <v>0.02</v>
      </c>
      <c r="K8" t="s">
        <v>82</v>
      </c>
      <c r="L8" s="13">
        <v>3.3000000000000002E-2</v>
      </c>
      <c r="M8" s="13"/>
    </row>
    <row r="9" spans="1:18" x14ac:dyDescent="0.25">
      <c r="B9" t="s">
        <v>83</v>
      </c>
      <c r="C9" t="s">
        <v>84</v>
      </c>
      <c r="D9" t="s">
        <v>1113</v>
      </c>
      <c r="E9" t="s">
        <v>77</v>
      </c>
      <c r="F9" s="13">
        <v>0.67500000000000004</v>
      </c>
      <c r="G9" s="13"/>
      <c r="H9" s="13">
        <v>1.18</v>
      </c>
      <c r="I9" s="13"/>
      <c r="J9">
        <v>0.4</v>
      </c>
      <c r="K9" t="s">
        <v>82</v>
      </c>
      <c r="L9">
        <v>0.56100000000000005</v>
      </c>
      <c r="M9" t="s">
        <v>82</v>
      </c>
    </row>
    <row r="10" spans="1:18" x14ac:dyDescent="0.25">
      <c r="B10" s="104" t="s">
        <v>1080</v>
      </c>
      <c r="C10" s="104"/>
      <c r="D10" s="104"/>
      <c r="E10" s="104"/>
      <c r="F10" s="104"/>
      <c r="G10" s="104"/>
      <c r="H10" s="104"/>
      <c r="I10" s="104"/>
      <c r="J10" s="104"/>
      <c r="K10" s="104"/>
      <c r="L10" s="104"/>
      <c r="M10" s="104"/>
      <c r="R10" t="s">
        <v>645</v>
      </c>
    </row>
    <row r="11" spans="1:18" x14ac:dyDescent="0.25">
      <c r="A11" s="2"/>
      <c r="B11" t="s">
        <v>123</v>
      </c>
      <c r="C11" t="s">
        <v>124</v>
      </c>
      <c r="D11" t="s">
        <v>781</v>
      </c>
      <c r="E11" t="s">
        <v>1136</v>
      </c>
      <c r="F11">
        <v>19</v>
      </c>
      <c r="G11" t="s">
        <v>82</v>
      </c>
      <c r="H11">
        <v>18</v>
      </c>
      <c r="I11" t="s">
        <v>82</v>
      </c>
      <c r="J11">
        <v>63</v>
      </c>
      <c r="K11" t="s">
        <v>82</v>
      </c>
      <c r="L11">
        <v>62</v>
      </c>
      <c r="M11" t="s">
        <v>82</v>
      </c>
      <c r="N11" s="2"/>
      <c r="O11" s="2"/>
      <c r="P11" s="2"/>
      <c r="Q11" s="2"/>
      <c r="R11" s="2"/>
    </row>
    <row r="12" spans="1:18" x14ac:dyDescent="0.25">
      <c r="A12" s="2"/>
      <c r="B12" t="s">
        <v>97</v>
      </c>
      <c r="C12" t="s">
        <v>98</v>
      </c>
      <c r="D12" t="s">
        <v>781</v>
      </c>
      <c r="E12" t="s">
        <v>1136</v>
      </c>
      <c r="F12">
        <v>19</v>
      </c>
      <c r="G12" t="s">
        <v>82</v>
      </c>
      <c r="H12">
        <v>18</v>
      </c>
      <c r="I12" t="s">
        <v>82</v>
      </c>
      <c r="J12">
        <v>63</v>
      </c>
      <c r="K12" t="s">
        <v>82</v>
      </c>
      <c r="L12">
        <v>62</v>
      </c>
      <c r="M12" t="s">
        <v>82</v>
      </c>
      <c r="N12" s="2"/>
      <c r="O12" s="2"/>
      <c r="P12" s="2"/>
      <c r="Q12" s="2"/>
      <c r="R12" s="2"/>
    </row>
    <row r="13" spans="1:18" x14ac:dyDescent="0.25">
      <c r="B13" t="s">
        <v>91</v>
      </c>
      <c r="C13" t="s">
        <v>92</v>
      </c>
      <c r="D13" t="s">
        <v>781</v>
      </c>
      <c r="E13" t="s">
        <v>1136</v>
      </c>
      <c r="F13">
        <v>19</v>
      </c>
      <c r="G13" t="s">
        <v>82</v>
      </c>
      <c r="H13">
        <v>18</v>
      </c>
      <c r="I13" t="s">
        <v>82</v>
      </c>
      <c r="J13">
        <v>63</v>
      </c>
      <c r="K13" t="s">
        <v>82</v>
      </c>
      <c r="L13">
        <v>62</v>
      </c>
      <c r="M13" t="s">
        <v>82</v>
      </c>
    </row>
    <row r="14" spans="1:18" x14ac:dyDescent="0.25">
      <c r="A14" s="2"/>
      <c r="B14" t="s">
        <v>93</v>
      </c>
      <c r="C14" t="s">
        <v>94</v>
      </c>
      <c r="D14" t="s">
        <v>781</v>
      </c>
      <c r="E14" t="s">
        <v>1136</v>
      </c>
      <c r="F14">
        <v>19</v>
      </c>
      <c r="G14" t="s">
        <v>82</v>
      </c>
      <c r="H14">
        <v>18</v>
      </c>
      <c r="I14" t="s">
        <v>82</v>
      </c>
      <c r="J14">
        <v>63</v>
      </c>
      <c r="K14" t="s">
        <v>82</v>
      </c>
      <c r="L14">
        <v>62</v>
      </c>
      <c r="M14" t="s">
        <v>82</v>
      </c>
      <c r="N14" s="2"/>
      <c r="O14" s="2"/>
      <c r="P14" s="2"/>
      <c r="Q14" s="2"/>
      <c r="R14" s="2"/>
    </row>
    <row r="15" spans="1:18" s="2" customFormat="1" ht="14.45" customHeight="1" x14ac:dyDescent="0.25">
      <c r="B15" t="s">
        <v>101</v>
      </c>
      <c r="C15" t="s">
        <v>102</v>
      </c>
      <c r="D15" t="s">
        <v>781</v>
      </c>
      <c r="E15" t="s">
        <v>1136</v>
      </c>
      <c r="F15">
        <v>19</v>
      </c>
      <c r="G15" t="s">
        <v>82</v>
      </c>
      <c r="H15">
        <v>18</v>
      </c>
      <c r="I15" t="s">
        <v>82</v>
      </c>
      <c r="J15">
        <v>63</v>
      </c>
      <c r="K15" t="s">
        <v>82</v>
      </c>
      <c r="L15">
        <v>62</v>
      </c>
      <c r="M15" t="s">
        <v>82</v>
      </c>
    </row>
    <row r="16" spans="1:18" s="2" customFormat="1" ht="14.45" customHeight="1" x14ac:dyDescent="0.25">
      <c r="B16" t="s">
        <v>135</v>
      </c>
      <c r="C16" t="s">
        <v>136</v>
      </c>
      <c r="D16" t="s">
        <v>781</v>
      </c>
      <c r="E16" t="s">
        <v>1136</v>
      </c>
      <c r="F16">
        <v>97</v>
      </c>
      <c r="G16" t="s">
        <v>82</v>
      </c>
      <c r="H16">
        <v>91</v>
      </c>
      <c r="I16" t="s">
        <v>82</v>
      </c>
      <c r="J16">
        <v>310</v>
      </c>
      <c r="K16" t="s">
        <v>82</v>
      </c>
      <c r="L16">
        <v>300</v>
      </c>
      <c r="M16" t="s">
        <v>82</v>
      </c>
      <c r="N16"/>
    </row>
    <row r="17" spans="1:18" s="2" customFormat="1" ht="14.45" customHeight="1" x14ac:dyDescent="0.25">
      <c r="B17" t="s">
        <v>133</v>
      </c>
      <c r="C17" t="s">
        <v>134</v>
      </c>
      <c r="D17" t="s">
        <v>781</v>
      </c>
      <c r="E17" t="s">
        <v>1136</v>
      </c>
      <c r="F17">
        <v>97</v>
      </c>
      <c r="G17" t="s">
        <v>82</v>
      </c>
      <c r="H17">
        <v>91</v>
      </c>
      <c r="I17" t="s">
        <v>82</v>
      </c>
      <c r="J17">
        <v>310</v>
      </c>
      <c r="K17" t="s">
        <v>82</v>
      </c>
      <c r="L17">
        <v>300</v>
      </c>
      <c r="M17" t="s">
        <v>82</v>
      </c>
    </row>
    <row r="18" spans="1:18" s="2" customFormat="1" ht="14.45" customHeight="1" x14ac:dyDescent="0.25">
      <c r="B18" t="s">
        <v>121</v>
      </c>
      <c r="C18" t="s">
        <v>122</v>
      </c>
      <c r="D18" t="s">
        <v>781</v>
      </c>
      <c r="E18" t="s">
        <v>1136</v>
      </c>
      <c r="F18">
        <v>190</v>
      </c>
      <c r="G18" t="s">
        <v>82</v>
      </c>
      <c r="H18">
        <v>180</v>
      </c>
      <c r="I18" t="s">
        <v>82</v>
      </c>
      <c r="J18">
        <v>310</v>
      </c>
      <c r="K18" t="s">
        <v>82</v>
      </c>
      <c r="L18">
        <v>300</v>
      </c>
      <c r="M18" t="s">
        <v>82</v>
      </c>
    </row>
    <row r="19" spans="1:18" s="2" customFormat="1" ht="14.45" customHeight="1" x14ac:dyDescent="0.25">
      <c r="B19" t="s">
        <v>115</v>
      </c>
      <c r="C19" t="s">
        <v>116</v>
      </c>
      <c r="D19" t="s">
        <v>781</v>
      </c>
      <c r="E19" t="s">
        <v>1136</v>
      </c>
      <c r="F19">
        <v>39</v>
      </c>
      <c r="G19" t="s">
        <v>82</v>
      </c>
      <c r="H19">
        <v>36</v>
      </c>
      <c r="I19" t="s">
        <v>82</v>
      </c>
      <c r="J19">
        <v>63</v>
      </c>
      <c r="K19" t="s">
        <v>82</v>
      </c>
      <c r="L19">
        <v>62</v>
      </c>
      <c r="M19" t="s">
        <v>82</v>
      </c>
    </row>
    <row r="20" spans="1:18" s="2" customFormat="1" ht="14.45" customHeight="1" x14ac:dyDescent="0.25">
      <c r="A20"/>
      <c r="B20" t="s">
        <v>145</v>
      </c>
      <c r="C20" t="s">
        <v>146</v>
      </c>
      <c r="D20" t="s">
        <v>781</v>
      </c>
      <c r="E20" t="s">
        <v>1136</v>
      </c>
      <c r="F20">
        <v>820</v>
      </c>
      <c r="G20" t="s">
        <v>82</v>
      </c>
      <c r="H20">
        <v>770</v>
      </c>
      <c r="I20" t="s">
        <v>82</v>
      </c>
      <c r="J20">
        <v>630</v>
      </c>
      <c r="K20" t="s">
        <v>82</v>
      </c>
      <c r="L20">
        <v>620</v>
      </c>
      <c r="M20" t="s">
        <v>82</v>
      </c>
      <c r="N20"/>
      <c r="O20"/>
      <c r="P20"/>
      <c r="Q20"/>
      <c r="R20"/>
    </row>
    <row r="21" spans="1:18" s="2" customFormat="1" ht="14.45" customHeight="1" x14ac:dyDescent="0.25">
      <c r="A21"/>
      <c r="B21" t="s">
        <v>151</v>
      </c>
      <c r="C21" t="s">
        <v>152</v>
      </c>
      <c r="D21" t="s">
        <v>781</v>
      </c>
      <c r="E21" t="s">
        <v>1136</v>
      </c>
      <c r="F21">
        <v>97</v>
      </c>
      <c r="G21" t="s">
        <v>82</v>
      </c>
      <c r="H21">
        <v>91</v>
      </c>
      <c r="I21" t="s">
        <v>82</v>
      </c>
      <c r="J21">
        <v>310</v>
      </c>
      <c r="K21" t="s">
        <v>82</v>
      </c>
      <c r="L21">
        <v>300</v>
      </c>
      <c r="M21" t="s">
        <v>82</v>
      </c>
      <c r="N21"/>
      <c r="O21"/>
      <c r="P21"/>
      <c r="Q21"/>
      <c r="R21"/>
    </row>
    <row r="22" spans="1:18" s="2" customFormat="1" ht="14.45" customHeight="1" x14ac:dyDescent="0.25">
      <c r="A22"/>
      <c r="B22" t="s">
        <v>149</v>
      </c>
      <c r="C22" t="s">
        <v>150</v>
      </c>
      <c r="D22" t="s">
        <v>781</v>
      </c>
      <c r="E22" t="s">
        <v>1136</v>
      </c>
      <c r="F22">
        <v>97</v>
      </c>
      <c r="G22" t="s">
        <v>82</v>
      </c>
      <c r="H22">
        <v>91</v>
      </c>
      <c r="I22" t="s">
        <v>82</v>
      </c>
      <c r="J22">
        <v>310</v>
      </c>
      <c r="K22" t="s">
        <v>82</v>
      </c>
      <c r="L22">
        <v>300</v>
      </c>
      <c r="M22" t="s">
        <v>82</v>
      </c>
      <c r="N22"/>
      <c r="O22"/>
      <c r="P22"/>
      <c r="Q22"/>
      <c r="R22"/>
    </row>
    <row r="23" spans="1:18" s="2" customFormat="1" ht="14.45" customHeight="1" x14ac:dyDescent="0.25">
      <c r="A23"/>
      <c r="B23" t="s">
        <v>137</v>
      </c>
      <c r="C23" t="s">
        <v>138</v>
      </c>
      <c r="D23" t="s">
        <v>781</v>
      </c>
      <c r="E23" t="s">
        <v>1136</v>
      </c>
      <c r="F23">
        <v>19</v>
      </c>
      <c r="G23" t="s">
        <v>82</v>
      </c>
      <c r="H23">
        <v>18</v>
      </c>
      <c r="I23" t="s">
        <v>82</v>
      </c>
      <c r="J23">
        <v>63</v>
      </c>
      <c r="K23" t="s">
        <v>82</v>
      </c>
      <c r="L23">
        <v>62</v>
      </c>
      <c r="M23" t="s">
        <v>82</v>
      </c>
      <c r="N23"/>
      <c r="O23"/>
      <c r="P23"/>
      <c r="Q23"/>
      <c r="R23"/>
    </row>
    <row r="24" spans="1:18" s="2" customFormat="1" ht="14.45" customHeight="1" x14ac:dyDescent="0.25">
      <c r="A24"/>
      <c r="B24" t="s">
        <v>89</v>
      </c>
      <c r="C24" t="s">
        <v>90</v>
      </c>
      <c r="D24" t="s">
        <v>781</v>
      </c>
      <c r="E24" t="s">
        <v>1136</v>
      </c>
      <c r="F24">
        <v>19</v>
      </c>
      <c r="G24" t="s">
        <v>82</v>
      </c>
      <c r="H24">
        <v>18</v>
      </c>
      <c r="I24" t="s">
        <v>82</v>
      </c>
      <c r="J24">
        <v>63</v>
      </c>
      <c r="K24" t="s">
        <v>82</v>
      </c>
      <c r="L24">
        <v>62</v>
      </c>
      <c r="M24" t="s">
        <v>82</v>
      </c>
      <c r="N24"/>
      <c r="O24"/>
      <c r="P24"/>
      <c r="Q24"/>
      <c r="R24"/>
    </row>
    <row r="25" spans="1:18" s="2" customFormat="1" ht="14.45" customHeight="1" x14ac:dyDescent="0.25">
      <c r="B25" t="s">
        <v>99</v>
      </c>
      <c r="C25" t="s">
        <v>100</v>
      </c>
      <c r="D25" t="s">
        <v>781</v>
      </c>
      <c r="E25" t="s">
        <v>1136</v>
      </c>
      <c r="F25">
        <v>19</v>
      </c>
      <c r="G25" t="s">
        <v>82</v>
      </c>
      <c r="H25">
        <v>18</v>
      </c>
      <c r="I25" t="s">
        <v>82</v>
      </c>
      <c r="J25">
        <v>63</v>
      </c>
      <c r="K25" t="s">
        <v>82</v>
      </c>
      <c r="L25">
        <v>62</v>
      </c>
      <c r="M25" t="s">
        <v>82</v>
      </c>
    </row>
    <row r="26" spans="1:18" s="2" customFormat="1" ht="14.45" customHeight="1" x14ac:dyDescent="0.25">
      <c r="A26"/>
      <c r="B26" t="s">
        <v>139</v>
      </c>
      <c r="C26" t="s">
        <v>140</v>
      </c>
      <c r="D26" t="s">
        <v>781</v>
      </c>
      <c r="E26" t="s">
        <v>1136</v>
      </c>
      <c r="F26">
        <v>97</v>
      </c>
      <c r="G26" t="s">
        <v>82</v>
      </c>
      <c r="H26">
        <v>91</v>
      </c>
      <c r="I26" t="s">
        <v>82</v>
      </c>
      <c r="J26">
        <v>310</v>
      </c>
      <c r="K26" t="s">
        <v>82</v>
      </c>
      <c r="L26">
        <v>300</v>
      </c>
      <c r="M26" t="s">
        <v>82</v>
      </c>
      <c r="N26"/>
      <c r="O26"/>
      <c r="P26"/>
      <c r="Q26"/>
      <c r="R26"/>
    </row>
    <row r="27" spans="1:18" s="2" customFormat="1" ht="14.45" customHeight="1" x14ac:dyDescent="0.25">
      <c r="B27" t="s">
        <v>113</v>
      </c>
      <c r="C27" t="s">
        <v>114</v>
      </c>
      <c r="D27" t="s">
        <v>781</v>
      </c>
      <c r="E27" t="s">
        <v>1136</v>
      </c>
      <c r="F27">
        <v>97</v>
      </c>
      <c r="G27" t="s">
        <v>82</v>
      </c>
      <c r="H27">
        <v>91</v>
      </c>
      <c r="I27" t="s">
        <v>82</v>
      </c>
      <c r="J27">
        <v>63</v>
      </c>
      <c r="K27" t="s">
        <v>82</v>
      </c>
      <c r="L27">
        <v>62</v>
      </c>
      <c r="M27" t="s">
        <v>82</v>
      </c>
    </row>
    <row r="28" spans="1:18" s="2" customFormat="1" ht="14.45" customHeight="1" x14ac:dyDescent="0.25">
      <c r="A28"/>
      <c r="B28" t="s">
        <v>176</v>
      </c>
      <c r="C28" t="s">
        <v>177</v>
      </c>
      <c r="D28" t="s">
        <v>781</v>
      </c>
      <c r="E28" t="s">
        <v>1136</v>
      </c>
      <c r="F28">
        <v>140</v>
      </c>
      <c r="G28" t="s">
        <v>82</v>
      </c>
      <c r="H28">
        <v>140</v>
      </c>
      <c r="I28" t="s">
        <v>82</v>
      </c>
      <c r="J28">
        <v>310</v>
      </c>
      <c r="K28" t="s">
        <v>82</v>
      </c>
      <c r="L28">
        <v>300</v>
      </c>
      <c r="M28" t="s">
        <v>82</v>
      </c>
      <c r="N28"/>
      <c r="O28"/>
      <c r="P28"/>
      <c r="Q28"/>
      <c r="R28"/>
    </row>
    <row r="29" spans="1:18" s="2" customFormat="1" ht="14.45" customHeight="1" x14ac:dyDescent="0.25">
      <c r="A29"/>
      <c r="B29" t="s">
        <v>143</v>
      </c>
      <c r="C29" t="s">
        <v>144</v>
      </c>
      <c r="D29" t="s">
        <v>781</v>
      </c>
      <c r="E29" t="s">
        <v>1136</v>
      </c>
      <c r="F29">
        <v>97</v>
      </c>
      <c r="G29" t="s">
        <v>82</v>
      </c>
      <c r="H29">
        <v>91</v>
      </c>
      <c r="I29" t="s">
        <v>82</v>
      </c>
      <c r="J29">
        <v>310</v>
      </c>
      <c r="K29" t="s">
        <v>82</v>
      </c>
      <c r="L29">
        <v>300</v>
      </c>
      <c r="M29" t="s">
        <v>82</v>
      </c>
      <c r="N29"/>
      <c r="O29"/>
      <c r="P29"/>
      <c r="Q29"/>
      <c r="R29"/>
    </row>
    <row r="30" spans="1:18" s="2" customFormat="1" ht="14.45" customHeight="1" x14ac:dyDescent="0.25">
      <c r="A30"/>
      <c r="B30" t="s">
        <v>160</v>
      </c>
      <c r="C30" t="s">
        <v>161</v>
      </c>
      <c r="D30" t="s">
        <v>781</v>
      </c>
      <c r="E30" t="s">
        <v>1136</v>
      </c>
      <c r="F30">
        <v>190</v>
      </c>
      <c r="G30" t="s">
        <v>82</v>
      </c>
      <c r="H30">
        <v>180</v>
      </c>
      <c r="I30" t="s">
        <v>82</v>
      </c>
      <c r="J30">
        <v>630</v>
      </c>
      <c r="K30" t="s">
        <v>82</v>
      </c>
      <c r="L30">
        <v>620</v>
      </c>
      <c r="M30" t="s">
        <v>82</v>
      </c>
      <c r="N30"/>
      <c r="O30"/>
      <c r="P30"/>
      <c r="Q30"/>
      <c r="R30"/>
    </row>
    <row r="31" spans="1:18" s="2" customFormat="1" ht="14.45" customHeight="1" x14ac:dyDescent="0.25">
      <c r="A31"/>
      <c r="B31" t="s">
        <v>164</v>
      </c>
      <c r="C31" t="s">
        <v>165</v>
      </c>
      <c r="D31" t="s">
        <v>781</v>
      </c>
      <c r="E31" t="s">
        <v>1136</v>
      </c>
      <c r="F31">
        <v>19</v>
      </c>
      <c r="G31" t="s">
        <v>82</v>
      </c>
      <c r="H31">
        <v>18</v>
      </c>
      <c r="I31" t="s">
        <v>82</v>
      </c>
      <c r="J31">
        <v>63</v>
      </c>
      <c r="K31" t="s">
        <v>82</v>
      </c>
      <c r="L31">
        <v>62</v>
      </c>
      <c r="M31" t="s">
        <v>82</v>
      </c>
      <c r="N31"/>
      <c r="O31"/>
      <c r="P31"/>
      <c r="Q31"/>
      <c r="R31"/>
    </row>
    <row r="32" spans="1:18" s="2" customFormat="1" ht="14.45" customHeight="1" x14ac:dyDescent="0.25">
      <c r="B32" t="s">
        <v>129</v>
      </c>
      <c r="C32" t="s">
        <v>130</v>
      </c>
      <c r="D32" t="s">
        <v>781</v>
      </c>
      <c r="E32" t="s">
        <v>1136</v>
      </c>
      <c r="F32">
        <v>97</v>
      </c>
      <c r="G32" t="s">
        <v>82</v>
      </c>
      <c r="H32">
        <v>91</v>
      </c>
      <c r="I32" t="s">
        <v>82</v>
      </c>
      <c r="J32">
        <v>310</v>
      </c>
      <c r="K32" t="s">
        <v>82</v>
      </c>
      <c r="L32">
        <v>300</v>
      </c>
      <c r="M32" t="s">
        <v>82</v>
      </c>
    </row>
    <row r="33" spans="1:18" s="2" customFormat="1" ht="14.45" customHeight="1" x14ac:dyDescent="0.25">
      <c r="B33" t="s">
        <v>125</v>
      </c>
      <c r="C33" t="s">
        <v>126</v>
      </c>
      <c r="D33" t="s">
        <v>781</v>
      </c>
      <c r="E33" t="s">
        <v>1136</v>
      </c>
      <c r="F33">
        <v>260</v>
      </c>
      <c r="G33" t="s">
        <v>82</v>
      </c>
      <c r="H33">
        <v>240</v>
      </c>
      <c r="I33" t="s">
        <v>82</v>
      </c>
      <c r="J33">
        <v>310</v>
      </c>
      <c r="K33" t="s">
        <v>82</v>
      </c>
      <c r="L33">
        <v>300</v>
      </c>
      <c r="M33" t="s">
        <v>82</v>
      </c>
    </row>
    <row r="34" spans="1:18" s="2" customFormat="1" ht="14.45" customHeight="1" x14ac:dyDescent="0.25">
      <c r="A34"/>
      <c r="B34" t="s">
        <v>156</v>
      </c>
      <c r="C34" t="s">
        <v>157</v>
      </c>
      <c r="D34" t="s">
        <v>781</v>
      </c>
      <c r="E34" t="s">
        <v>1136</v>
      </c>
      <c r="F34">
        <v>19</v>
      </c>
      <c r="G34" t="s">
        <v>82</v>
      </c>
      <c r="H34">
        <v>18</v>
      </c>
      <c r="I34" t="s">
        <v>82</v>
      </c>
      <c r="J34">
        <v>63</v>
      </c>
      <c r="K34" t="s">
        <v>82</v>
      </c>
      <c r="L34">
        <v>62</v>
      </c>
      <c r="M34" t="s">
        <v>82</v>
      </c>
      <c r="N34"/>
      <c r="O34"/>
      <c r="P34"/>
      <c r="Q34"/>
      <c r="R34"/>
    </row>
    <row r="35" spans="1:18" s="2" customFormat="1" ht="14.45" customHeight="1" x14ac:dyDescent="0.25">
      <c r="B35" t="s">
        <v>103</v>
      </c>
      <c r="C35" t="s">
        <v>104</v>
      </c>
      <c r="D35" t="s">
        <v>781</v>
      </c>
      <c r="E35" t="s">
        <v>1136</v>
      </c>
      <c r="F35">
        <v>19</v>
      </c>
      <c r="G35" t="s">
        <v>82</v>
      </c>
      <c r="H35">
        <v>18</v>
      </c>
      <c r="I35" t="s">
        <v>82</v>
      </c>
      <c r="J35">
        <v>63</v>
      </c>
      <c r="K35" t="s">
        <v>82</v>
      </c>
      <c r="L35">
        <v>62</v>
      </c>
      <c r="M35" t="s">
        <v>82</v>
      </c>
    </row>
    <row r="36" spans="1:18" s="2" customFormat="1" ht="14.45" customHeight="1" x14ac:dyDescent="0.25">
      <c r="A36"/>
      <c r="B36" t="s">
        <v>158</v>
      </c>
      <c r="C36" t="s">
        <v>159</v>
      </c>
      <c r="D36" t="s">
        <v>781</v>
      </c>
      <c r="E36" t="s">
        <v>1136</v>
      </c>
      <c r="F36">
        <v>97</v>
      </c>
      <c r="G36" t="s">
        <v>82</v>
      </c>
      <c r="H36">
        <v>91</v>
      </c>
      <c r="I36" t="s">
        <v>82</v>
      </c>
      <c r="J36">
        <v>310</v>
      </c>
      <c r="K36" t="s">
        <v>82</v>
      </c>
      <c r="L36">
        <v>300</v>
      </c>
      <c r="M36" t="s">
        <v>82</v>
      </c>
      <c r="N36"/>
      <c r="O36"/>
      <c r="P36"/>
      <c r="Q36"/>
      <c r="R36"/>
    </row>
    <row r="37" spans="1:18" x14ac:dyDescent="0.25">
      <c r="B37" t="s">
        <v>147</v>
      </c>
      <c r="C37" t="s">
        <v>148</v>
      </c>
      <c r="D37" t="s">
        <v>781</v>
      </c>
      <c r="E37" t="s">
        <v>1136</v>
      </c>
      <c r="F37">
        <v>97</v>
      </c>
      <c r="G37" t="s">
        <v>82</v>
      </c>
      <c r="H37">
        <v>91</v>
      </c>
      <c r="I37" t="s">
        <v>82</v>
      </c>
      <c r="J37">
        <v>310</v>
      </c>
      <c r="K37" t="s">
        <v>82</v>
      </c>
      <c r="L37">
        <v>300</v>
      </c>
      <c r="M37" t="s">
        <v>82</v>
      </c>
    </row>
    <row r="38" spans="1:18" x14ac:dyDescent="0.25">
      <c r="A38" s="2"/>
      <c r="B38" t="s">
        <v>117</v>
      </c>
      <c r="C38" t="s">
        <v>118</v>
      </c>
      <c r="D38" t="s">
        <v>781</v>
      </c>
      <c r="E38" t="s">
        <v>1136</v>
      </c>
      <c r="F38">
        <v>390</v>
      </c>
      <c r="G38" t="s">
        <v>82</v>
      </c>
      <c r="H38">
        <v>360</v>
      </c>
      <c r="I38" t="s">
        <v>82</v>
      </c>
      <c r="J38">
        <v>630</v>
      </c>
      <c r="K38" t="s">
        <v>82</v>
      </c>
      <c r="L38">
        <v>620</v>
      </c>
      <c r="M38" t="s">
        <v>82</v>
      </c>
      <c r="N38" s="2"/>
      <c r="O38" s="2"/>
      <c r="P38" s="2"/>
      <c r="Q38" s="2"/>
      <c r="R38" s="2"/>
    </row>
    <row r="39" spans="1:18" x14ac:dyDescent="0.25">
      <c r="A39" s="2"/>
      <c r="B39" t="s">
        <v>95</v>
      </c>
      <c r="C39" t="s">
        <v>96</v>
      </c>
      <c r="D39" t="s">
        <v>781</v>
      </c>
      <c r="E39" t="s">
        <v>1136</v>
      </c>
      <c r="F39">
        <v>19</v>
      </c>
      <c r="G39" t="s">
        <v>82</v>
      </c>
      <c r="H39">
        <v>18</v>
      </c>
      <c r="I39" t="s">
        <v>82</v>
      </c>
      <c r="J39">
        <v>310</v>
      </c>
      <c r="K39" t="s">
        <v>82</v>
      </c>
      <c r="L39">
        <v>300</v>
      </c>
      <c r="M39" t="s">
        <v>82</v>
      </c>
      <c r="N39" s="2"/>
      <c r="O39" s="2"/>
      <c r="P39" s="2"/>
      <c r="Q39" s="2"/>
      <c r="R39" s="2"/>
    </row>
    <row r="40" spans="1:18" x14ac:dyDescent="0.25">
      <c r="A40" s="2"/>
      <c r="B40" t="s">
        <v>119</v>
      </c>
      <c r="C40" t="s">
        <v>120</v>
      </c>
      <c r="D40" t="s">
        <v>781</v>
      </c>
      <c r="E40" t="s">
        <v>1136</v>
      </c>
      <c r="F40">
        <v>19</v>
      </c>
      <c r="G40" t="s">
        <v>82</v>
      </c>
      <c r="H40">
        <v>18</v>
      </c>
      <c r="I40" t="s">
        <v>82</v>
      </c>
      <c r="J40">
        <v>63</v>
      </c>
      <c r="K40" t="s">
        <v>82</v>
      </c>
      <c r="L40">
        <v>62</v>
      </c>
      <c r="M40" t="s">
        <v>82</v>
      </c>
      <c r="N40" s="2"/>
      <c r="O40" s="2"/>
      <c r="P40" s="2"/>
      <c r="Q40" s="2"/>
      <c r="R40" s="2"/>
    </row>
    <row r="41" spans="1:18" x14ac:dyDescent="0.25">
      <c r="B41" t="s">
        <v>87</v>
      </c>
      <c r="C41" t="s">
        <v>88</v>
      </c>
      <c r="D41" t="s">
        <v>781</v>
      </c>
      <c r="E41" t="s">
        <v>1136</v>
      </c>
      <c r="F41">
        <v>19</v>
      </c>
      <c r="G41" t="s">
        <v>82</v>
      </c>
      <c r="H41">
        <v>18</v>
      </c>
      <c r="I41" t="s">
        <v>82</v>
      </c>
      <c r="J41">
        <v>63</v>
      </c>
      <c r="K41" t="s">
        <v>82</v>
      </c>
      <c r="L41">
        <v>62</v>
      </c>
      <c r="M41" t="s">
        <v>82</v>
      </c>
    </row>
    <row r="42" spans="1:18" x14ac:dyDescent="0.25">
      <c r="B42" t="s">
        <v>178</v>
      </c>
      <c r="C42" t="s">
        <v>179</v>
      </c>
      <c r="D42" t="s">
        <v>781</v>
      </c>
      <c r="E42" t="s">
        <v>1136</v>
      </c>
      <c r="F42">
        <v>24</v>
      </c>
      <c r="G42" t="s">
        <v>82</v>
      </c>
      <c r="H42" s="13">
        <v>36</v>
      </c>
      <c r="I42" s="13"/>
      <c r="J42">
        <v>63</v>
      </c>
      <c r="K42" t="s">
        <v>82</v>
      </c>
      <c r="L42">
        <v>62</v>
      </c>
      <c r="M42" t="s">
        <v>82</v>
      </c>
    </row>
    <row r="43" spans="1:18" x14ac:dyDescent="0.25">
      <c r="B43" t="s">
        <v>174</v>
      </c>
      <c r="C43" t="s">
        <v>175</v>
      </c>
      <c r="D43" t="s">
        <v>781</v>
      </c>
      <c r="E43" t="s">
        <v>1136</v>
      </c>
      <c r="F43">
        <v>19</v>
      </c>
      <c r="G43" t="s">
        <v>82</v>
      </c>
      <c r="H43">
        <v>18</v>
      </c>
      <c r="I43" t="s">
        <v>82</v>
      </c>
      <c r="J43">
        <v>63</v>
      </c>
      <c r="K43" t="s">
        <v>82</v>
      </c>
      <c r="L43">
        <v>62</v>
      </c>
      <c r="M43" t="s">
        <v>82</v>
      </c>
    </row>
    <row r="44" spans="1:18" x14ac:dyDescent="0.25">
      <c r="B44" t="s">
        <v>170</v>
      </c>
      <c r="C44" t="s">
        <v>171</v>
      </c>
      <c r="D44" t="s">
        <v>781</v>
      </c>
      <c r="E44" t="s">
        <v>1136</v>
      </c>
      <c r="F44">
        <v>19</v>
      </c>
      <c r="G44" t="s">
        <v>82</v>
      </c>
      <c r="H44">
        <v>18</v>
      </c>
      <c r="I44" t="s">
        <v>82</v>
      </c>
      <c r="J44">
        <v>63</v>
      </c>
      <c r="K44" t="s">
        <v>82</v>
      </c>
      <c r="L44">
        <v>62</v>
      </c>
      <c r="M44" t="s">
        <v>82</v>
      </c>
    </row>
    <row r="45" spans="1:18" x14ac:dyDescent="0.25">
      <c r="B45" t="s">
        <v>153</v>
      </c>
      <c r="C45" t="s">
        <v>154</v>
      </c>
      <c r="D45" t="s">
        <v>781</v>
      </c>
      <c r="E45" t="s">
        <v>1136</v>
      </c>
      <c r="F45">
        <v>48</v>
      </c>
      <c r="G45" t="s">
        <v>82</v>
      </c>
      <c r="H45">
        <v>46</v>
      </c>
      <c r="I45" t="s">
        <v>82</v>
      </c>
      <c r="J45">
        <v>63</v>
      </c>
      <c r="K45" t="s">
        <v>82</v>
      </c>
      <c r="L45" s="13">
        <v>46</v>
      </c>
      <c r="M45" s="13" t="s">
        <v>155</v>
      </c>
    </row>
    <row r="46" spans="1:18" x14ac:dyDescent="0.25">
      <c r="B46" t="s">
        <v>141</v>
      </c>
      <c r="C46" t="s">
        <v>142</v>
      </c>
      <c r="D46" t="s">
        <v>781</v>
      </c>
      <c r="E46" t="s">
        <v>1136</v>
      </c>
      <c r="F46">
        <v>19</v>
      </c>
      <c r="G46" t="s">
        <v>82</v>
      </c>
      <c r="H46">
        <v>18</v>
      </c>
      <c r="I46" t="s">
        <v>82</v>
      </c>
      <c r="J46">
        <v>63</v>
      </c>
      <c r="K46" t="s">
        <v>82</v>
      </c>
      <c r="L46">
        <v>62</v>
      </c>
      <c r="M46" t="s">
        <v>82</v>
      </c>
    </row>
    <row r="47" spans="1:18" x14ac:dyDescent="0.25">
      <c r="B47" t="s">
        <v>172</v>
      </c>
      <c r="C47" t="s">
        <v>173</v>
      </c>
      <c r="D47" t="s">
        <v>781</v>
      </c>
      <c r="E47" t="s">
        <v>1136</v>
      </c>
      <c r="F47">
        <v>19</v>
      </c>
      <c r="G47" t="s">
        <v>82</v>
      </c>
      <c r="H47">
        <v>18</v>
      </c>
      <c r="I47" t="s">
        <v>82</v>
      </c>
      <c r="J47">
        <v>63</v>
      </c>
      <c r="K47" t="s">
        <v>82</v>
      </c>
      <c r="L47">
        <v>62</v>
      </c>
      <c r="M47" t="s">
        <v>82</v>
      </c>
    </row>
    <row r="48" spans="1:18" x14ac:dyDescent="0.25">
      <c r="B48" t="s">
        <v>180</v>
      </c>
      <c r="C48" t="s">
        <v>181</v>
      </c>
      <c r="D48" t="s">
        <v>781</v>
      </c>
      <c r="E48" t="s">
        <v>1136</v>
      </c>
      <c r="F48">
        <v>19</v>
      </c>
      <c r="G48" t="s">
        <v>82</v>
      </c>
      <c r="H48">
        <v>18</v>
      </c>
      <c r="I48" t="s">
        <v>82</v>
      </c>
      <c r="J48">
        <v>63</v>
      </c>
      <c r="K48" t="s">
        <v>82</v>
      </c>
      <c r="L48">
        <v>62</v>
      </c>
      <c r="M48" t="s">
        <v>82</v>
      </c>
    </row>
    <row r="49" spans="1:22" x14ac:dyDescent="0.25">
      <c r="B49" t="s">
        <v>166</v>
      </c>
      <c r="C49" t="s">
        <v>167</v>
      </c>
      <c r="D49" t="s">
        <v>781</v>
      </c>
      <c r="E49" t="s">
        <v>1136</v>
      </c>
      <c r="F49">
        <v>19</v>
      </c>
      <c r="G49" t="s">
        <v>82</v>
      </c>
      <c r="H49">
        <v>18</v>
      </c>
      <c r="I49" t="s">
        <v>82</v>
      </c>
      <c r="J49">
        <v>63</v>
      </c>
      <c r="K49" t="s">
        <v>82</v>
      </c>
      <c r="L49">
        <v>62</v>
      </c>
      <c r="M49" t="s">
        <v>82</v>
      </c>
    </row>
    <row r="50" spans="1:22" x14ac:dyDescent="0.25">
      <c r="A50" s="2"/>
      <c r="B50" t="s">
        <v>127</v>
      </c>
      <c r="C50" t="s">
        <v>128</v>
      </c>
      <c r="D50" t="s">
        <v>781</v>
      </c>
      <c r="E50" t="s">
        <v>1136</v>
      </c>
      <c r="F50">
        <v>19</v>
      </c>
      <c r="G50" t="s">
        <v>82</v>
      </c>
      <c r="H50">
        <v>18</v>
      </c>
      <c r="I50" t="s">
        <v>82</v>
      </c>
      <c r="J50">
        <v>63</v>
      </c>
      <c r="K50" t="s">
        <v>82</v>
      </c>
      <c r="L50">
        <v>62</v>
      </c>
      <c r="M50" t="s">
        <v>82</v>
      </c>
      <c r="N50" s="2"/>
      <c r="O50" s="2"/>
      <c r="P50" s="2"/>
      <c r="Q50" s="2"/>
      <c r="R50" s="2"/>
    </row>
    <row r="51" spans="1:22" x14ac:dyDescent="0.25">
      <c r="A51" s="2"/>
      <c r="B51" t="s">
        <v>131</v>
      </c>
      <c r="C51" t="s">
        <v>132</v>
      </c>
      <c r="D51" t="s">
        <v>781</v>
      </c>
      <c r="E51" t="s">
        <v>1136</v>
      </c>
      <c r="F51">
        <v>390</v>
      </c>
      <c r="G51" t="s">
        <v>82</v>
      </c>
      <c r="H51">
        <v>360</v>
      </c>
      <c r="I51" t="s">
        <v>82</v>
      </c>
      <c r="J51">
        <v>310</v>
      </c>
      <c r="K51" t="s">
        <v>82</v>
      </c>
      <c r="L51">
        <v>300</v>
      </c>
      <c r="M51" t="s">
        <v>82</v>
      </c>
      <c r="N51" s="2"/>
      <c r="O51" s="2"/>
      <c r="P51" s="2"/>
      <c r="Q51" s="2"/>
      <c r="R51" s="2"/>
    </row>
    <row r="52" spans="1:22" x14ac:dyDescent="0.25">
      <c r="A52" s="2"/>
      <c r="B52" t="s">
        <v>107</v>
      </c>
      <c r="C52" t="s">
        <v>108</v>
      </c>
      <c r="D52" t="s">
        <v>781</v>
      </c>
      <c r="E52" t="s">
        <v>1136</v>
      </c>
      <c r="F52">
        <v>19</v>
      </c>
      <c r="G52" t="s">
        <v>82</v>
      </c>
      <c r="H52">
        <v>18</v>
      </c>
      <c r="I52" t="s">
        <v>82</v>
      </c>
      <c r="J52">
        <v>63</v>
      </c>
      <c r="K52" t="s">
        <v>82</v>
      </c>
      <c r="L52">
        <v>62</v>
      </c>
      <c r="M52" t="s">
        <v>82</v>
      </c>
      <c r="N52" s="2"/>
      <c r="O52" s="2"/>
      <c r="P52" s="2"/>
      <c r="Q52" s="2"/>
      <c r="R52" s="2"/>
    </row>
    <row r="53" spans="1:22" x14ac:dyDescent="0.25">
      <c r="A53" s="2"/>
      <c r="B53" t="s">
        <v>111</v>
      </c>
      <c r="C53" t="s">
        <v>112</v>
      </c>
      <c r="D53" t="s">
        <v>781</v>
      </c>
      <c r="E53" t="s">
        <v>1136</v>
      </c>
      <c r="F53">
        <v>19</v>
      </c>
      <c r="G53" t="s">
        <v>82</v>
      </c>
      <c r="H53">
        <v>18</v>
      </c>
      <c r="I53" t="s">
        <v>82</v>
      </c>
      <c r="J53">
        <v>63</v>
      </c>
      <c r="K53" t="s">
        <v>82</v>
      </c>
      <c r="L53">
        <v>62</v>
      </c>
      <c r="M53" t="s">
        <v>82</v>
      </c>
      <c r="N53" s="2"/>
      <c r="O53" s="2"/>
      <c r="P53" s="2"/>
      <c r="Q53" s="2"/>
      <c r="R53" s="2"/>
    </row>
    <row r="54" spans="1:22" x14ac:dyDescent="0.25">
      <c r="A54" s="2"/>
      <c r="B54" t="s">
        <v>109</v>
      </c>
      <c r="C54" t="s">
        <v>110</v>
      </c>
      <c r="D54" t="s">
        <v>781</v>
      </c>
      <c r="E54" t="s">
        <v>1136</v>
      </c>
      <c r="F54">
        <v>19</v>
      </c>
      <c r="G54" t="s">
        <v>82</v>
      </c>
      <c r="H54">
        <v>18</v>
      </c>
      <c r="I54" t="s">
        <v>82</v>
      </c>
      <c r="J54">
        <v>63</v>
      </c>
      <c r="K54" t="s">
        <v>82</v>
      </c>
      <c r="L54">
        <v>62</v>
      </c>
      <c r="M54" t="s">
        <v>82</v>
      </c>
      <c r="N54" s="2"/>
      <c r="O54" s="2"/>
      <c r="P54" s="2"/>
      <c r="Q54" s="2"/>
      <c r="R54" s="2"/>
    </row>
    <row r="55" spans="1:22" x14ac:dyDescent="0.25">
      <c r="A55" s="2"/>
      <c r="B55" t="s">
        <v>105</v>
      </c>
      <c r="C55" t="s">
        <v>106</v>
      </c>
      <c r="D55" t="s">
        <v>781</v>
      </c>
      <c r="E55" t="s">
        <v>1136</v>
      </c>
      <c r="F55">
        <v>19</v>
      </c>
      <c r="G55" t="s">
        <v>82</v>
      </c>
      <c r="H55">
        <v>18</v>
      </c>
      <c r="I55" t="s">
        <v>82</v>
      </c>
      <c r="J55">
        <v>63</v>
      </c>
      <c r="K55" t="s">
        <v>82</v>
      </c>
      <c r="L55">
        <v>62</v>
      </c>
      <c r="M55" t="s">
        <v>82</v>
      </c>
      <c r="N55" s="2"/>
      <c r="O55" s="2"/>
      <c r="P55" s="2"/>
      <c r="Q55" s="2"/>
      <c r="R55" s="2"/>
    </row>
    <row r="56" spans="1:22" x14ac:dyDescent="0.25">
      <c r="B56" t="s">
        <v>162</v>
      </c>
      <c r="C56" t="s">
        <v>163</v>
      </c>
      <c r="D56" t="s">
        <v>781</v>
      </c>
      <c r="E56" t="s">
        <v>1136</v>
      </c>
      <c r="F56">
        <v>19</v>
      </c>
      <c r="G56" t="s">
        <v>82</v>
      </c>
      <c r="H56">
        <v>18</v>
      </c>
      <c r="I56" t="s">
        <v>82</v>
      </c>
      <c r="J56">
        <v>63</v>
      </c>
      <c r="K56" t="s">
        <v>82</v>
      </c>
      <c r="L56">
        <v>62</v>
      </c>
      <c r="M56" t="s">
        <v>82</v>
      </c>
    </row>
    <row r="57" spans="1:22" x14ac:dyDescent="0.25">
      <c r="B57" t="s">
        <v>168</v>
      </c>
      <c r="C57" t="s">
        <v>169</v>
      </c>
      <c r="D57" t="s">
        <v>781</v>
      </c>
      <c r="E57" t="s">
        <v>1136</v>
      </c>
      <c r="F57">
        <v>190</v>
      </c>
      <c r="G57" t="s">
        <v>82</v>
      </c>
      <c r="H57">
        <v>180</v>
      </c>
      <c r="I57" t="s">
        <v>82</v>
      </c>
      <c r="J57">
        <v>310</v>
      </c>
      <c r="K57" t="s">
        <v>82</v>
      </c>
      <c r="L57">
        <v>300</v>
      </c>
      <c r="M57" t="s">
        <v>82</v>
      </c>
    </row>
    <row r="58" spans="1:22" x14ac:dyDescent="0.25">
      <c r="B58" t="s">
        <v>85</v>
      </c>
      <c r="C58" t="s">
        <v>86</v>
      </c>
      <c r="D58" t="s">
        <v>781</v>
      </c>
      <c r="E58" t="s">
        <v>1136</v>
      </c>
      <c r="F58">
        <v>19</v>
      </c>
      <c r="G58" t="s">
        <v>82</v>
      </c>
      <c r="H58">
        <v>18</v>
      </c>
      <c r="I58" t="s">
        <v>82</v>
      </c>
      <c r="J58">
        <v>63</v>
      </c>
      <c r="K58" t="s">
        <v>82</v>
      </c>
      <c r="L58">
        <v>62</v>
      </c>
      <c r="M58" t="s">
        <v>82</v>
      </c>
    </row>
    <row r="59" spans="1:22" x14ac:dyDescent="0.25">
      <c r="B59" s="103" t="s">
        <v>34</v>
      </c>
      <c r="C59" s="103"/>
      <c r="D59" s="103"/>
      <c r="E59" s="103"/>
      <c r="F59" s="103"/>
      <c r="G59" s="103"/>
      <c r="H59" s="103"/>
      <c r="I59" s="103"/>
      <c r="J59" s="103"/>
      <c r="K59" s="103"/>
      <c r="L59" s="103"/>
      <c r="M59" s="103"/>
    </row>
    <row r="60" spans="1:22" x14ac:dyDescent="0.25">
      <c r="B60" s="1" t="s">
        <v>217</v>
      </c>
      <c r="C60" t="s">
        <v>81</v>
      </c>
      <c r="D60" t="s">
        <v>782</v>
      </c>
      <c r="E60" t="s">
        <v>1136</v>
      </c>
      <c r="F60" s="1">
        <v>0.73</v>
      </c>
      <c r="G60" s="1" t="s">
        <v>82</v>
      </c>
      <c r="H60" s="13">
        <v>4.45</v>
      </c>
      <c r="I60" s="13"/>
      <c r="J60" s="2">
        <v>0.6</v>
      </c>
      <c r="K60" s="2" t="s">
        <v>82</v>
      </c>
      <c r="L60" s="19">
        <v>1.25</v>
      </c>
      <c r="M60" s="19"/>
    </row>
    <row r="61" spans="1:22" x14ac:dyDescent="0.25">
      <c r="B61" s="1" t="s">
        <v>218</v>
      </c>
      <c r="C61" t="s">
        <v>81</v>
      </c>
      <c r="D61" t="s">
        <v>782</v>
      </c>
      <c r="E61" t="s">
        <v>1136</v>
      </c>
      <c r="F61">
        <v>1</v>
      </c>
      <c r="G61" t="s">
        <v>82</v>
      </c>
      <c r="H61" s="13">
        <v>8.98</v>
      </c>
      <c r="I61" s="13"/>
      <c r="J61" s="2">
        <v>1</v>
      </c>
      <c r="K61" s="2" t="s">
        <v>82</v>
      </c>
      <c r="L61" s="19">
        <v>0.92999999999999994</v>
      </c>
      <c r="M61" s="19" t="s">
        <v>155</v>
      </c>
    </row>
    <row r="62" spans="1:22" x14ac:dyDescent="0.25">
      <c r="B62" t="s">
        <v>219</v>
      </c>
      <c r="C62" t="s">
        <v>81</v>
      </c>
      <c r="D62" t="s">
        <v>782</v>
      </c>
      <c r="E62" t="s">
        <v>1136</v>
      </c>
      <c r="F62">
        <v>1</v>
      </c>
      <c r="G62" t="s">
        <v>82</v>
      </c>
      <c r="H62" s="13">
        <v>2.25</v>
      </c>
      <c r="I62" s="20"/>
      <c r="J62" s="2">
        <v>1</v>
      </c>
      <c r="K62" s="2" t="s">
        <v>82</v>
      </c>
      <c r="L62" s="2">
        <v>0.98</v>
      </c>
      <c r="M62" s="2" t="s">
        <v>82</v>
      </c>
    </row>
    <row r="63" spans="1:22" x14ac:dyDescent="0.25">
      <c r="B63" t="s">
        <v>219</v>
      </c>
      <c r="C63" t="s">
        <v>81</v>
      </c>
      <c r="D63" t="s">
        <v>782</v>
      </c>
      <c r="E63" t="s">
        <v>1137</v>
      </c>
      <c r="F63" s="21">
        <v>0.127</v>
      </c>
      <c r="G63" s="22" t="s">
        <v>82</v>
      </c>
      <c r="H63" s="23">
        <v>0.20599999999999999</v>
      </c>
      <c r="I63" s="24"/>
      <c r="J63" s="25">
        <v>0.126725</v>
      </c>
      <c r="K63" s="2" t="s">
        <v>82</v>
      </c>
      <c r="L63" s="25">
        <v>0.124405</v>
      </c>
      <c r="M63" s="2" t="s">
        <v>82</v>
      </c>
      <c r="S63" s="1"/>
    </row>
    <row r="64" spans="1:22" x14ac:dyDescent="0.25">
      <c r="B64" t="s">
        <v>186</v>
      </c>
      <c r="C64" t="s">
        <v>187</v>
      </c>
      <c r="D64" t="s">
        <v>782</v>
      </c>
      <c r="E64" t="s">
        <v>1136</v>
      </c>
      <c r="F64">
        <v>0.5</v>
      </c>
      <c r="G64" t="s">
        <v>82</v>
      </c>
      <c r="H64">
        <v>0.47</v>
      </c>
      <c r="I64" t="s">
        <v>82</v>
      </c>
      <c r="J64">
        <v>0.5</v>
      </c>
      <c r="K64" t="s">
        <v>82</v>
      </c>
      <c r="L64">
        <v>0.49</v>
      </c>
      <c r="M64" t="s">
        <v>82</v>
      </c>
      <c r="V64" s="1"/>
    </row>
    <row r="65" spans="2:22" x14ac:dyDescent="0.25">
      <c r="B65" t="s">
        <v>184</v>
      </c>
      <c r="C65" t="s">
        <v>185</v>
      </c>
      <c r="D65" t="s">
        <v>782</v>
      </c>
      <c r="E65" t="s">
        <v>1136</v>
      </c>
      <c r="F65">
        <v>0.5</v>
      </c>
      <c r="G65" t="s">
        <v>82</v>
      </c>
      <c r="H65" s="13">
        <v>0.83</v>
      </c>
      <c r="I65" s="13"/>
      <c r="J65">
        <v>0.5</v>
      </c>
      <c r="K65" t="s">
        <v>82</v>
      </c>
      <c r="L65">
        <v>0.49</v>
      </c>
      <c r="M65" t="s">
        <v>82</v>
      </c>
      <c r="S65" s="1"/>
      <c r="V65" s="1"/>
    </row>
    <row r="66" spans="2:22" x14ac:dyDescent="0.25">
      <c r="B66" t="s">
        <v>190</v>
      </c>
      <c r="C66" t="s">
        <v>191</v>
      </c>
      <c r="D66" t="s">
        <v>782</v>
      </c>
      <c r="E66" t="s">
        <v>1136</v>
      </c>
      <c r="F66">
        <v>0.5</v>
      </c>
      <c r="G66" t="s">
        <v>82</v>
      </c>
      <c r="H66">
        <v>0.47</v>
      </c>
      <c r="I66" t="s">
        <v>82</v>
      </c>
      <c r="J66">
        <v>0.5</v>
      </c>
      <c r="K66" t="s">
        <v>82</v>
      </c>
      <c r="L66">
        <v>0.49</v>
      </c>
      <c r="M66" t="s">
        <v>82</v>
      </c>
      <c r="V66" s="1"/>
    </row>
    <row r="67" spans="2:22" x14ac:dyDescent="0.25">
      <c r="B67" t="s">
        <v>188</v>
      </c>
      <c r="C67" t="s">
        <v>189</v>
      </c>
      <c r="D67" t="s">
        <v>782</v>
      </c>
      <c r="E67" t="s">
        <v>1136</v>
      </c>
      <c r="F67">
        <v>0.5</v>
      </c>
      <c r="G67" t="s">
        <v>82</v>
      </c>
      <c r="H67">
        <v>0.47</v>
      </c>
      <c r="I67" t="s">
        <v>82</v>
      </c>
      <c r="J67">
        <v>0.5</v>
      </c>
      <c r="K67" t="s">
        <v>82</v>
      </c>
      <c r="L67">
        <v>0.49</v>
      </c>
      <c r="M67" t="s">
        <v>82</v>
      </c>
      <c r="S67" s="1"/>
      <c r="V67" s="1"/>
    </row>
    <row r="68" spans="2:22" x14ac:dyDescent="0.25">
      <c r="B68" t="s">
        <v>196</v>
      </c>
      <c r="C68" t="s">
        <v>197</v>
      </c>
      <c r="D68" t="s">
        <v>782</v>
      </c>
      <c r="E68" t="s">
        <v>1136</v>
      </c>
      <c r="F68">
        <v>0.5</v>
      </c>
      <c r="G68" t="s">
        <v>82</v>
      </c>
      <c r="H68">
        <v>0.47</v>
      </c>
      <c r="I68" t="s">
        <v>82</v>
      </c>
      <c r="J68">
        <v>0.5</v>
      </c>
      <c r="K68" t="s">
        <v>82</v>
      </c>
      <c r="L68">
        <v>0.49</v>
      </c>
      <c r="M68" t="s">
        <v>82</v>
      </c>
    </row>
    <row r="69" spans="2:22" x14ac:dyDescent="0.25">
      <c r="B69" t="s">
        <v>202</v>
      </c>
      <c r="C69" t="s">
        <v>203</v>
      </c>
      <c r="D69" t="s">
        <v>782</v>
      </c>
      <c r="E69" t="s">
        <v>1136</v>
      </c>
      <c r="F69">
        <v>0.5</v>
      </c>
      <c r="G69" t="s">
        <v>82</v>
      </c>
      <c r="H69">
        <v>0.47</v>
      </c>
      <c r="I69" t="s">
        <v>82</v>
      </c>
      <c r="J69">
        <v>0.5</v>
      </c>
      <c r="K69" t="s">
        <v>82</v>
      </c>
      <c r="L69">
        <v>0.49</v>
      </c>
      <c r="M69" t="s">
        <v>82</v>
      </c>
    </row>
    <row r="70" spans="2:22" x14ac:dyDescent="0.25">
      <c r="B70" t="s">
        <v>206</v>
      </c>
      <c r="C70" t="s">
        <v>207</v>
      </c>
      <c r="D70" t="s">
        <v>782</v>
      </c>
      <c r="E70" t="s">
        <v>1136</v>
      </c>
      <c r="F70">
        <v>0.5</v>
      </c>
      <c r="G70" t="s">
        <v>82</v>
      </c>
      <c r="H70">
        <v>0.47</v>
      </c>
      <c r="I70" t="s">
        <v>82</v>
      </c>
      <c r="J70">
        <v>0.5</v>
      </c>
      <c r="K70" t="s">
        <v>82</v>
      </c>
      <c r="L70">
        <v>0.49</v>
      </c>
      <c r="M70" t="s">
        <v>82</v>
      </c>
      <c r="S70" s="1"/>
    </row>
    <row r="71" spans="2:22" x14ac:dyDescent="0.25">
      <c r="B71" t="s">
        <v>212</v>
      </c>
      <c r="C71" t="s">
        <v>213</v>
      </c>
      <c r="D71" t="s">
        <v>782</v>
      </c>
      <c r="E71" t="s">
        <v>1136</v>
      </c>
      <c r="F71">
        <v>0.5</v>
      </c>
      <c r="G71" t="s">
        <v>82</v>
      </c>
      <c r="H71" s="13">
        <v>0.73</v>
      </c>
      <c r="I71" s="13"/>
      <c r="J71">
        <v>0.5</v>
      </c>
      <c r="K71" t="s">
        <v>82</v>
      </c>
      <c r="L71">
        <v>0.49</v>
      </c>
      <c r="M71" t="s">
        <v>82</v>
      </c>
    </row>
    <row r="72" spans="2:22" x14ac:dyDescent="0.25">
      <c r="B72" t="s">
        <v>204</v>
      </c>
      <c r="C72" t="s">
        <v>205</v>
      </c>
      <c r="D72" t="s">
        <v>782</v>
      </c>
      <c r="E72" t="s">
        <v>1136</v>
      </c>
      <c r="F72">
        <v>0.5</v>
      </c>
      <c r="G72" t="s">
        <v>82</v>
      </c>
      <c r="H72" s="13">
        <v>1.01</v>
      </c>
      <c r="I72" s="13"/>
      <c r="J72">
        <v>0.5</v>
      </c>
      <c r="K72" t="s">
        <v>82</v>
      </c>
      <c r="L72">
        <v>0.49</v>
      </c>
      <c r="M72" t="s">
        <v>82</v>
      </c>
    </row>
    <row r="73" spans="2:22" x14ac:dyDescent="0.25">
      <c r="B73" t="s">
        <v>210</v>
      </c>
      <c r="C73" t="s">
        <v>211</v>
      </c>
      <c r="D73" t="s">
        <v>782</v>
      </c>
      <c r="E73" t="s">
        <v>1136</v>
      </c>
      <c r="F73">
        <v>0.5</v>
      </c>
      <c r="G73" t="s">
        <v>82</v>
      </c>
      <c r="H73">
        <v>0.47</v>
      </c>
      <c r="I73" t="s">
        <v>82</v>
      </c>
      <c r="J73">
        <v>0.5</v>
      </c>
      <c r="K73" t="s">
        <v>82</v>
      </c>
      <c r="L73">
        <v>0.49</v>
      </c>
      <c r="M73" t="s">
        <v>82</v>
      </c>
    </row>
    <row r="74" spans="2:22" x14ac:dyDescent="0.25">
      <c r="B74" t="s">
        <v>214</v>
      </c>
      <c r="C74" t="s">
        <v>215</v>
      </c>
      <c r="D74" t="s">
        <v>782</v>
      </c>
      <c r="E74" t="s">
        <v>1136</v>
      </c>
      <c r="F74">
        <v>0.5</v>
      </c>
      <c r="G74" t="s">
        <v>82</v>
      </c>
      <c r="H74">
        <v>0.47</v>
      </c>
      <c r="I74" t="s">
        <v>82</v>
      </c>
      <c r="J74">
        <v>0.5</v>
      </c>
      <c r="K74" t="s">
        <v>82</v>
      </c>
      <c r="L74">
        <v>0.49</v>
      </c>
      <c r="M74" t="s">
        <v>82</v>
      </c>
    </row>
    <row r="75" spans="2:22" x14ac:dyDescent="0.25">
      <c r="B75" t="s">
        <v>198</v>
      </c>
      <c r="C75" t="s">
        <v>199</v>
      </c>
      <c r="D75" t="s">
        <v>782</v>
      </c>
      <c r="E75" t="s">
        <v>1136</v>
      </c>
      <c r="F75">
        <v>0.5</v>
      </c>
      <c r="G75" t="s">
        <v>82</v>
      </c>
      <c r="H75" s="13">
        <v>2.93</v>
      </c>
      <c r="I75" s="13"/>
      <c r="J75">
        <v>0.5</v>
      </c>
      <c r="K75" t="s">
        <v>82</v>
      </c>
      <c r="L75" s="13">
        <v>0.49</v>
      </c>
      <c r="M75" s="13" t="s">
        <v>155</v>
      </c>
    </row>
    <row r="76" spans="2:22" x14ac:dyDescent="0.25">
      <c r="B76" t="s">
        <v>192</v>
      </c>
      <c r="C76" t="s">
        <v>193</v>
      </c>
      <c r="D76" t="s">
        <v>782</v>
      </c>
      <c r="E76" t="s">
        <v>1136</v>
      </c>
      <c r="F76">
        <v>0.5</v>
      </c>
      <c r="G76" t="s">
        <v>82</v>
      </c>
      <c r="H76">
        <v>0.47</v>
      </c>
      <c r="I76" t="s">
        <v>82</v>
      </c>
      <c r="J76">
        <v>0.5</v>
      </c>
      <c r="K76" t="s">
        <v>82</v>
      </c>
      <c r="L76">
        <v>0.49</v>
      </c>
      <c r="M76" t="s">
        <v>82</v>
      </c>
    </row>
    <row r="77" spans="2:22" x14ac:dyDescent="0.25">
      <c r="B77" t="s">
        <v>208</v>
      </c>
      <c r="C77" t="s">
        <v>209</v>
      </c>
      <c r="D77" t="s">
        <v>782</v>
      </c>
      <c r="E77" t="s">
        <v>1136</v>
      </c>
      <c r="F77">
        <v>0.5</v>
      </c>
      <c r="G77" t="s">
        <v>82</v>
      </c>
      <c r="H77">
        <v>0.47</v>
      </c>
      <c r="I77" t="s">
        <v>82</v>
      </c>
      <c r="J77">
        <v>0.5</v>
      </c>
      <c r="K77" t="s">
        <v>82</v>
      </c>
      <c r="L77">
        <v>0.49</v>
      </c>
      <c r="M77" t="s">
        <v>82</v>
      </c>
    </row>
    <row r="78" spans="2:22" x14ac:dyDescent="0.25">
      <c r="B78" t="s">
        <v>182</v>
      </c>
      <c r="C78" t="s">
        <v>183</v>
      </c>
      <c r="D78" t="s">
        <v>782</v>
      </c>
      <c r="E78" t="s">
        <v>1136</v>
      </c>
      <c r="F78" s="1">
        <v>0.73</v>
      </c>
      <c r="G78" s="1" t="s">
        <v>82</v>
      </c>
      <c r="H78" s="13">
        <v>1.47</v>
      </c>
      <c r="I78" s="13"/>
      <c r="J78">
        <v>0.6</v>
      </c>
      <c r="K78" t="s">
        <v>82</v>
      </c>
      <c r="L78" s="13">
        <v>0.71</v>
      </c>
      <c r="M78" s="13"/>
    </row>
    <row r="79" spans="2:22" x14ac:dyDescent="0.25">
      <c r="B79" t="s">
        <v>194</v>
      </c>
      <c r="C79" t="s">
        <v>195</v>
      </c>
      <c r="D79" t="s">
        <v>782</v>
      </c>
      <c r="E79" t="s">
        <v>1136</v>
      </c>
      <c r="F79">
        <v>0.5</v>
      </c>
      <c r="G79" t="s">
        <v>82</v>
      </c>
      <c r="H79" s="13">
        <v>2.98</v>
      </c>
      <c r="I79" s="13"/>
      <c r="J79">
        <v>0.5</v>
      </c>
      <c r="K79" t="s">
        <v>82</v>
      </c>
      <c r="L79" s="13">
        <v>0.54</v>
      </c>
      <c r="M79" s="13"/>
    </row>
    <row r="80" spans="2:22" x14ac:dyDescent="0.25">
      <c r="B80" t="s">
        <v>200</v>
      </c>
      <c r="C80" t="s">
        <v>201</v>
      </c>
      <c r="D80" t="s">
        <v>782</v>
      </c>
      <c r="E80" t="s">
        <v>1136</v>
      </c>
      <c r="F80">
        <v>0.5</v>
      </c>
      <c r="G80" t="s">
        <v>82</v>
      </c>
      <c r="H80" s="13">
        <v>3.07</v>
      </c>
      <c r="I80" s="13"/>
      <c r="J80">
        <v>0.5</v>
      </c>
      <c r="K80" t="s">
        <v>82</v>
      </c>
      <c r="L80" s="13">
        <v>0.44</v>
      </c>
      <c r="M80" s="13" t="s">
        <v>155</v>
      </c>
    </row>
    <row r="81" spans="2:14" x14ac:dyDescent="0.25">
      <c r="B81" t="s">
        <v>216</v>
      </c>
      <c r="C81" t="s">
        <v>81</v>
      </c>
      <c r="D81" t="s">
        <v>782</v>
      </c>
      <c r="E81" t="s">
        <v>1136</v>
      </c>
      <c r="F81">
        <v>1</v>
      </c>
      <c r="G81" t="s">
        <v>82</v>
      </c>
      <c r="H81" s="13">
        <v>1.24</v>
      </c>
      <c r="I81" s="13"/>
      <c r="J81" s="2">
        <v>1</v>
      </c>
      <c r="K81" s="2" t="s">
        <v>82</v>
      </c>
      <c r="L81" s="2">
        <v>0.98</v>
      </c>
      <c r="M81" s="2" t="s">
        <v>82</v>
      </c>
    </row>
    <row r="82" spans="2:14" x14ac:dyDescent="0.25">
      <c r="B82" s="103" t="s">
        <v>220</v>
      </c>
      <c r="C82" s="103"/>
      <c r="D82" s="103"/>
      <c r="E82" s="103"/>
      <c r="F82" s="103"/>
      <c r="G82" s="103"/>
      <c r="H82" s="103"/>
      <c r="I82" s="103"/>
      <c r="J82" s="103"/>
      <c r="K82" s="103"/>
      <c r="L82" s="103"/>
      <c r="M82" s="103"/>
      <c r="N82" s="103"/>
    </row>
    <row r="83" spans="2:14" x14ac:dyDescent="0.25">
      <c r="B83" t="s">
        <v>225</v>
      </c>
      <c r="C83" t="s">
        <v>226</v>
      </c>
      <c r="D83" t="s">
        <v>781</v>
      </c>
      <c r="E83" t="s">
        <v>1136</v>
      </c>
      <c r="F83">
        <v>3.4</v>
      </c>
      <c r="G83" t="s">
        <v>82</v>
      </c>
      <c r="H83">
        <v>3.6</v>
      </c>
      <c r="I83" t="s">
        <v>82</v>
      </c>
      <c r="J83">
        <v>4.0999999999999996</v>
      </c>
      <c r="K83" t="s">
        <v>82</v>
      </c>
      <c r="L83">
        <v>3.8</v>
      </c>
      <c r="M83" t="s">
        <v>82</v>
      </c>
    </row>
    <row r="84" spans="2:14" x14ac:dyDescent="0.25">
      <c r="B84" t="s">
        <v>223</v>
      </c>
      <c r="C84" t="s">
        <v>224</v>
      </c>
      <c r="D84" t="s">
        <v>781</v>
      </c>
      <c r="E84" t="s">
        <v>1136</v>
      </c>
      <c r="F84">
        <v>4.8</v>
      </c>
      <c r="G84" t="s">
        <v>82</v>
      </c>
      <c r="H84">
        <v>5.0999999999999996</v>
      </c>
      <c r="I84" t="s">
        <v>82</v>
      </c>
      <c r="J84">
        <v>5.8</v>
      </c>
      <c r="K84" t="s">
        <v>82</v>
      </c>
      <c r="L84">
        <v>5.3</v>
      </c>
      <c r="M84" t="s">
        <v>82</v>
      </c>
    </row>
    <row r="85" spans="2:14" x14ac:dyDescent="0.25">
      <c r="B85" t="s">
        <v>221</v>
      </c>
      <c r="C85" t="s">
        <v>222</v>
      </c>
      <c r="D85" t="s">
        <v>781</v>
      </c>
      <c r="E85" t="s">
        <v>1136</v>
      </c>
      <c r="F85">
        <v>3.2</v>
      </c>
      <c r="G85" t="s">
        <v>82</v>
      </c>
      <c r="H85">
        <v>3.4</v>
      </c>
      <c r="I85" t="s">
        <v>82</v>
      </c>
      <c r="J85">
        <v>3.9</v>
      </c>
      <c r="K85" t="s">
        <v>82</v>
      </c>
      <c r="L85">
        <v>3.6</v>
      </c>
      <c r="M85" t="s">
        <v>82</v>
      </c>
    </row>
    <row r="86" spans="2:14" x14ac:dyDescent="0.25">
      <c r="B86" s="103" t="s">
        <v>227</v>
      </c>
      <c r="C86" s="103"/>
      <c r="D86" s="103"/>
      <c r="E86" s="103"/>
      <c r="F86" s="103"/>
      <c r="G86" s="103"/>
      <c r="H86" s="103"/>
      <c r="I86" s="103"/>
      <c r="J86" s="103"/>
      <c r="K86" s="103"/>
      <c r="L86" s="103"/>
      <c r="M86" s="103"/>
      <c r="N86" s="103"/>
    </row>
    <row r="87" spans="2:14" x14ac:dyDescent="0.25">
      <c r="B87" t="s">
        <v>252</v>
      </c>
      <c r="C87" t="s">
        <v>253</v>
      </c>
      <c r="D87" t="s">
        <v>783</v>
      </c>
      <c r="E87" t="s">
        <v>1136</v>
      </c>
      <c r="F87">
        <v>3.3</v>
      </c>
      <c r="G87" t="s">
        <v>82</v>
      </c>
      <c r="H87">
        <v>3.3</v>
      </c>
      <c r="I87" t="s">
        <v>82</v>
      </c>
      <c r="J87">
        <v>3.3</v>
      </c>
      <c r="K87" t="s">
        <v>82</v>
      </c>
      <c r="L87">
        <v>3.2</v>
      </c>
      <c r="M87" t="s">
        <v>82</v>
      </c>
    </row>
    <row r="88" spans="2:14" x14ac:dyDescent="0.25">
      <c r="B88" t="s">
        <v>246</v>
      </c>
      <c r="C88" t="s">
        <v>247</v>
      </c>
      <c r="D88" t="s">
        <v>783</v>
      </c>
      <c r="E88" t="s">
        <v>1136</v>
      </c>
      <c r="F88">
        <v>3.3</v>
      </c>
      <c r="G88" t="s">
        <v>82</v>
      </c>
      <c r="H88">
        <v>3.3</v>
      </c>
      <c r="I88" t="s">
        <v>82</v>
      </c>
      <c r="J88">
        <v>3.3</v>
      </c>
      <c r="K88" t="s">
        <v>82</v>
      </c>
      <c r="L88">
        <v>3.2</v>
      </c>
      <c r="M88" t="s">
        <v>82</v>
      </c>
    </row>
    <row r="89" spans="2:14" x14ac:dyDescent="0.25">
      <c r="B89" t="s">
        <v>256</v>
      </c>
      <c r="C89" t="s">
        <v>257</v>
      </c>
      <c r="D89" t="s">
        <v>783</v>
      </c>
      <c r="E89" t="s">
        <v>1136</v>
      </c>
      <c r="F89">
        <v>3.3</v>
      </c>
      <c r="G89" t="s">
        <v>82</v>
      </c>
      <c r="H89">
        <v>3.3</v>
      </c>
      <c r="I89" t="s">
        <v>82</v>
      </c>
      <c r="J89">
        <v>3.3</v>
      </c>
      <c r="K89" t="s">
        <v>82</v>
      </c>
      <c r="L89">
        <v>3.2</v>
      </c>
      <c r="M89" t="s">
        <v>82</v>
      </c>
    </row>
    <row r="90" spans="2:14" x14ac:dyDescent="0.25">
      <c r="B90" t="s">
        <v>238</v>
      </c>
      <c r="C90" t="s">
        <v>239</v>
      </c>
      <c r="D90" t="s">
        <v>783</v>
      </c>
      <c r="E90" t="s">
        <v>1136</v>
      </c>
      <c r="F90">
        <v>1.7</v>
      </c>
      <c r="G90" t="s">
        <v>82</v>
      </c>
      <c r="H90">
        <v>1.7</v>
      </c>
      <c r="I90" t="s">
        <v>82</v>
      </c>
      <c r="J90">
        <v>1.6</v>
      </c>
      <c r="K90" t="s">
        <v>82</v>
      </c>
      <c r="L90">
        <v>1.6</v>
      </c>
      <c r="M90" t="s">
        <v>82</v>
      </c>
    </row>
    <row r="91" spans="2:14" x14ac:dyDescent="0.25">
      <c r="B91" t="s">
        <v>228</v>
      </c>
      <c r="C91" t="s">
        <v>229</v>
      </c>
      <c r="D91" t="s">
        <v>783</v>
      </c>
      <c r="E91" t="s">
        <v>1136</v>
      </c>
      <c r="F91">
        <v>1.7</v>
      </c>
      <c r="G91" t="s">
        <v>82</v>
      </c>
      <c r="H91">
        <v>1.7</v>
      </c>
      <c r="I91" t="s">
        <v>82</v>
      </c>
      <c r="J91">
        <v>1.6</v>
      </c>
      <c r="K91" t="s">
        <v>82</v>
      </c>
      <c r="L91">
        <v>1.6</v>
      </c>
      <c r="M91" t="s">
        <v>82</v>
      </c>
    </row>
    <row r="92" spans="2:14" x14ac:dyDescent="0.25">
      <c r="B92" t="s">
        <v>230</v>
      </c>
      <c r="C92" t="s">
        <v>231</v>
      </c>
      <c r="D92" t="s">
        <v>783</v>
      </c>
      <c r="E92" t="s">
        <v>1136</v>
      </c>
      <c r="F92">
        <v>1.7</v>
      </c>
      <c r="G92" t="s">
        <v>82</v>
      </c>
      <c r="H92">
        <v>1.7</v>
      </c>
      <c r="I92" t="s">
        <v>82</v>
      </c>
      <c r="J92">
        <v>1.6</v>
      </c>
      <c r="K92" t="s">
        <v>82</v>
      </c>
      <c r="L92">
        <v>1.6</v>
      </c>
      <c r="M92" t="s">
        <v>82</v>
      </c>
    </row>
    <row r="93" spans="2:14" x14ac:dyDescent="0.25">
      <c r="B93" t="s">
        <v>266</v>
      </c>
      <c r="C93" t="s">
        <v>267</v>
      </c>
      <c r="D93" t="s">
        <v>783</v>
      </c>
      <c r="E93" t="s">
        <v>1136</v>
      </c>
      <c r="F93">
        <v>1.7</v>
      </c>
      <c r="G93" t="s">
        <v>82</v>
      </c>
      <c r="H93">
        <v>1.7</v>
      </c>
      <c r="I93" t="s">
        <v>82</v>
      </c>
      <c r="J93">
        <v>1.6</v>
      </c>
      <c r="K93" t="s">
        <v>82</v>
      </c>
      <c r="L93">
        <v>1.6</v>
      </c>
      <c r="M93" t="s">
        <v>82</v>
      </c>
    </row>
    <row r="94" spans="2:14" x14ac:dyDescent="0.25">
      <c r="B94" t="s">
        <v>232</v>
      </c>
      <c r="C94" t="s">
        <v>233</v>
      </c>
      <c r="D94" t="s">
        <v>783</v>
      </c>
      <c r="E94" t="s">
        <v>1136</v>
      </c>
      <c r="F94">
        <v>1.7</v>
      </c>
      <c r="G94" t="s">
        <v>82</v>
      </c>
      <c r="H94">
        <v>1.7</v>
      </c>
      <c r="I94" t="s">
        <v>82</v>
      </c>
      <c r="J94">
        <v>1.6</v>
      </c>
      <c r="K94" t="s">
        <v>82</v>
      </c>
      <c r="L94">
        <v>1.6</v>
      </c>
      <c r="M94" t="s">
        <v>82</v>
      </c>
    </row>
    <row r="95" spans="2:14" x14ac:dyDescent="0.25">
      <c r="B95" t="s">
        <v>244</v>
      </c>
      <c r="C95" t="s">
        <v>245</v>
      </c>
      <c r="D95" t="s">
        <v>783</v>
      </c>
      <c r="E95" t="s">
        <v>1136</v>
      </c>
      <c r="F95">
        <v>3.3</v>
      </c>
      <c r="G95" t="s">
        <v>82</v>
      </c>
      <c r="H95">
        <v>3.3</v>
      </c>
      <c r="I95" t="s">
        <v>82</v>
      </c>
      <c r="J95">
        <v>3.3</v>
      </c>
      <c r="K95" t="s">
        <v>82</v>
      </c>
      <c r="L95">
        <v>3.2</v>
      </c>
      <c r="M95" t="s">
        <v>82</v>
      </c>
    </row>
    <row r="96" spans="2:14" x14ac:dyDescent="0.25">
      <c r="B96" t="s">
        <v>242</v>
      </c>
      <c r="C96" t="s">
        <v>243</v>
      </c>
      <c r="D96" t="s">
        <v>783</v>
      </c>
      <c r="E96" t="s">
        <v>1136</v>
      </c>
      <c r="F96">
        <v>1.7</v>
      </c>
      <c r="G96" t="s">
        <v>82</v>
      </c>
      <c r="H96">
        <v>1.7</v>
      </c>
      <c r="I96" t="s">
        <v>82</v>
      </c>
      <c r="J96">
        <v>1.6</v>
      </c>
      <c r="K96" t="s">
        <v>82</v>
      </c>
      <c r="L96">
        <v>1.6</v>
      </c>
      <c r="M96" t="s">
        <v>82</v>
      </c>
    </row>
    <row r="97" spans="2:13" x14ac:dyDescent="0.25">
      <c r="B97" t="s">
        <v>250</v>
      </c>
      <c r="C97" t="s">
        <v>251</v>
      </c>
      <c r="D97" t="s">
        <v>783</v>
      </c>
      <c r="E97" t="s">
        <v>1136</v>
      </c>
      <c r="F97">
        <v>3.3</v>
      </c>
      <c r="G97" t="s">
        <v>82</v>
      </c>
      <c r="H97">
        <v>3.3</v>
      </c>
      <c r="I97" t="s">
        <v>82</v>
      </c>
      <c r="J97">
        <v>3.3</v>
      </c>
      <c r="K97" t="s">
        <v>82</v>
      </c>
      <c r="L97">
        <v>3.2</v>
      </c>
      <c r="M97" t="s">
        <v>82</v>
      </c>
    </row>
    <row r="98" spans="2:13" x14ac:dyDescent="0.25">
      <c r="B98" t="s">
        <v>254</v>
      </c>
      <c r="C98" t="s">
        <v>255</v>
      </c>
      <c r="D98" t="s">
        <v>783</v>
      </c>
      <c r="E98" t="s">
        <v>1136</v>
      </c>
      <c r="F98">
        <v>3.3</v>
      </c>
      <c r="G98" t="s">
        <v>82</v>
      </c>
      <c r="H98">
        <v>3.3</v>
      </c>
      <c r="I98" t="s">
        <v>82</v>
      </c>
      <c r="J98">
        <v>3.3</v>
      </c>
      <c r="K98" t="s">
        <v>82</v>
      </c>
      <c r="L98">
        <v>3.2</v>
      </c>
      <c r="M98" t="s">
        <v>82</v>
      </c>
    </row>
    <row r="99" spans="2:13" x14ac:dyDescent="0.25">
      <c r="B99" t="s">
        <v>248</v>
      </c>
      <c r="C99" t="s">
        <v>249</v>
      </c>
      <c r="D99" t="s">
        <v>783</v>
      </c>
      <c r="E99" t="s">
        <v>1136</v>
      </c>
      <c r="F99">
        <v>3.3</v>
      </c>
      <c r="G99" t="s">
        <v>82</v>
      </c>
      <c r="H99">
        <v>3.3</v>
      </c>
      <c r="I99" t="s">
        <v>82</v>
      </c>
      <c r="J99">
        <v>3.3</v>
      </c>
      <c r="K99" t="s">
        <v>82</v>
      </c>
      <c r="L99">
        <v>3.2</v>
      </c>
      <c r="M99" t="s">
        <v>82</v>
      </c>
    </row>
    <row r="100" spans="2:13" x14ac:dyDescent="0.25">
      <c r="B100" t="s">
        <v>262</v>
      </c>
      <c r="C100" t="s">
        <v>263</v>
      </c>
      <c r="D100" t="s">
        <v>783</v>
      </c>
      <c r="E100" t="s">
        <v>1136</v>
      </c>
      <c r="F100">
        <v>3.3</v>
      </c>
      <c r="G100" t="s">
        <v>82</v>
      </c>
      <c r="H100">
        <v>3.3</v>
      </c>
      <c r="I100" t="s">
        <v>82</v>
      </c>
      <c r="J100">
        <v>3.3</v>
      </c>
      <c r="K100" t="s">
        <v>82</v>
      </c>
      <c r="L100">
        <v>3.2</v>
      </c>
      <c r="M100" t="s">
        <v>82</v>
      </c>
    </row>
    <row r="101" spans="2:13" x14ac:dyDescent="0.25">
      <c r="B101" t="s">
        <v>260</v>
      </c>
      <c r="C101" t="s">
        <v>261</v>
      </c>
      <c r="D101" t="s">
        <v>783</v>
      </c>
      <c r="E101" t="s">
        <v>1136</v>
      </c>
      <c r="F101">
        <v>3.3</v>
      </c>
      <c r="G101" t="s">
        <v>82</v>
      </c>
      <c r="H101">
        <v>3.3</v>
      </c>
      <c r="I101" t="s">
        <v>82</v>
      </c>
      <c r="J101">
        <v>3.3</v>
      </c>
      <c r="K101" t="s">
        <v>82</v>
      </c>
      <c r="L101">
        <v>3.2</v>
      </c>
      <c r="M101" t="s">
        <v>82</v>
      </c>
    </row>
    <row r="102" spans="2:13" x14ac:dyDescent="0.25">
      <c r="B102" t="s">
        <v>234</v>
      </c>
      <c r="C102" t="s">
        <v>235</v>
      </c>
      <c r="D102" t="s">
        <v>783</v>
      </c>
      <c r="E102" t="s">
        <v>1136</v>
      </c>
      <c r="F102">
        <v>1.7</v>
      </c>
      <c r="G102" t="s">
        <v>82</v>
      </c>
      <c r="H102">
        <v>1.7</v>
      </c>
      <c r="I102" t="s">
        <v>82</v>
      </c>
      <c r="J102">
        <v>1.6</v>
      </c>
      <c r="K102" t="s">
        <v>82</v>
      </c>
      <c r="L102">
        <v>1.6</v>
      </c>
      <c r="M102" t="s">
        <v>82</v>
      </c>
    </row>
    <row r="103" spans="2:13" x14ac:dyDescent="0.25">
      <c r="B103" t="s">
        <v>236</v>
      </c>
      <c r="C103" t="s">
        <v>237</v>
      </c>
      <c r="D103" t="s">
        <v>783</v>
      </c>
      <c r="E103" t="s">
        <v>1136</v>
      </c>
      <c r="F103">
        <v>1.7</v>
      </c>
      <c r="G103" t="s">
        <v>82</v>
      </c>
      <c r="H103">
        <v>1.7</v>
      </c>
      <c r="I103" t="s">
        <v>82</v>
      </c>
      <c r="J103">
        <v>1.6</v>
      </c>
      <c r="K103" t="s">
        <v>82</v>
      </c>
      <c r="L103">
        <v>1.6</v>
      </c>
      <c r="M103" t="s">
        <v>82</v>
      </c>
    </row>
    <row r="104" spans="2:13" x14ac:dyDescent="0.25">
      <c r="B104" t="s">
        <v>240</v>
      </c>
      <c r="C104" t="s">
        <v>241</v>
      </c>
      <c r="D104" t="s">
        <v>783</v>
      </c>
      <c r="E104" t="s">
        <v>1136</v>
      </c>
      <c r="F104">
        <v>1.7</v>
      </c>
      <c r="G104" t="s">
        <v>82</v>
      </c>
      <c r="H104">
        <v>1.7</v>
      </c>
      <c r="I104" t="s">
        <v>82</v>
      </c>
      <c r="J104">
        <v>1.6</v>
      </c>
      <c r="K104" t="s">
        <v>82</v>
      </c>
      <c r="L104">
        <v>1.6</v>
      </c>
      <c r="M104" t="s">
        <v>82</v>
      </c>
    </row>
    <row r="105" spans="2:13" x14ac:dyDescent="0.25">
      <c r="B105" t="s">
        <v>258</v>
      </c>
      <c r="C105" t="s">
        <v>259</v>
      </c>
      <c r="D105" t="s">
        <v>783</v>
      </c>
      <c r="E105" t="s">
        <v>1136</v>
      </c>
      <c r="F105">
        <v>17</v>
      </c>
      <c r="G105" t="s">
        <v>82</v>
      </c>
      <c r="H105">
        <v>17</v>
      </c>
      <c r="I105" t="s">
        <v>82</v>
      </c>
      <c r="J105">
        <v>16</v>
      </c>
      <c r="K105" t="s">
        <v>82</v>
      </c>
      <c r="L105">
        <v>16</v>
      </c>
      <c r="M105" t="s">
        <v>82</v>
      </c>
    </row>
    <row r="106" spans="2:13" x14ac:dyDescent="0.25">
      <c r="B106" s="4" t="s">
        <v>268</v>
      </c>
      <c r="C106" s="4" t="s">
        <v>269</v>
      </c>
      <c r="D106" t="s">
        <v>783</v>
      </c>
      <c r="E106" t="s">
        <v>1136</v>
      </c>
      <c r="F106">
        <v>170</v>
      </c>
      <c r="G106" t="s">
        <v>82</v>
      </c>
      <c r="H106" s="4">
        <v>170</v>
      </c>
      <c r="I106" s="4" t="s">
        <v>82</v>
      </c>
      <c r="J106" s="4">
        <v>160</v>
      </c>
      <c r="K106" s="4" t="s">
        <v>82</v>
      </c>
      <c r="L106" s="4">
        <v>160</v>
      </c>
      <c r="M106" s="4" t="s">
        <v>82</v>
      </c>
    </row>
    <row r="107" spans="2:13" x14ac:dyDescent="0.25">
      <c r="B107" t="s">
        <v>264</v>
      </c>
      <c r="C107" t="s">
        <v>265</v>
      </c>
      <c r="D107" t="s">
        <v>783</v>
      </c>
      <c r="E107" t="s">
        <v>1136</v>
      </c>
      <c r="F107">
        <v>1.7</v>
      </c>
      <c r="G107" t="s">
        <v>82</v>
      </c>
      <c r="H107">
        <v>1.7</v>
      </c>
      <c r="I107" t="s">
        <v>82</v>
      </c>
      <c r="J107">
        <v>1.6</v>
      </c>
      <c r="K107" t="s">
        <v>82</v>
      </c>
      <c r="L107">
        <v>1.6</v>
      </c>
      <c r="M107" t="s">
        <v>82</v>
      </c>
    </row>
    <row r="108" spans="2:13" x14ac:dyDescent="0.25">
      <c r="B108" s="104" t="s">
        <v>75</v>
      </c>
      <c r="C108" s="104"/>
      <c r="D108" s="104"/>
      <c r="E108" s="104"/>
      <c r="F108" s="104"/>
      <c r="G108" s="104"/>
      <c r="H108" s="104"/>
      <c r="I108" s="104"/>
      <c r="J108" s="104"/>
      <c r="K108" s="104"/>
      <c r="L108" s="104"/>
      <c r="M108" s="104"/>
    </row>
    <row r="109" spans="2:13" x14ac:dyDescent="0.25">
      <c r="B109" t="s">
        <v>299</v>
      </c>
      <c r="C109" t="s">
        <v>300</v>
      </c>
      <c r="D109" t="s">
        <v>784</v>
      </c>
      <c r="E109" t="s">
        <v>77</v>
      </c>
      <c r="F109">
        <v>0.2</v>
      </c>
      <c r="G109" t="s">
        <v>82</v>
      </c>
      <c r="H109">
        <v>0.3</v>
      </c>
      <c r="I109" t="s">
        <v>82</v>
      </c>
      <c r="J109">
        <v>0.2</v>
      </c>
      <c r="K109" t="s">
        <v>82</v>
      </c>
      <c r="L109">
        <v>0.3</v>
      </c>
      <c r="M109" t="s">
        <v>82</v>
      </c>
    </row>
    <row r="110" spans="2:13" x14ac:dyDescent="0.25">
      <c r="B110" t="s">
        <v>301</v>
      </c>
      <c r="C110" t="s">
        <v>302</v>
      </c>
      <c r="D110" t="s">
        <v>784</v>
      </c>
      <c r="E110" t="s">
        <v>77</v>
      </c>
      <c r="F110" s="13">
        <v>1.3</v>
      </c>
      <c r="G110" s="13"/>
      <c r="H110" s="13">
        <v>1.4</v>
      </c>
      <c r="I110" s="13"/>
      <c r="J110" s="13">
        <v>0.14000000000000001</v>
      </c>
      <c r="K110" s="13" t="s">
        <v>155</v>
      </c>
      <c r="L110">
        <v>0.3</v>
      </c>
      <c r="M110" t="s">
        <v>82</v>
      </c>
    </row>
    <row r="111" spans="2:13" x14ac:dyDescent="0.25">
      <c r="B111" t="s">
        <v>303</v>
      </c>
      <c r="C111" t="s">
        <v>304</v>
      </c>
      <c r="D111" t="s">
        <v>784</v>
      </c>
      <c r="E111" t="s">
        <v>77</v>
      </c>
      <c r="F111" s="13">
        <v>22.3</v>
      </c>
      <c r="G111" s="13"/>
      <c r="H111" s="13">
        <v>24.4</v>
      </c>
      <c r="I111" s="13"/>
      <c r="J111" s="13">
        <v>1.1000000000000001</v>
      </c>
      <c r="K111" s="13"/>
      <c r="L111" s="13">
        <v>1.1000000000000001</v>
      </c>
      <c r="M111" s="13"/>
    </row>
    <row r="112" spans="2:13" x14ac:dyDescent="0.25">
      <c r="B112" t="s">
        <v>305</v>
      </c>
      <c r="C112" t="s">
        <v>306</v>
      </c>
      <c r="D112" t="s">
        <v>784</v>
      </c>
      <c r="E112" t="s">
        <v>77</v>
      </c>
      <c r="F112">
        <v>0.2</v>
      </c>
      <c r="G112" t="s">
        <v>82</v>
      </c>
      <c r="H112">
        <v>0.3</v>
      </c>
      <c r="I112" t="s">
        <v>82</v>
      </c>
      <c r="J112">
        <v>0.2</v>
      </c>
      <c r="K112" t="s">
        <v>82</v>
      </c>
      <c r="L112">
        <v>0.3</v>
      </c>
      <c r="M112" t="s">
        <v>82</v>
      </c>
    </row>
    <row r="113" spans="2:14" x14ac:dyDescent="0.25">
      <c r="B113" t="s">
        <v>307</v>
      </c>
      <c r="C113" t="s">
        <v>308</v>
      </c>
      <c r="D113" t="s">
        <v>784</v>
      </c>
      <c r="E113" t="s">
        <v>77</v>
      </c>
      <c r="F113">
        <v>0.09</v>
      </c>
      <c r="G113" t="s">
        <v>82</v>
      </c>
      <c r="H113">
        <v>0.1</v>
      </c>
      <c r="I113" t="s">
        <v>82</v>
      </c>
      <c r="J113" s="13">
        <v>0.02</v>
      </c>
      <c r="K113" s="13" t="s">
        <v>155</v>
      </c>
      <c r="L113" s="13">
        <v>0.03</v>
      </c>
      <c r="M113" s="13" t="s">
        <v>155</v>
      </c>
    </row>
    <row r="114" spans="2:14" x14ac:dyDescent="0.25">
      <c r="B114" t="s">
        <v>309</v>
      </c>
      <c r="C114" t="s">
        <v>310</v>
      </c>
      <c r="D114" t="s">
        <v>784</v>
      </c>
      <c r="E114" t="s">
        <v>77</v>
      </c>
      <c r="F114" s="13">
        <v>6.3</v>
      </c>
      <c r="G114" s="13"/>
      <c r="H114" s="13">
        <v>7.3</v>
      </c>
      <c r="I114" s="13"/>
      <c r="J114" s="30">
        <v>0.25700000000000001</v>
      </c>
      <c r="K114" s="13" t="s">
        <v>155</v>
      </c>
      <c r="L114" s="30">
        <v>0.191</v>
      </c>
      <c r="M114" s="13" t="s">
        <v>155</v>
      </c>
    </row>
    <row r="115" spans="2:14" x14ac:dyDescent="0.25">
      <c r="B115" t="s">
        <v>311</v>
      </c>
      <c r="C115" t="s">
        <v>312</v>
      </c>
      <c r="D115" t="s">
        <v>784</v>
      </c>
      <c r="E115" t="s">
        <v>77</v>
      </c>
      <c r="F115" s="45" t="s">
        <v>647</v>
      </c>
      <c r="G115" s="34"/>
      <c r="H115" s="45" t="s">
        <v>647</v>
      </c>
      <c r="J115" s="13">
        <v>0.3</v>
      </c>
      <c r="K115" s="13"/>
      <c r="L115" s="13">
        <v>0.18</v>
      </c>
      <c r="M115" s="13" t="s">
        <v>155</v>
      </c>
    </row>
    <row r="116" spans="2:14" x14ac:dyDescent="0.25">
      <c r="B116" t="s">
        <v>313</v>
      </c>
      <c r="C116" t="s">
        <v>314</v>
      </c>
      <c r="D116" t="s">
        <v>784</v>
      </c>
      <c r="E116" t="s">
        <v>77</v>
      </c>
      <c r="F116" s="13">
        <v>11.3</v>
      </c>
      <c r="G116" s="13"/>
      <c r="H116" s="13">
        <v>12.4</v>
      </c>
      <c r="I116" s="13"/>
      <c r="J116" s="35">
        <v>0.39600000000000002</v>
      </c>
      <c r="K116" s="1" t="s">
        <v>82</v>
      </c>
      <c r="L116" s="35">
        <v>0.29399999999999998</v>
      </c>
      <c r="M116" s="1" t="s">
        <v>82</v>
      </c>
    </row>
    <row r="117" spans="2:14" x14ac:dyDescent="0.25">
      <c r="B117" t="s">
        <v>315</v>
      </c>
      <c r="C117" t="s">
        <v>316</v>
      </c>
      <c r="D117" t="s">
        <v>784</v>
      </c>
      <c r="E117" t="s">
        <v>77</v>
      </c>
      <c r="F117" s="13">
        <v>1.56</v>
      </c>
      <c r="G117" s="13"/>
      <c r="H117" s="13">
        <v>1.6</v>
      </c>
      <c r="I117" s="13"/>
      <c r="J117" s="13">
        <v>0.2</v>
      </c>
      <c r="K117" s="13"/>
      <c r="L117" s="13">
        <v>0.3</v>
      </c>
      <c r="M117" s="13"/>
    </row>
    <row r="118" spans="2:14" x14ac:dyDescent="0.25">
      <c r="B118" t="s">
        <v>317</v>
      </c>
      <c r="C118" t="s">
        <v>318</v>
      </c>
      <c r="D118" t="s">
        <v>784</v>
      </c>
      <c r="E118" t="s">
        <v>77</v>
      </c>
      <c r="F118" s="45" t="s">
        <v>647</v>
      </c>
      <c r="G118" s="34"/>
      <c r="H118" s="45" t="s">
        <v>647</v>
      </c>
      <c r="J118" s="13">
        <v>1.1000000000000001</v>
      </c>
      <c r="K118" s="13"/>
      <c r="L118" s="30">
        <v>0.47099999999999997</v>
      </c>
      <c r="M118" s="13" t="s">
        <v>155</v>
      </c>
    </row>
    <row r="119" spans="2:14" s="1" customFormat="1" x14ac:dyDescent="0.25">
      <c r="B119" t="s">
        <v>319</v>
      </c>
      <c r="C119" t="s">
        <v>320</v>
      </c>
      <c r="D119" t="s">
        <v>785</v>
      </c>
      <c r="E119" t="s">
        <v>77</v>
      </c>
      <c r="F119">
        <v>0.02</v>
      </c>
      <c r="G119" t="s">
        <v>82</v>
      </c>
      <c r="H119">
        <v>0.02</v>
      </c>
      <c r="I119" t="s">
        <v>82</v>
      </c>
      <c r="J119" s="1">
        <v>2.3999999999999998E-3</v>
      </c>
      <c r="K119" s="1" t="s">
        <v>82</v>
      </c>
      <c r="L119" s="1">
        <v>6.6E-3</v>
      </c>
      <c r="M119" s="1" t="s">
        <v>82</v>
      </c>
    </row>
    <row r="120" spans="2:14" x14ac:dyDescent="0.25">
      <c r="B120" t="s">
        <v>321</v>
      </c>
      <c r="C120" t="s">
        <v>322</v>
      </c>
      <c r="D120" t="s">
        <v>784</v>
      </c>
      <c r="E120" t="s">
        <v>77</v>
      </c>
      <c r="F120" s="45" t="s">
        <v>647</v>
      </c>
      <c r="G120" s="34"/>
      <c r="H120" s="45" t="s">
        <v>647</v>
      </c>
      <c r="J120" s="13">
        <v>0.01</v>
      </c>
      <c r="K120" s="13" t="s">
        <v>155</v>
      </c>
      <c r="L120">
        <v>0.3</v>
      </c>
      <c r="M120" t="s">
        <v>82</v>
      </c>
    </row>
    <row r="121" spans="2:14" x14ac:dyDescent="0.25">
      <c r="B121" t="s">
        <v>323</v>
      </c>
      <c r="C121" t="s">
        <v>324</v>
      </c>
      <c r="D121" t="s">
        <v>784</v>
      </c>
      <c r="E121" t="s">
        <v>77</v>
      </c>
      <c r="F121" s="13">
        <v>6.4</v>
      </c>
      <c r="G121" s="13"/>
      <c r="H121" s="13">
        <v>6.8</v>
      </c>
      <c r="I121" s="13"/>
      <c r="J121" s="13">
        <v>5.8999999999999997E-2</v>
      </c>
      <c r="K121" s="13" t="s">
        <v>155</v>
      </c>
      <c r="L121">
        <v>0.7</v>
      </c>
      <c r="M121" t="s">
        <v>82</v>
      </c>
    </row>
    <row r="122" spans="2:14" x14ac:dyDescent="0.25">
      <c r="B122" t="s">
        <v>325</v>
      </c>
      <c r="C122" t="s">
        <v>326</v>
      </c>
      <c r="D122" t="s">
        <v>784</v>
      </c>
      <c r="E122" t="s">
        <v>77</v>
      </c>
      <c r="F122">
        <v>0.5</v>
      </c>
      <c r="G122" t="s">
        <v>82</v>
      </c>
      <c r="H122">
        <v>0.6</v>
      </c>
      <c r="I122" t="s">
        <v>82</v>
      </c>
      <c r="J122">
        <v>0.5</v>
      </c>
      <c r="K122" t="s">
        <v>82</v>
      </c>
      <c r="L122">
        <v>0.7</v>
      </c>
      <c r="M122" t="s">
        <v>82</v>
      </c>
    </row>
    <row r="123" spans="2:14" x14ac:dyDescent="0.25">
      <c r="B123" t="s">
        <v>327</v>
      </c>
      <c r="C123" t="s">
        <v>328</v>
      </c>
      <c r="D123" t="s">
        <v>784</v>
      </c>
      <c r="E123" t="s">
        <v>77</v>
      </c>
      <c r="F123">
        <v>0.2</v>
      </c>
      <c r="G123" t="s">
        <v>82</v>
      </c>
      <c r="H123">
        <v>0.3</v>
      </c>
      <c r="I123" t="s">
        <v>82</v>
      </c>
      <c r="J123" s="13">
        <v>0.01</v>
      </c>
      <c r="K123" s="13" t="s">
        <v>155</v>
      </c>
      <c r="L123">
        <v>0.3</v>
      </c>
      <c r="M123" t="s">
        <v>82</v>
      </c>
    </row>
    <row r="124" spans="2:14" x14ac:dyDescent="0.25">
      <c r="B124" t="s">
        <v>329</v>
      </c>
      <c r="C124" t="s">
        <v>330</v>
      </c>
      <c r="D124" t="s">
        <v>784</v>
      </c>
      <c r="E124" t="s">
        <v>77</v>
      </c>
      <c r="F124">
        <v>0.2</v>
      </c>
      <c r="G124" t="s">
        <v>82</v>
      </c>
      <c r="H124">
        <v>0.3</v>
      </c>
      <c r="I124" t="s">
        <v>82</v>
      </c>
      <c r="J124" s="13">
        <v>0.01</v>
      </c>
      <c r="K124" s="13" t="s">
        <v>155</v>
      </c>
      <c r="L124">
        <v>0.3</v>
      </c>
      <c r="M124" t="s">
        <v>82</v>
      </c>
    </row>
    <row r="125" spans="2:14" x14ac:dyDescent="0.25">
      <c r="B125" t="s">
        <v>331</v>
      </c>
      <c r="C125" t="s">
        <v>332</v>
      </c>
      <c r="D125" t="s">
        <v>784</v>
      </c>
      <c r="E125" t="s">
        <v>77</v>
      </c>
      <c r="F125" s="13">
        <v>20.399999999999999</v>
      </c>
      <c r="G125" s="13"/>
      <c r="H125" s="13">
        <v>23.2</v>
      </c>
      <c r="I125" s="13"/>
      <c r="J125" s="13">
        <v>0.2</v>
      </c>
      <c r="K125" s="13"/>
      <c r="L125" s="30">
        <v>0.20599999999999999</v>
      </c>
      <c r="M125" s="13" t="s">
        <v>155</v>
      </c>
    </row>
    <row r="126" spans="2:14" x14ac:dyDescent="0.25">
      <c r="B126" s="36" t="s">
        <v>333</v>
      </c>
      <c r="C126" s="36" t="s">
        <v>334</v>
      </c>
      <c r="D126" s="36" t="s">
        <v>784</v>
      </c>
      <c r="E126" s="36" t="s">
        <v>77</v>
      </c>
      <c r="F126" s="37">
        <v>16</v>
      </c>
      <c r="G126" s="37"/>
      <c r="H126" s="37">
        <v>17</v>
      </c>
      <c r="I126" s="37"/>
      <c r="J126" s="38">
        <v>0.55000000000000004</v>
      </c>
      <c r="K126" s="38" t="s">
        <v>82</v>
      </c>
      <c r="L126" s="38">
        <v>0.63</v>
      </c>
      <c r="M126" s="38" t="s">
        <v>82</v>
      </c>
      <c r="N126" s="36"/>
    </row>
    <row r="127" spans="2:14" x14ac:dyDescent="0.25">
      <c r="H127"/>
    </row>
    <row r="128" spans="2:14" ht="17.25" x14ac:dyDescent="0.25">
      <c r="B128" s="4" t="s">
        <v>1106</v>
      </c>
      <c r="H128"/>
    </row>
    <row r="129" spans="2:19" x14ac:dyDescent="0.25">
      <c r="B129" s="4" t="s">
        <v>1103</v>
      </c>
      <c r="H129"/>
      <c r="S129" s="1"/>
    </row>
    <row r="130" spans="2:19" x14ac:dyDescent="0.25">
      <c r="B130" s="59" t="s">
        <v>1104</v>
      </c>
      <c r="H130"/>
      <c r="S130" s="1"/>
    </row>
    <row r="131" spans="2:19" x14ac:dyDescent="0.25">
      <c r="B131" s="51" t="s">
        <v>1105</v>
      </c>
      <c r="H131"/>
      <c r="S131" s="1"/>
    </row>
    <row r="140" spans="2:19" x14ac:dyDescent="0.25">
      <c r="G140" t="s">
        <v>645</v>
      </c>
    </row>
  </sheetData>
  <sortState ref="A109:R126">
    <sortCondition ref="B109:B126"/>
  </sortState>
  <mergeCells count="16">
    <mergeCell ref="B2:M2"/>
    <mergeCell ref="J5:K5"/>
    <mergeCell ref="L5:M5"/>
    <mergeCell ref="B4:B6"/>
    <mergeCell ref="C4:C6"/>
    <mergeCell ref="D4:D6"/>
    <mergeCell ref="E4:E6"/>
    <mergeCell ref="F4:M4"/>
    <mergeCell ref="F5:G5"/>
    <mergeCell ref="H5:I5"/>
    <mergeCell ref="B108:M108"/>
    <mergeCell ref="B7:M7"/>
    <mergeCell ref="B10:M10"/>
    <mergeCell ref="B59:M59"/>
    <mergeCell ref="B82:N82"/>
    <mergeCell ref="B86:N86"/>
  </mergeCells>
  <pageMargins left="0.7" right="0.7" top="0.75" bottom="0.75" header="0.3" footer="0.3"/>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1"/>
  <sheetViews>
    <sheetView zoomScale="75" zoomScaleNormal="75" workbookViewId="0">
      <selection activeCell="A2" sqref="A2"/>
    </sheetView>
  </sheetViews>
  <sheetFormatPr defaultRowHeight="15" x14ac:dyDescent="0.25"/>
  <cols>
    <col min="2" max="2" width="41.5703125" customWidth="1"/>
    <col min="3" max="3" width="11.7109375" customWidth="1"/>
    <col min="4" max="4" width="13.5703125" customWidth="1"/>
    <col min="5" max="5" width="9.5703125" customWidth="1"/>
    <col min="6" max="6" width="15" customWidth="1"/>
    <col min="7" max="7" width="3.85546875" customWidth="1"/>
    <col min="8" max="8" width="15" style="1" customWidth="1"/>
    <col min="9" max="9" width="3.85546875" customWidth="1"/>
    <col min="10" max="10" width="14.85546875" customWidth="1"/>
    <col min="11" max="11" width="3.85546875" customWidth="1"/>
    <col min="12" max="12" width="15.28515625" customWidth="1"/>
    <col min="13" max="14" width="3.85546875" customWidth="1"/>
  </cols>
  <sheetData>
    <row r="1" spans="1:13" ht="33" customHeight="1" x14ac:dyDescent="0.25">
      <c r="A1" s="1"/>
      <c r="B1" s="111" t="s">
        <v>1149</v>
      </c>
      <c r="C1" s="111"/>
      <c r="D1" s="111"/>
      <c r="E1" s="111"/>
      <c r="F1" s="111"/>
      <c r="G1" s="111"/>
      <c r="H1" s="111"/>
      <c r="I1" s="111"/>
      <c r="J1" s="111"/>
      <c r="K1" s="111"/>
      <c r="L1" s="111"/>
      <c r="M1" s="111"/>
    </row>
    <row r="2" spans="1:13" ht="132" customHeight="1" x14ac:dyDescent="0.25">
      <c r="B2" s="87" t="s">
        <v>1150</v>
      </c>
      <c r="C2" s="87"/>
      <c r="D2" s="87"/>
      <c r="E2" s="87"/>
      <c r="F2" s="87"/>
      <c r="G2" s="87"/>
      <c r="H2" s="87"/>
      <c r="I2" s="87"/>
      <c r="J2" s="87"/>
      <c r="K2" s="87"/>
      <c r="L2" s="87"/>
      <c r="M2" s="87"/>
    </row>
    <row r="3" spans="1:13" s="15" customFormat="1" x14ac:dyDescent="0.25">
      <c r="B3" s="106"/>
      <c r="C3" s="106"/>
      <c r="D3" s="106"/>
      <c r="E3" s="106"/>
      <c r="F3" s="106"/>
      <c r="G3" s="106"/>
      <c r="H3" s="106"/>
      <c r="I3" s="106"/>
      <c r="J3"/>
      <c r="K3"/>
      <c r="L3"/>
      <c r="M3"/>
    </row>
    <row r="4" spans="1:13" s="39" customFormat="1" ht="15" customHeight="1" x14ac:dyDescent="0.25">
      <c r="B4" s="89" t="s">
        <v>0</v>
      </c>
      <c r="C4" s="92" t="s">
        <v>788</v>
      </c>
      <c r="D4" s="113" t="s">
        <v>1</v>
      </c>
      <c r="E4" s="89" t="s">
        <v>2</v>
      </c>
      <c r="F4" s="112" t="s">
        <v>1114</v>
      </c>
      <c r="G4" s="112"/>
      <c r="H4" s="112"/>
      <c r="I4" s="112"/>
      <c r="J4" s="112"/>
      <c r="K4" s="112"/>
      <c r="L4" s="112"/>
      <c r="M4" s="112"/>
    </row>
    <row r="5" spans="1:13" s="15" customFormat="1" ht="44.25" customHeight="1" x14ac:dyDescent="0.25">
      <c r="B5" s="90"/>
      <c r="C5" s="93"/>
      <c r="D5" s="114"/>
      <c r="E5" s="90"/>
      <c r="F5" s="116" t="s">
        <v>1117</v>
      </c>
      <c r="G5" s="116"/>
      <c r="H5" s="88" t="s">
        <v>1118</v>
      </c>
      <c r="I5" s="88"/>
      <c r="J5" s="88" t="s">
        <v>1119</v>
      </c>
      <c r="K5" s="88"/>
      <c r="L5" s="88" t="s">
        <v>1120</v>
      </c>
      <c r="M5" s="88"/>
    </row>
    <row r="6" spans="1:13" x14ac:dyDescent="0.25">
      <c r="B6" s="91"/>
      <c r="C6" s="94"/>
      <c r="D6" s="115"/>
      <c r="E6" s="91"/>
      <c r="F6" s="18" t="s">
        <v>3</v>
      </c>
      <c r="G6" s="18" t="s">
        <v>4</v>
      </c>
      <c r="H6" s="18" t="s">
        <v>3</v>
      </c>
      <c r="I6" s="18" t="s">
        <v>4</v>
      </c>
      <c r="J6" s="18" t="s">
        <v>3</v>
      </c>
      <c r="K6" s="18" t="s">
        <v>4</v>
      </c>
      <c r="L6" s="18" t="s">
        <v>3</v>
      </c>
      <c r="M6" s="18" t="s">
        <v>4</v>
      </c>
    </row>
    <row r="7" spans="1:13" x14ac:dyDescent="0.25">
      <c r="B7" s="102" t="s">
        <v>270</v>
      </c>
      <c r="C7" s="102"/>
      <c r="D7" s="102"/>
      <c r="E7" s="102"/>
      <c r="F7" s="102"/>
      <c r="G7" s="102"/>
      <c r="H7" s="102"/>
      <c r="I7" s="102"/>
      <c r="J7" s="102"/>
      <c r="K7" s="102"/>
      <c r="L7" s="102"/>
      <c r="M7" s="102"/>
    </row>
    <row r="8" spans="1:13" x14ac:dyDescent="0.25">
      <c r="B8" t="s">
        <v>1081</v>
      </c>
      <c r="C8" s="3" t="s">
        <v>81</v>
      </c>
      <c r="D8" t="s">
        <v>271</v>
      </c>
      <c r="E8" s="2" t="s">
        <v>272</v>
      </c>
      <c r="F8" s="1">
        <v>0.13400000000000001</v>
      </c>
      <c r="G8" s="1" t="s">
        <v>273</v>
      </c>
      <c r="H8" s="13">
        <v>0.58699999999999997</v>
      </c>
      <c r="I8" s="13" t="s">
        <v>155</v>
      </c>
      <c r="J8" s="26">
        <v>0.1217</v>
      </c>
      <c r="K8" s="13" t="s">
        <v>155</v>
      </c>
      <c r="L8" s="26">
        <v>0.1694</v>
      </c>
      <c r="M8" s="13" t="s">
        <v>155</v>
      </c>
    </row>
    <row r="9" spans="1:13" x14ac:dyDescent="0.25">
      <c r="B9" t="s">
        <v>1081</v>
      </c>
      <c r="C9" s="3" t="s">
        <v>81</v>
      </c>
      <c r="D9" t="s">
        <v>271</v>
      </c>
      <c r="E9" s="2" t="s">
        <v>274</v>
      </c>
      <c r="F9" s="27">
        <v>8.0607749999999992E-2</v>
      </c>
      <c r="G9" s="28" t="s">
        <v>273</v>
      </c>
      <c r="H9" s="13">
        <v>2.7699999999999999E-2</v>
      </c>
      <c r="I9" s="13" t="s">
        <v>155</v>
      </c>
      <c r="J9" s="29">
        <v>8.6811099999999988E-2</v>
      </c>
      <c r="K9" s="19" t="s">
        <v>155</v>
      </c>
      <c r="L9" s="29">
        <v>7.6752569999999964E-2</v>
      </c>
      <c r="M9" s="19" t="s">
        <v>155</v>
      </c>
    </row>
    <row r="10" spans="1:13" x14ac:dyDescent="0.25">
      <c r="B10" t="s">
        <v>1083</v>
      </c>
      <c r="C10" t="s">
        <v>351</v>
      </c>
      <c r="D10" t="s">
        <v>271</v>
      </c>
      <c r="E10" s="2" t="s">
        <v>272</v>
      </c>
      <c r="F10" s="1">
        <v>5.0999999999999997E-2</v>
      </c>
      <c r="G10" s="1" t="s">
        <v>273</v>
      </c>
      <c r="H10" s="13">
        <v>7.3999999999999996E-2</v>
      </c>
      <c r="I10" s="13" t="s">
        <v>155</v>
      </c>
      <c r="J10" s="4">
        <v>4.9000000000000002E-2</v>
      </c>
      <c r="K10" s="4" t="s">
        <v>273</v>
      </c>
      <c r="L10" s="19">
        <v>5.04E-2</v>
      </c>
      <c r="M10" s="19" t="s">
        <v>155</v>
      </c>
    </row>
    <row r="11" spans="1:13" x14ac:dyDescent="0.25">
      <c r="B11" t="s">
        <v>1084</v>
      </c>
      <c r="C11" t="s">
        <v>341</v>
      </c>
      <c r="D11" t="s">
        <v>271</v>
      </c>
      <c r="E11" s="2" t="s">
        <v>272</v>
      </c>
      <c r="F11" s="1">
        <v>0.13400000000000001</v>
      </c>
      <c r="G11" s="1" t="s">
        <v>273</v>
      </c>
      <c r="H11" s="13">
        <v>0.45600000000000002</v>
      </c>
      <c r="I11" s="13" t="s">
        <v>155</v>
      </c>
      <c r="J11">
        <v>0.17499999999999999</v>
      </c>
      <c r="K11" t="s">
        <v>273</v>
      </c>
      <c r="L11">
        <v>0.29299999999999998</v>
      </c>
      <c r="M11" t="s">
        <v>273</v>
      </c>
    </row>
    <row r="12" spans="1:13" x14ac:dyDescent="0.25">
      <c r="B12" t="s">
        <v>1085</v>
      </c>
      <c r="C12" t="s">
        <v>349</v>
      </c>
      <c r="D12" t="s">
        <v>271</v>
      </c>
      <c r="E12" s="2" t="s">
        <v>272</v>
      </c>
      <c r="F12" s="1">
        <v>5.0999999999999997E-2</v>
      </c>
      <c r="G12" s="1" t="s">
        <v>273</v>
      </c>
      <c r="H12" s="1">
        <v>2.1000000000000001E-2</v>
      </c>
      <c r="I12" s="1" t="s">
        <v>273</v>
      </c>
      <c r="J12">
        <v>5.8299999999999998E-2</v>
      </c>
      <c r="K12" t="s">
        <v>297</v>
      </c>
      <c r="L12">
        <v>6.0100000000000001E-2</v>
      </c>
      <c r="M12" t="s">
        <v>297</v>
      </c>
    </row>
    <row r="13" spans="1:13" x14ac:dyDescent="0.25">
      <c r="B13" t="s">
        <v>1086</v>
      </c>
      <c r="C13" t="s">
        <v>340</v>
      </c>
      <c r="D13" t="s">
        <v>271</v>
      </c>
      <c r="E13" s="2" t="s">
        <v>272</v>
      </c>
      <c r="F13" s="1">
        <v>5.0999999999999997E-2</v>
      </c>
      <c r="G13" s="1" t="s">
        <v>273</v>
      </c>
      <c r="H13" s="13">
        <v>5.7000000000000002E-2</v>
      </c>
      <c r="I13" s="13" t="s">
        <v>155</v>
      </c>
      <c r="J13" s="13">
        <v>6.7599999999999993E-2</v>
      </c>
      <c r="K13" s="13" t="s">
        <v>155</v>
      </c>
      <c r="L13" s="13">
        <v>0.11899999999999999</v>
      </c>
      <c r="M13" s="13" t="s">
        <v>155</v>
      </c>
    </row>
    <row r="14" spans="1:13" x14ac:dyDescent="0.25">
      <c r="B14" t="s">
        <v>1087</v>
      </c>
      <c r="C14" t="s">
        <v>350</v>
      </c>
      <c r="D14" t="s">
        <v>271</v>
      </c>
      <c r="E14" s="2" t="s">
        <v>272</v>
      </c>
      <c r="F14" s="1">
        <v>5.0999999999999997E-2</v>
      </c>
      <c r="G14" s="1" t="s">
        <v>273</v>
      </c>
      <c r="H14" s="1">
        <v>1.8200000000000001E-2</v>
      </c>
      <c r="I14" s="1" t="s">
        <v>273</v>
      </c>
      <c r="J14">
        <v>4.9000000000000002E-2</v>
      </c>
      <c r="K14" t="s">
        <v>273</v>
      </c>
      <c r="L14">
        <v>4.7899999999999998E-2</v>
      </c>
      <c r="M14" t="s">
        <v>273</v>
      </c>
    </row>
    <row r="15" spans="1:13" x14ac:dyDescent="0.25">
      <c r="B15" t="s">
        <v>1088</v>
      </c>
      <c r="C15" t="s">
        <v>345</v>
      </c>
      <c r="D15" t="s">
        <v>271</v>
      </c>
      <c r="E15" s="2" t="s">
        <v>272</v>
      </c>
      <c r="F15" s="1">
        <v>5.0999999999999997E-2</v>
      </c>
      <c r="G15" s="1" t="s">
        <v>273</v>
      </c>
      <c r="H15" s="1">
        <v>1.5100000000000001E-2</v>
      </c>
      <c r="I15" s="1" t="s">
        <v>273</v>
      </c>
      <c r="J15">
        <v>4.9000000000000002E-2</v>
      </c>
      <c r="K15" t="s">
        <v>273</v>
      </c>
      <c r="L15">
        <v>4.7899999999999998E-2</v>
      </c>
      <c r="M15" t="s">
        <v>273</v>
      </c>
    </row>
    <row r="16" spans="1:13" x14ac:dyDescent="0.25">
      <c r="B16" t="s">
        <v>1089</v>
      </c>
      <c r="C16" t="s">
        <v>337</v>
      </c>
      <c r="D16" t="s">
        <v>271</v>
      </c>
      <c r="E16" s="2" t="s">
        <v>272</v>
      </c>
      <c r="F16" s="1">
        <v>5.0999999999999997E-2</v>
      </c>
      <c r="G16" s="1" t="s">
        <v>273</v>
      </c>
      <c r="H16" s="1">
        <v>1.5100000000000001E-2</v>
      </c>
      <c r="I16" s="1" t="s">
        <v>273</v>
      </c>
      <c r="J16">
        <v>4.9000000000000002E-2</v>
      </c>
      <c r="K16" t="s">
        <v>273</v>
      </c>
      <c r="L16">
        <v>4.7899999999999998E-2</v>
      </c>
      <c r="M16" t="s">
        <v>273</v>
      </c>
    </row>
    <row r="17" spans="2:13" x14ac:dyDescent="0.25">
      <c r="B17" t="s">
        <v>1090</v>
      </c>
      <c r="C17" t="s">
        <v>346</v>
      </c>
      <c r="D17" t="s">
        <v>271</v>
      </c>
      <c r="E17" s="2" t="s">
        <v>272</v>
      </c>
      <c r="F17" s="1">
        <v>5.0999999999999997E-2</v>
      </c>
      <c r="G17" s="1" t="s">
        <v>273</v>
      </c>
      <c r="H17" s="1">
        <v>1.5100000000000001E-2</v>
      </c>
      <c r="I17" s="1" t="s">
        <v>273</v>
      </c>
      <c r="J17">
        <v>4.9000000000000002E-2</v>
      </c>
      <c r="K17" t="s">
        <v>273</v>
      </c>
      <c r="L17">
        <v>4.7899999999999998E-2</v>
      </c>
      <c r="M17" t="s">
        <v>273</v>
      </c>
    </row>
    <row r="18" spans="2:13" x14ac:dyDescent="0.25">
      <c r="B18" t="s">
        <v>1091</v>
      </c>
      <c r="C18" t="s">
        <v>338</v>
      </c>
      <c r="D18" t="s">
        <v>271</v>
      </c>
      <c r="E18" s="2" t="s">
        <v>272</v>
      </c>
      <c r="F18" s="1">
        <v>5.0999999999999997E-2</v>
      </c>
      <c r="G18" s="1" t="s">
        <v>273</v>
      </c>
      <c r="H18" s="1">
        <v>1.5100000000000001E-2</v>
      </c>
      <c r="I18" s="1" t="s">
        <v>273</v>
      </c>
      <c r="J18">
        <v>4.9000000000000002E-2</v>
      </c>
      <c r="K18" t="s">
        <v>273</v>
      </c>
      <c r="L18">
        <v>4.7899999999999998E-2</v>
      </c>
      <c r="M18" t="s">
        <v>273</v>
      </c>
    </row>
    <row r="19" spans="2:13" x14ac:dyDescent="0.25">
      <c r="B19" t="s">
        <v>1092</v>
      </c>
      <c r="C19" t="s">
        <v>347</v>
      </c>
      <c r="D19" t="s">
        <v>271</v>
      </c>
      <c r="E19" s="2" t="s">
        <v>272</v>
      </c>
      <c r="F19" s="1">
        <v>5.0999999999999997E-2</v>
      </c>
      <c r="G19" s="1" t="s">
        <v>273</v>
      </c>
      <c r="H19" s="1">
        <v>1.5100000000000001E-2</v>
      </c>
      <c r="I19" s="1" t="s">
        <v>273</v>
      </c>
      <c r="J19">
        <v>4.9000000000000002E-2</v>
      </c>
      <c r="K19" t="s">
        <v>273</v>
      </c>
      <c r="L19">
        <v>4.7899999999999998E-2</v>
      </c>
      <c r="M19" t="s">
        <v>273</v>
      </c>
    </row>
    <row r="20" spans="2:13" x14ac:dyDescent="0.25">
      <c r="B20" t="s">
        <v>1093</v>
      </c>
      <c r="C20" t="s">
        <v>339</v>
      </c>
      <c r="D20" t="s">
        <v>271</v>
      </c>
      <c r="E20" s="2" t="s">
        <v>272</v>
      </c>
      <c r="F20" s="1">
        <v>5.0999999999999997E-2</v>
      </c>
      <c r="G20" s="1" t="s">
        <v>273</v>
      </c>
      <c r="H20" s="1">
        <v>1.5100000000000001E-2</v>
      </c>
      <c r="I20" s="1" t="s">
        <v>273</v>
      </c>
      <c r="J20">
        <v>4.9000000000000002E-2</v>
      </c>
      <c r="K20" t="s">
        <v>273</v>
      </c>
      <c r="L20">
        <v>4.7899999999999998E-2</v>
      </c>
      <c r="M20" t="s">
        <v>273</v>
      </c>
    </row>
    <row r="21" spans="2:13" x14ac:dyDescent="0.25">
      <c r="B21" t="s">
        <v>1094</v>
      </c>
      <c r="C21" t="s">
        <v>343</v>
      </c>
      <c r="D21" t="s">
        <v>271</v>
      </c>
      <c r="E21" s="2" t="s">
        <v>272</v>
      </c>
      <c r="F21" s="1">
        <v>5.0999999999999997E-2</v>
      </c>
      <c r="G21" s="1" t="s">
        <v>273</v>
      </c>
      <c r="H21" s="1">
        <v>1.5100000000000001E-2</v>
      </c>
      <c r="I21" s="1" t="s">
        <v>273</v>
      </c>
      <c r="J21">
        <v>4.9000000000000002E-2</v>
      </c>
      <c r="K21" t="s">
        <v>273</v>
      </c>
      <c r="L21">
        <v>4.7899999999999998E-2</v>
      </c>
      <c r="M21" t="s">
        <v>273</v>
      </c>
    </row>
    <row r="22" spans="2:13" x14ac:dyDescent="0.25">
      <c r="B22" t="s">
        <v>1095</v>
      </c>
      <c r="C22" t="s">
        <v>336</v>
      </c>
      <c r="D22" t="s">
        <v>271</v>
      </c>
      <c r="E22" s="2" t="s">
        <v>272</v>
      </c>
      <c r="F22" s="1">
        <v>5.0999999999999997E-2</v>
      </c>
      <c r="G22" s="1" t="s">
        <v>273</v>
      </c>
      <c r="H22" s="1">
        <v>1.5100000000000001E-2</v>
      </c>
      <c r="I22" s="1" t="s">
        <v>273</v>
      </c>
      <c r="J22">
        <v>4.9000000000000002E-2</v>
      </c>
      <c r="K22" t="s">
        <v>273</v>
      </c>
      <c r="L22">
        <v>4.7899999999999998E-2</v>
      </c>
      <c r="M22" t="s">
        <v>273</v>
      </c>
    </row>
    <row r="23" spans="2:13" x14ac:dyDescent="0.25">
      <c r="B23" t="s">
        <v>1096</v>
      </c>
      <c r="C23" t="s">
        <v>348</v>
      </c>
      <c r="D23" t="s">
        <v>271</v>
      </c>
      <c r="E23" s="2" t="s">
        <v>272</v>
      </c>
      <c r="F23" s="1">
        <v>5.0999999999999997E-2</v>
      </c>
      <c r="G23" s="1" t="s">
        <v>273</v>
      </c>
      <c r="H23" s="1">
        <v>1.5100000000000001E-2</v>
      </c>
      <c r="I23" s="1" t="s">
        <v>273</v>
      </c>
      <c r="J23">
        <v>4.9000000000000002E-2</v>
      </c>
      <c r="K23" t="s">
        <v>273</v>
      </c>
      <c r="L23">
        <v>4.7899999999999998E-2</v>
      </c>
      <c r="M23" t="s">
        <v>273</v>
      </c>
    </row>
    <row r="24" spans="2:13" x14ac:dyDescent="0.25">
      <c r="B24" t="s">
        <v>1097</v>
      </c>
      <c r="C24" t="s">
        <v>344</v>
      </c>
      <c r="D24" t="s">
        <v>271</v>
      </c>
      <c r="E24" s="2" t="s">
        <v>272</v>
      </c>
      <c r="F24" s="1">
        <v>5.0999999999999997E-2</v>
      </c>
      <c r="G24" s="1" t="s">
        <v>273</v>
      </c>
      <c r="H24" s="1">
        <v>1.7999999999999999E-2</v>
      </c>
      <c r="I24" s="1" t="s">
        <v>273</v>
      </c>
      <c r="J24" s="13">
        <v>5.4100000000000002E-2</v>
      </c>
      <c r="K24" s="13" t="s">
        <v>155</v>
      </c>
      <c r="L24">
        <v>4.7899999999999998E-2</v>
      </c>
      <c r="M24" t="s">
        <v>273</v>
      </c>
    </row>
    <row r="25" spans="2:13" x14ac:dyDescent="0.25">
      <c r="B25" t="s">
        <v>1098</v>
      </c>
      <c r="C25" t="s">
        <v>342</v>
      </c>
      <c r="D25" t="s">
        <v>271</v>
      </c>
      <c r="E25" s="2" t="s">
        <v>272</v>
      </c>
      <c r="F25" s="1">
        <v>5.0999999999999997E-2</v>
      </c>
      <c r="G25" s="1" t="s">
        <v>273</v>
      </c>
      <c r="H25" s="1">
        <v>1.5100000000000001E-2</v>
      </c>
      <c r="I25" s="1" t="s">
        <v>273</v>
      </c>
      <c r="J25">
        <v>4.9000000000000002E-2</v>
      </c>
      <c r="K25" t="s">
        <v>273</v>
      </c>
      <c r="L25">
        <v>4.7899999999999998E-2</v>
      </c>
      <c r="M25" t="s">
        <v>273</v>
      </c>
    </row>
    <row r="26" spans="2:13" x14ac:dyDescent="0.25">
      <c r="B26" t="s">
        <v>1099</v>
      </c>
      <c r="C26" t="s">
        <v>335</v>
      </c>
      <c r="D26" t="s">
        <v>271</v>
      </c>
      <c r="E26" s="2" t="s">
        <v>272</v>
      </c>
      <c r="F26" s="1">
        <v>5.0999999999999997E-2</v>
      </c>
      <c r="G26" s="1" t="s">
        <v>273</v>
      </c>
      <c r="H26" s="1">
        <v>1.5100000000000001E-2</v>
      </c>
      <c r="I26" s="1" t="s">
        <v>273</v>
      </c>
      <c r="J26">
        <v>4.9000000000000002E-2</v>
      </c>
      <c r="K26" t="s">
        <v>273</v>
      </c>
      <c r="L26">
        <v>4.7899999999999998E-2</v>
      </c>
      <c r="M26" t="s">
        <v>273</v>
      </c>
    </row>
    <row r="27" spans="2:13" x14ac:dyDescent="0.25">
      <c r="B27" s="110" t="s">
        <v>1082</v>
      </c>
      <c r="C27" s="110"/>
      <c r="D27" s="110"/>
      <c r="E27" s="110"/>
      <c r="F27" s="110"/>
      <c r="G27" s="110"/>
      <c r="H27" s="110"/>
      <c r="I27" s="110"/>
      <c r="J27" s="110"/>
      <c r="K27" s="110"/>
      <c r="L27" s="110"/>
      <c r="M27" s="110"/>
    </row>
    <row r="28" spans="2:13" x14ac:dyDescent="0.25">
      <c r="B28" s="31" t="s">
        <v>787</v>
      </c>
      <c r="C28" s="2" t="s">
        <v>298</v>
      </c>
      <c r="D28" t="s">
        <v>277</v>
      </c>
      <c r="E28" s="2" t="s">
        <v>272</v>
      </c>
      <c r="F28" s="35">
        <v>4.0999999999999996</v>
      </c>
      <c r="G28" s="1" t="s">
        <v>273</v>
      </c>
      <c r="H28" s="32">
        <v>16.966999999999999</v>
      </c>
      <c r="I28" s="13" t="s">
        <v>155</v>
      </c>
      <c r="J28" s="33">
        <v>6.0279999999999996</v>
      </c>
      <c r="K28" s="19" t="s">
        <v>155</v>
      </c>
      <c r="L28" s="33">
        <v>2.5249999999999999</v>
      </c>
      <c r="M28" s="19" t="s">
        <v>155</v>
      </c>
    </row>
    <row r="29" spans="2:13" x14ac:dyDescent="0.25">
      <c r="B29" s="2" t="s">
        <v>275</v>
      </c>
      <c r="C29" s="2" t="s">
        <v>276</v>
      </c>
      <c r="D29" t="s">
        <v>277</v>
      </c>
      <c r="E29" s="2" t="s">
        <v>272</v>
      </c>
      <c r="F29" s="1"/>
      <c r="G29" s="1" t="s">
        <v>278</v>
      </c>
      <c r="H29" s="13">
        <v>0.39300000000000002</v>
      </c>
      <c r="I29" s="13" t="s">
        <v>155</v>
      </c>
      <c r="K29" s="1" t="s">
        <v>278</v>
      </c>
      <c r="L29" s="13">
        <v>1.0089999999999999</v>
      </c>
      <c r="M29" s="13"/>
    </row>
    <row r="30" spans="2:13" x14ac:dyDescent="0.25">
      <c r="B30" s="2" t="s">
        <v>279</v>
      </c>
      <c r="C30" s="2" t="s">
        <v>280</v>
      </c>
      <c r="D30" t="s">
        <v>277</v>
      </c>
      <c r="E30" s="2" t="s">
        <v>272</v>
      </c>
      <c r="F30" s="35">
        <v>4.0999999999999996</v>
      </c>
      <c r="G30" s="1" t="s">
        <v>273</v>
      </c>
      <c r="H30" s="30">
        <v>7.931</v>
      </c>
      <c r="I30" s="13"/>
      <c r="J30" s="13">
        <v>0.59199999999999997</v>
      </c>
      <c r="K30" s="13"/>
      <c r="L30" s="13">
        <v>0.32100000000000001</v>
      </c>
      <c r="M30" s="13" t="s">
        <v>155</v>
      </c>
    </row>
    <row r="31" spans="2:13" x14ac:dyDescent="0.25">
      <c r="B31" s="2" t="s">
        <v>281</v>
      </c>
      <c r="C31" s="2" t="s">
        <v>282</v>
      </c>
      <c r="D31" t="s">
        <v>277</v>
      </c>
      <c r="E31" s="2" t="s">
        <v>272</v>
      </c>
      <c r="F31" s="1">
        <v>1.74</v>
      </c>
      <c r="G31" s="1" t="s">
        <v>273</v>
      </c>
      <c r="H31" s="13">
        <v>2.4400000000000004</v>
      </c>
      <c r="I31" s="13"/>
      <c r="J31" s="13">
        <v>0.63100000000000001</v>
      </c>
      <c r="K31" s="13" t="s">
        <v>155</v>
      </c>
      <c r="L31" s="13">
        <v>0.19</v>
      </c>
      <c r="M31" s="13" t="s">
        <v>155</v>
      </c>
    </row>
    <row r="32" spans="2:13" x14ac:dyDescent="0.25">
      <c r="B32" s="2" t="s">
        <v>283</v>
      </c>
      <c r="C32" s="2" t="s">
        <v>284</v>
      </c>
      <c r="D32" t="s">
        <v>277</v>
      </c>
      <c r="E32" s="2" t="s">
        <v>272</v>
      </c>
      <c r="F32" s="1">
        <v>2.0499999999999998</v>
      </c>
      <c r="G32" s="1" t="s">
        <v>273</v>
      </c>
      <c r="H32" s="13">
        <v>2.5200000000000005</v>
      </c>
      <c r="I32" s="13" t="s">
        <v>155</v>
      </c>
      <c r="J32" s="13">
        <v>0.77</v>
      </c>
      <c r="K32" s="13" t="s">
        <v>155</v>
      </c>
      <c r="L32" s="13">
        <v>0.158</v>
      </c>
      <c r="M32" s="13" t="s">
        <v>155</v>
      </c>
    </row>
    <row r="33" spans="2:13" x14ac:dyDescent="0.25">
      <c r="B33" s="2" t="s">
        <v>285</v>
      </c>
      <c r="C33" s="2" t="s">
        <v>286</v>
      </c>
      <c r="D33" t="s">
        <v>277</v>
      </c>
      <c r="E33" s="2" t="s">
        <v>272</v>
      </c>
      <c r="F33" s="1">
        <v>2.04</v>
      </c>
      <c r="G33" s="1" t="s">
        <v>273</v>
      </c>
      <c r="H33" s="30">
        <v>1.6240000000000001</v>
      </c>
      <c r="I33" s="13" t="s">
        <v>155</v>
      </c>
      <c r="J33" s="13">
        <v>1.665</v>
      </c>
      <c r="K33" s="13" t="s">
        <v>155</v>
      </c>
      <c r="L33" s="13">
        <v>0.60299999999999998</v>
      </c>
      <c r="M33" s="13" t="s">
        <v>155</v>
      </c>
    </row>
    <row r="34" spans="2:13" x14ac:dyDescent="0.25">
      <c r="B34" s="2" t="s">
        <v>287</v>
      </c>
      <c r="C34" s="2" t="s">
        <v>288</v>
      </c>
      <c r="D34" t="s">
        <v>277</v>
      </c>
      <c r="E34" s="2" t="s">
        <v>272</v>
      </c>
      <c r="F34" s="1">
        <v>2.17</v>
      </c>
      <c r="G34" s="1" t="s">
        <v>273</v>
      </c>
      <c r="H34" s="30">
        <v>1.603</v>
      </c>
      <c r="I34" s="13"/>
      <c r="J34" s="13">
        <v>0.503</v>
      </c>
      <c r="K34" s="13" t="s">
        <v>155</v>
      </c>
      <c r="L34" s="13">
        <v>9.0999999999999998E-2</v>
      </c>
      <c r="M34" s="13" t="s">
        <v>155</v>
      </c>
    </row>
    <row r="35" spans="2:13" x14ac:dyDescent="0.25">
      <c r="B35" s="2" t="s">
        <v>289</v>
      </c>
      <c r="C35" s="2" t="s">
        <v>290</v>
      </c>
      <c r="D35" t="s">
        <v>277</v>
      </c>
      <c r="E35" s="2" t="s">
        <v>272</v>
      </c>
      <c r="F35" s="1">
        <v>0.127</v>
      </c>
      <c r="G35" s="1" t="s">
        <v>273</v>
      </c>
      <c r="H35" s="13">
        <v>0.36699999999999999</v>
      </c>
      <c r="I35" s="13" t="s">
        <v>155</v>
      </c>
      <c r="J35" s="13">
        <v>1.0640000000000001</v>
      </c>
      <c r="K35" s="13" t="s">
        <v>155</v>
      </c>
      <c r="L35" s="13">
        <v>0.153</v>
      </c>
      <c r="M35" s="13" t="s">
        <v>155</v>
      </c>
    </row>
    <row r="36" spans="2:13" x14ac:dyDescent="0.25">
      <c r="B36" s="2" t="s">
        <v>291</v>
      </c>
      <c r="C36" s="2" t="s">
        <v>292</v>
      </c>
      <c r="D36" t="s">
        <v>277</v>
      </c>
      <c r="E36" s="2" t="s">
        <v>272</v>
      </c>
      <c r="F36" s="1">
        <v>0.159</v>
      </c>
      <c r="G36" s="1" t="s">
        <v>273</v>
      </c>
      <c r="H36" s="13">
        <v>0.04</v>
      </c>
      <c r="I36" s="13" t="s">
        <v>155</v>
      </c>
      <c r="J36" s="13">
        <v>0.42199999999999999</v>
      </c>
      <c r="K36" s="13" t="s">
        <v>155</v>
      </c>
      <c r="L36">
        <v>7.9200000000000007E-2</v>
      </c>
      <c r="M36" t="s">
        <v>273</v>
      </c>
    </row>
    <row r="37" spans="2:13" x14ac:dyDescent="0.25">
      <c r="B37" s="2" t="s">
        <v>293</v>
      </c>
      <c r="C37" s="2" t="s">
        <v>294</v>
      </c>
      <c r="D37" t="s">
        <v>277</v>
      </c>
      <c r="E37" s="2" t="s">
        <v>272</v>
      </c>
      <c r="F37" s="1">
        <v>0.23300000000000001</v>
      </c>
      <c r="G37" s="1" t="s">
        <v>273</v>
      </c>
      <c r="H37" s="1">
        <v>4.9000000000000002E-2</v>
      </c>
      <c r="I37" s="1" t="s">
        <v>273</v>
      </c>
      <c r="J37" s="13">
        <v>0.20300000000000001</v>
      </c>
      <c r="K37" s="13" t="s">
        <v>155</v>
      </c>
      <c r="L37" s="1">
        <v>8.1100000000000005E-2</v>
      </c>
      <c r="M37" s="1" t="s">
        <v>273</v>
      </c>
    </row>
    <row r="38" spans="2:13" x14ac:dyDescent="0.25">
      <c r="B38" s="2" t="s">
        <v>295</v>
      </c>
      <c r="C38" s="2" t="s">
        <v>296</v>
      </c>
      <c r="D38" t="s">
        <v>277</v>
      </c>
      <c r="E38" s="2" t="s">
        <v>272</v>
      </c>
      <c r="F38" s="1">
        <v>0.14899999999999999</v>
      </c>
      <c r="G38" s="1" t="s">
        <v>273</v>
      </c>
      <c r="H38" s="13">
        <v>4.9000000000000002E-2</v>
      </c>
      <c r="I38" s="13" t="s">
        <v>155</v>
      </c>
      <c r="J38" s="13">
        <v>0.17799999999999999</v>
      </c>
      <c r="K38" s="13" t="s">
        <v>155</v>
      </c>
      <c r="L38">
        <v>0.11600000000000001</v>
      </c>
      <c r="M38" t="s">
        <v>297</v>
      </c>
    </row>
    <row r="39" spans="2:13" x14ac:dyDescent="0.25">
      <c r="B39" t="s">
        <v>352</v>
      </c>
      <c r="C39" t="s">
        <v>353</v>
      </c>
      <c r="D39" t="s">
        <v>277</v>
      </c>
      <c r="E39" s="2" t="s">
        <v>272</v>
      </c>
      <c r="F39" s="1"/>
      <c r="G39" s="1" t="s">
        <v>278</v>
      </c>
      <c r="H39" s="13">
        <v>0.19500000000000001</v>
      </c>
      <c r="I39" s="13" t="s">
        <v>155</v>
      </c>
      <c r="K39" t="s">
        <v>278</v>
      </c>
      <c r="L39" s="13">
        <v>0.42099999999999999</v>
      </c>
      <c r="M39" s="13"/>
    </row>
    <row r="40" spans="2:13" x14ac:dyDescent="0.25">
      <c r="B40" t="s">
        <v>354</v>
      </c>
      <c r="C40" t="s">
        <v>355</v>
      </c>
      <c r="D40" t="s">
        <v>277</v>
      </c>
      <c r="E40" s="2" t="s">
        <v>272</v>
      </c>
      <c r="F40" s="1"/>
      <c r="G40" s="1" t="s">
        <v>278</v>
      </c>
      <c r="H40" s="13">
        <v>0.19800000000000001</v>
      </c>
      <c r="I40" s="13" t="s">
        <v>155</v>
      </c>
      <c r="K40" t="s">
        <v>278</v>
      </c>
      <c r="L40">
        <v>0.34599999999999997</v>
      </c>
      <c r="M40" t="s">
        <v>297</v>
      </c>
    </row>
    <row r="41" spans="2:13" x14ac:dyDescent="0.25">
      <c r="B41" t="s">
        <v>356</v>
      </c>
      <c r="C41" t="s">
        <v>357</v>
      </c>
      <c r="D41" t="s">
        <v>277</v>
      </c>
      <c r="E41" s="2" t="s">
        <v>272</v>
      </c>
      <c r="F41" s="1"/>
      <c r="G41" s="1" t="s">
        <v>278</v>
      </c>
      <c r="H41" s="1">
        <v>0.68300000000000005</v>
      </c>
      <c r="I41" s="1" t="s">
        <v>273</v>
      </c>
      <c r="K41" t="s">
        <v>278</v>
      </c>
      <c r="L41" s="13">
        <v>0.58799999999999997</v>
      </c>
      <c r="M41" s="13"/>
    </row>
    <row r="42" spans="2:13" x14ac:dyDescent="0.25">
      <c r="B42" t="s">
        <v>358</v>
      </c>
      <c r="C42" t="s">
        <v>359</v>
      </c>
      <c r="D42" t="s">
        <v>277</v>
      </c>
      <c r="E42" s="2" t="s">
        <v>272</v>
      </c>
      <c r="F42" s="35">
        <v>4.0999999999999996</v>
      </c>
      <c r="G42" s="1" t="s">
        <v>273</v>
      </c>
      <c r="H42" s="1">
        <v>0.59699999999999998</v>
      </c>
      <c r="I42" s="1" t="s">
        <v>273</v>
      </c>
      <c r="J42">
        <v>1.1399999999999999</v>
      </c>
      <c r="K42" t="s">
        <v>273</v>
      </c>
      <c r="L42">
        <v>0.45500000000000002</v>
      </c>
      <c r="M42" t="s">
        <v>273</v>
      </c>
    </row>
    <row r="43" spans="2:13" x14ac:dyDescent="0.25">
      <c r="B43" t="s">
        <v>360</v>
      </c>
      <c r="C43" t="s">
        <v>361</v>
      </c>
      <c r="D43" t="s">
        <v>277</v>
      </c>
      <c r="E43" s="2" t="s">
        <v>272</v>
      </c>
      <c r="F43" s="1">
        <v>2.91</v>
      </c>
      <c r="G43" s="1" t="s">
        <v>273</v>
      </c>
      <c r="H43" s="1">
        <v>0.35399999999999998</v>
      </c>
      <c r="I43" s="1" t="s">
        <v>273</v>
      </c>
      <c r="J43">
        <v>0.66700000000000004</v>
      </c>
      <c r="K43" t="s">
        <v>273</v>
      </c>
      <c r="L43">
        <v>0.33800000000000002</v>
      </c>
      <c r="M43" t="s">
        <v>273</v>
      </c>
    </row>
    <row r="44" spans="2:13" x14ac:dyDescent="0.25">
      <c r="B44" t="s">
        <v>362</v>
      </c>
      <c r="C44" t="s">
        <v>363</v>
      </c>
      <c r="D44" t="s">
        <v>277</v>
      </c>
      <c r="E44" s="2" t="s">
        <v>272</v>
      </c>
      <c r="F44" s="1">
        <v>2.58</v>
      </c>
      <c r="G44" s="1" t="s">
        <v>273</v>
      </c>
      <c r="H44" s="1">
        <v>0.317</v>
      </c>
      <c r="I44" s="1" t="s">
        <v>273</v>
      </c>
      <c r="J44">
        <v>0.58899999999999997</v>
      </c>
      <c r="K44" t="s">
        <v>273</v>
      </c>
      <c r="L44">
        <v>0.29799999999999999</v>
      </c>
      <c r="M44" t="s">
        <v>273</v>
      </c>
    </row>
    <row r="45" spans="2:13" x14ac:dyDescent="0.25">
      <c r="B45" t="s">
        <v>364</v>
      </c>
      <c r="C45" t="s">
        <v>365</v>
      </c>
      <c r="D45" t="s">
        <v>277</v>
      </c>
      <c r="E45" s="2" t="s">
        <v>272</v>
      </c>
      <c r="F45" s="1">
        <v>2.72</v>
      </c>
      <c r="G45" s="1" t="s">
        <v>273</v>
      </c>
      <c r="H45" s="1">
        <v>0.32700000000000001</v>
      </c>
      <c r="I45" s="1" t="s">
        <v>273</v>
      </c>
      <c r="J45">
        <v>0.59499999999999997</v>
      </c>
      <c r="K45" t="s">
        <v>273</v>
      </c>
      <c r="L45">
        <v>0.30199999999999999</v>
      </c>
      <c r="M45" t="s">
        <v>273</v>
      </c>
    </row>
    <row r="46" spans="2:13" x14ac:dyDescent="0.25">
      <c r="B46" t="s">
        <v>366</v>
      </c>
      <c r="C46" t="s">
        <v>367</v>
      </c>
      <c r="D46" t="s">
        <v>277</v>
      </c>
      <c r="E46" s="2" t="s">
        <v>272</v>
      </c>
      <c r="F46" s="1">
        <v>2.42</v>
      </c>
      <c r="G46" s="1" t="s">
        <v>273</v>
      </c>
      <c r="H46" s="13">
        <v>1.26</v>
      </c>
      <c r="I46" s="13"/>
      <c r="J46" s="13">
        <v>0.59199999999999997</v>
      </c>
      <c r="K46" s="13"/>
      <c r="L46" s="13">
        <v>0.32100000000000001</v>
      </c>
      <c r="M46" s="13" t="s">
        <v>155</v>
      </c>
    </row>
    <row r="47" spans="2:13" x14ac:dyDescent="0.25">
      <c r="B47" t="s">
        <v>368</v>
      </c>
      <c r="C47" t="s">
        <v>369</v>
      </c>
      <c r="D47" t="s">
        <v>277</v>
      </c>
      <c r="E47" s="2" t="s">
        <v>272</v>
      </c>
      <c r="F47" s="1">
        <v>2.59</v>
      </c>
      <c r="G47" s="1" t="s">
        <v>273</v>
      </c>
      <c r="H47" s="1">
        <v>0.31900000000000001</v>
      </c>
      <c r="I47" s="1" t="s">
        <v>273</v>
      </c>
      <c r="J47">
        <v>0.57599999999999996</v>
      </c>
      <c r="K47" t="s">
        <v>273</v>
      </c>
      <c r="L47">
        <v>0.29199999999999998</v>
      </c>
      <c r="M47" t="s">
        <v>273</v>
      </c>
    </row>
    <row r="48" spans="2:13" x14ac:dyDescent="0.25">
      <c r="B48" t="s">
        <v>370</v>
      </c>
      <c r="C48" t="s">
        <v>371</v>
      </c>
      <c r="D48" t="s">
        <v>277</v>
      </c>
      <c r="E48" s="2" t="s">
        <v>272</v>
      </c>
      <c r="F48" s="1">
        <v>2.7</v>
      </c>
      <c r="G48" s="1" t="s">
        <v>273</v>
      </c>
      <c r="H48" s="1">
        <v>0.33100000000000002</v>
      </c>
      <c r="I48" s="1" t="s">
        <v>273</v>
      </c>
      <c r="J48">
        <v>0.59499999999999997</v>
      </c>
      <c r="K48" t="s">
        <v>273</v>
      </c>
      <c r="L48">
        <v>0.30199999999999999</v>
      </c>
      <c r="M48" t="s">
        <v>273</v>
      </c>
    </row>
    <row r="49" spans="2:13" x14ac:dyDescent="0.25">
      <c r="B49" t="s">
        <v>372</v>
      </c>
      <c r="C49" t="s">
        <v>373</v>
      </c>
      <c r="D49" t="s">
        <v>277</v>
      </c>
      <c r="E49" s="2" t="s">
        <v>272</v>
      </c>
      <c r="F49" s="1">
        <v>2.67</v>
      </c>
      <c r="G49" s="1" t="s">
        <v>273</v>
      </c>
      <c r="H49" s="13">
        <v>5.87</v>
      </c>
      <c r="I49" s="13"/>
      <c r="J49">
        <v>2.41</v>
      </c>
      <c r="K49" t="s">
        <v>273</v>
      </c>
      <c r="L49">
        <v>1.8</v>
      </c>
      <c r="M49" t="s">
        <v>273</v>
      </c>
    </row>
    <row r="50" spans="2:13" x14ac:dyDescent="0.25">
      <c r="B50" t="s">
        <v>374</v>
      </c>
      <c r="C50" t="s">
        <v>81</v>
      </c>
      <c r="D50" t="s">
        <v>277</v>
      </c>
      <c r="E50" s="2" t="s">
        <v>272</v>
      </c>
      <c r="F50" s="1">
        <v>2.72</v>
      </c>
      <c r="G50" s="1" t="s">
        <v>273</v>
      </c>
      <c r="H50" s="1">
        <v>0.33400000000000002</v>
      </c>
      <c r="I50" s="1" t="s">
        <v>273</v>
      </c>
      <c r="J50">
        <v>0.627</v>
      </c>
      <c r="K50" t="s">
        <v>273</v>
      </c>
      <c r="L50">
        <v>0.318</v>
      </c>
      <c r="M50" t="s">
        <v>273</v>
      </c>
    </row>
    <row r="51" spans="2:13" x14ac:dyDescent="0.25">
      <c r="B51" t="s">
        <v>375</v>
      </c>
      <c r="C51" t="s">
        <v>376</v>
      </c>
      <c r="D51" t="s">
        <v>277</v>
      </c>
      <c r="E51" s="2" t="s">
        <v>272</v>
      </c>
      <c r="F51" s="1">
        <v>2.63</v>
      </c>
      <c r="G51" s="1" t="s">
        <v>273</v>
      </c>
      <c r="H51" s="1">
        <v>0.32</v>
      </c>
      <c r="I51" s="1" t="s">
        <v>273</v>
      </c>
      <c r="J51">
        <v>0.59799999999999998</v>
      </c>
      <c r="K51" t="s">
        <v>273</v>
      </c>
      <c r="L51">
        <v>0.30299999999999999</v>
      </c>
      <c r="M51" t="s">
        <v>273</v>
      </c>
    </row>
    <row r="52" spans="2:13" x14ac:dyDescent="0.25">
      <c r="B52" t="s">
        <v>377</v>
      </c>
      <c r="C52" t="s">
        <v>378</v>
      </c>
      <c r="D52" t="s">
        <v>277</v>
      </c>
      <c r="E52" s="2" t="s">
        <v>272</v>
      </c>
      <c r="F52" s="1">
        <v>3.22</v>
      </c>
      <c r="G52" s="1" t="s">
        <v>273</v>
      </c>
      <c r="H52" s="13">
        <v>0.80100000000000005</v>
      </c>
      <c r="I52" s="13"/>
      <c r="K52" t="s">
        <v>278</v>
      </c>
      <c r="L52">
        <v>0.34499999999999997</v>
      </c>
      <c r="M52" t="s">
        <v>273</v>
      </c>
    </row>
    <row r="53" spans="2:13" x14ac:dyDescent="0.25">
      <c r="B53" t="s">
        <v>379</v>
      </c>
      <c r="C53" t="s">
        <v>380</v>
      </c>
      <c r="D53" t="s">
        <v>277</v>
      </c>
      <c r="E53" s="2" t="s">
        <v>272</v>
      </c>
      <c r="F53" s="1">
        <v>1.73</v>
      </c>
      <c r="G53" s="1" t="s">
        <v>273</v>
      </c>
      <c r="H53" s="13">
        <v>0.23599999999999999</v>
      </c>
      <c r="I53" s="13"/>
      <c r="J53">
        <v>9.1800000000000007E-2</v>
      </c>
      <c r="K53" t="s">
        <v>273</v>
      </c>
      <c r="L53" s="13">
        <v>0.11600000000000001</v>
      </c>
      <c r="M53" s="13" t="s">
        <v>155</v>
      </c>
    </row>
    <row r="54" spans="2:13" x14ac:dyDescent="0.25">
      <c r="B54" t="s">
        <v>381</v>
      </c>
      <c r="C54" t="s">
        <v>382</v>
      </c>
      <c r="D54" t="s">
        <v>277</v>
      </c>
      <c r="E54" s="2" t="s">
        <v>272</v>
      </c>
      <c r="F54" s="1">
        <v>1.5</v>
      </c>
      <c r="G54" s="1" t="s">
        <v>273</v>
      </c>
      <c r="H54" s="13">
        <v>0.314</v>
      </c>
      <c r="I54" s="13"/>
      <c r="J54">
        <v>0.29599999999999999</v>
      </c>
      <c r="K54" t="s">
        <v>273</v>
      </c>
      <c r="L54">
        <v>0.10299999999999999</v>
      </c>
      <c r="M54" t="s">
        <v>273</v>
      </c>
    </row>
    <row r="55" spans="2:13" x14ac:dyDescent="0.25">
      <c r="B55" t="s">
        <v>383</v>
      </c>
      <c r="C55" t="s">
        <v>81</v>
      </c>
      <c r="D55" t="s">
        <v>277</v>
      </c>
      <c r="E55" s="2" t="s">
        <v>272</v>
      </c>
      <c r="F55" s="1">
        <v>1.25</v>
      </c>
      <c r="G55" s="1" t="s">
        <v>273</v>
      </c>
      <c r="H55" s="13">
        <v>0.59099999999999997</v>
      </c>
      <c r="I55" s="13"/>
      <c r="J55">
        <v>0.54100000000000004</v>
      </c>
      <c r="K55" t="s">
        <v>273</v>
      </c>
      <c r="L55">
        <v>0.255</v>
      </c>
      <c r="M55" t="s">
        <v>273</v>
      </c>
    </row>
    <row r="56" spans="2:13" x14ac:dyDescent="0.25">
      <c r="B56" t="s">
        <v>384</v>
      </c>
      <c r="C56" t="s">
        <v>385</v>
      </c>
      <c r="D56" t="s">
        <v>277</v>
      </c>
      <c r="E56" s="2" t="s">
        <v>272</v>
      </c>
      <c r="F56" s="1">
        <v>1.74</v>
      </c>
      <c r="G56" s="1" t="s">
        <v>273</v>
      </c>
      <c r="H56" s="13">
        <v>5.8999999999999997E-2</v>
      </c>
      <c r="I56" s="13" t="s">
        <v>155</v>
      </c>
      <c r="J56">
        <v>8.1900000000000001E-2</v>
      </c>
      <c r="K56" t="s">
        <v>273</v>
      </c>
      <c r="L56">
        <v>8.6300000000000002E-2</v>
      </c>
      <c r="M56" t="s">
        <v>273</v>
      </c>
    </row>
    <row r="57" spans="2:13" x14ac:dyDescent="0.25">
      <c r="B57" t="s">
        <v>386</v>
      </c>
      <c r="C57" t="s">
        <v>81</v>
      </c>
      <c r="D57" t="s">
        <v>277</v>
      </c>
      <c r="E57" s="2" t="s">
        <v>272</v>
      </c>
      <c r="F57" s="1">
        <v>0.95799999999999996</v>
      </c>
      <c r="G57" s="1" t="s">
        <v>273</v>
      </c>
      <c r="H57" s="1">
        <v>1.74</v>
      </c>
      <c r="I57" s="1" t="s">
        <v>273</v>
      </c>
      <c r="J57">
        <v>1.2</v>
      </c>
      <c r="K57" t="s">
        <v>273</v>
      </c>
      <c r="L57">
        <v>0.55000000000000004</v>
      </c>
      <c r="M57" t="s">
        <v>273</v>
      </c>
    </row>
    <row r="58" spans="2:13" x14ac:dyDescent="0.25">
      <c r="B58" t="s">
        <v>387</v>
      </c>
      <c r="C58" t="s">
        <v>81</v>
      </c>
      <c r="D58" t="s">
        <v>277</v>
      </c>
      <c r="E58" s="2" t="s">
        <v>272</v>
      </c>
      <c r="F58" s="1">
        <v>0.95199999999999996</v>
      </c>
      <c r="G58" s="1" t="s">
        <v>273</v>
      </c>
      <c r="H58" s="1">
        <v>0.68899999999999995</v>
      </c>
      <c r="I58" s="1" t="s">
        <v>273</v>
      </c>
      <c r="J58">
        <v>0.49299999999999999</v>
      </c>
      <c r="K58" t="s">
        <v>273</v>
      </c>
      <c r="L58">
        <v>0.249</v>
      </c>
      <c r="M58" t="s">
        <v>273</v>
      </c>
    </row>
    <row r="59" spans="2:13" x14ac:dyDescent="0.25">
      <c r="B59" t="s">
        <v>388</v>
      </c>
      <c r="C59" t="s">
        <v>389</v>
      </c>
      <c r="D59" t="s">
        <v>277</v>
      </c>
      <c r="E59" s="2" t="s">
        <v>272</v>
      </c>
      <c r="F59" s="1">
        <v>1.06</v>
      </c>
      <c r="G59" s="1" t="s">
        <v>273</v>
      </c>
      <c r="H59" s="1">
        <v>0.54600000000000004</v>
      </c>
      <c r="I59" s="1" t="s">
        <v>273</v>
      </c>
      <c r="J59">
        <v>0.40300000000000002</v>
      </c>
      <c r="K59" t="s">
        <v>273</v>
      </c>
      <c r="L59">
        <v>0.21099999999999999</v>
      </c>
      <c r="M59" t="s">
        <v>273</v>
      </c>
    </row>
    <row r="60" spans="2:13" x14ac:dyDescent="0.25">
      <c r="B60" t="s">
        <v>390</v>
      </c>
      <c r="C60" t="s">
        <v>391</v>
      </c>
      <c r="D60" t="s">
        <v>277</v>
      </c>
      <c r="E60" s="2" t="s">
        <v>272</v>
      </c>
      <c r="F60" s="1">
        <v>1.04</v>
      </c>
      <c r="G60" s="1" t="s">
        <v>273</v>
      </c>
      <c r="H60" s="1">
        <v>2.0199999999999999E-2</v>
      </c>
      <c r="I60" s="1" t="s">
        <v>273</v>
      </c>
      <c r="J60">
        <v>5.7799999999999997E-2</v>
      </c>
      <c r="K60" t="s">
        <v>273</v>
      </c>
      <c r="L60">
        <v>4.7899999999999998E-2</v>
      </c>
      <c r="M60" t="s">
        <v>273</v>
      </c>
    </row>
    <row r="61" spans="2:13" x14ac:dyDescent="0.25">
      <c r="B61" t="s">
        <v>392</v>
      </c>
      <c r="C61" t="s">
        <v>393</v>
      </c>
      <c r="D61" t="s">
        <v>277</v>
      </c>
      <c r="E61" s="2" t="s">
        <v>272</v>
      </c>
      <c r="F61" s="1">
        <v>1.1399999999999999</v>
      </c>
      <c r="G61" s="1" t="s">
        <v>273</v>
      </c>
      <c r="H61" s="13">
        <v>0.157</v>
      </c>
      <c r="I61" s="13"/>
      <c r="J61">
        <v>6.08E-2</v>
      </c>
      <c r="K61" t="s">
        <v>273</v>
      </c>
      <c r="L61">
        <v>5.7799999999999997E-2</v>
      </c>
      <c r="M61" t="s">
        <v>273</v>
      </c>
    </row>
    <row r="62" spans="2:13" x14ac:dyDescent="0.25">
      <c r="B62" t="s">
        <v>394</v>
      </c>
      <c r="C62" t="s">
        <v>395</v>
      </c>
      <c r="D62" t="s">
        <v>277</v>
      </c>
      <c r="E62" s="2" t="s">
        <v>272</v>
      </c>
      <c r="F62" s="1">
        <v>0.86299999999999999</v>
      </c>
      <c r="G62" s="1" t="s">
        <v>273</v>
      </c>
      <c r="H62" s="13">
        <v>0.1</v>
      </c>
      <c r="I62" s="13" t="s">
        <v>155</v>
      </c>
      <c r="J62" s="13">
        <v>7.9000000000000001E-2</v>
      </c>
      <c r="K62" s="13" t="s">
        <v>155</v>
      </c>
      <c r="L62">
        <v>4.7899999999999998E-2</v>
      </c>
      <c r="M62" t="s">
        <v>273</v>
      </c>
    </row>
    <row r="63" spans="2:13" x14ac:dyDescent="0.25">
      <c r="B63" t="s">
        <v>396</v>
      </c>
      <c r="C63" t="s">
        <v>81</v>
      </c>
      <c r="D63" t="s">
        <v>277</v>
      </c>
      <c r="E63" s="2" t="s">
        <v>272</v>
      </c>
      <c r="F63" s="1">
        <v>0.97899999999999998</v>
      </c>
      <c r="G63" s="1" t="s">
        <v>273</v>
      </c>
      <c r="H63" s="13">
        <v>0.22500000000000001</v>
      </c>
      <c r="I63" s="13"/>
      <c r="J63" s="13">
        <v>0.22800000000000001</v>
      </c>
      <c r="K63" s="13" t="s">
        <v>155</v>
      </c>
      <c r="L63" s="13">
        <v>7.3999999999999996E-2</v>
      </c>
      <c r="M63" s="13" t="s">
        <v>155</v>
      </c>
    </row>
    <row r="64" spans="2:13" x14ac:dyDescent="0.25">
      <c r="B64" t="s">
        <v>397</v>
      </c>
      <c r="C64" t="s">
        <v>398</v>
      </c>
      <c r="D64" t="s">
        <v>277</v>
      </c>
      <c r="E64" s="2" t="s">
        <v>272</v>
      </c>
      <c r="F64" s="1">
        <v>1.02</v>
      </c>
      <c r="G64" s="1" t="s">
        <v>273</v>
      </c>
      <c r="H64" s="1">
        <v>0.04</v>
      </c>
      <c r="I64" s="1" t="s">
        <v>273</v>
      </c>
      <c r="J64">
        <v>5.9200000000000003E-2</v>
      </c>
      <c r="K64" t="s">
        <v>273</v>
      </c>
      <c r="L64">
        <v>5.6300000000000003E-2</v>
      </c>
      <c r="M64" t="s">
        <v>273</v>
      </c>
    </row>
    <row r="65" spans="2:13" x14ac:dyDescent="0.25">
      <c r="B65" t="s">
        <v>399</v>
      </c>
      <c r="C65" t="s">
        <v>400</v>
      </c>
      <c r="D65" t="s">
        <v>277</v>
      </c>
      <c r="E65" s="2" t="s">
        <v>272</v>
      </c>
      <c r="F65" s="1">
        <v>0.91500000000000004</v>
      </c>
      <c r="G65" s="1" t="s">
        <v>273</v>
      </c>
      <c r="H65" s="1">
        <v>1.42</v>
      </c>
      <c r="I65" s="1" t="s">
        <v>273</v>
      </c>
      <c r="J65">
        <v>0.78500000000000003</v>
      </c>
      <c r="K65" t="s">
        <v>273</v>
      </c>
      <c r="L65">
        <v>0.42099999999999999</v>
      </c>
      <c r="M65" t="s">
        <v>273</v>
      </c>
    </row>
    <row r="66" spans="2:13" x14ac:dyDescent="0.25">
      <c r="B66" t="s">
        <v>401</v>
      </c>
      <c r="C66" t="s">
        <v>402</v>
      </c>
      <c r="D66" t="s">
        <v>277</v>
      </c>
      <c r="E66" s="2" t="s">
        <v>272</v>
      </c>
      <c r="F66" s="1">
        <v>0.93200000000000005</v>
      </c>
      <c r="G66" s="1" t="s">
        <v>273</v>
      </c>
      <c r="H66" s="13">
        <v>0.25600000000000001</v>
      </c>
      <c r="I66" s="13"/>
      <c r="J66">
        <v>5.4600000000000003E-2</v>
      </c>
      <c r="K66" t="s">
        <v>273</v>
      </c>
      <c r="L66">
        <v>6.9000000000000006E-2</v>
      </c>
      <c r="M66" t="s">
        <v>273</v>
      </c>
    </row>
    <row r="67" spans="2:13" x14ac:dyDescent="0.25">
      <c r="B67" t="s">
        <v>403</v>
      </c>
      <c r="C67" t="s">
        <v>404</v>
      </c>
      <c r="D67" t="s">
        <v>277</v>
      </c>
      <c r="E67" s="2" t="s">
        <v>272</v>
      </c>
      <c r="F67" s="1">
        <v>0.97499999999999998</v>
      </c>
      <c r="G67" s="1" t="s">
        <v>273</v>
      </c>
      <c r="H67" s="1">
        <v>1.9900000000000001E-2</v>
      </c>
      <c r="I67" s="1" t="s">
        <v>273</v>
      </c>
      <c r="J67">
        <v>5.6300000000000003E-2</v>
      </c>
      <c r="K67" t="s">
        <v>273</v>
      </c>
      <c r="L67">
        <v>4.7899999999999998E-2</v>
      </c>
      <c r="M67" t="s">
        <v>273</v>
      </c>
    </row>
    <row r="68" spans="2:13" x14ac:dyDescent="0.25">
      <c r="B68" t="s">
        <v>405</v>
      </c>
      <c r="C68" t="s">
        <v>406</v>
      </c>
      <c r="D68" t="s">
        <v>277</v>
      </c>
      <c r="E68" s="2" t="s">
        <v>272</v>
      </c>
      <c r="F68" s="1">
        <v>1.02</v>
      </c>
      <c r="G68" s="1" t="s">
        <v>273</v>
      </c>
      <c r="H68" s="13">
        <v>6.4000000000000001E-2</v>
      </c>
      <c r="I68" s="13" t="s">
        <v>155</v>
      </c>
      <c r="J68">
        <v>6.0699999999999997E-2</v>
      </c>
      <c r="K68" t="s">
        <v>273</v>
      </c>
      <c r="L68">
        <v>4.7899999999999998E-2</v>
      </c>
      <c r="M68" t="s">
        <v>273</v>
      </c>
    </row>
    <row r="69" spans="2:13" x14ac:dyDescent="0.25">
      <c r="B69" t="s">
        <v>407</v>
      </c>
      <c r="C69" t="s">
        <v>408</v>
      </c>
      <c r="D69" t="s">
        <v>277</v>
      </c>
      <c r="E69" s="2" t="s">
        <v>272</v>
      </c>
      <c r="F69" s="1">
        <v>0.92</v>
      </c>
      <c r="G69" s="1" t="s">
        <v>273</v>
      </c>
      <c r="H69" s="1">
        <v>1.7999999999999999E-2</v>
      </c>
      <c r="I69" s="1" t="s">
        <v>273</v>
      </c>
      <c r="J69">
        <v>5.33E-2</v>
      </c>
      <c r="K69" t="s">
        <v>273</v>
      </c>
      <c r="L69">
        <v>4.7899999999999998E-2</v>
      </c>
      <c r="M69" t="s">
        <v>273</v>
      </c>
    </row>
    <row r="70" spans="2:13" x14ac:dyDescent="0.25">
      <c r="B70" t="s">
        <v>409</v>
      </c>
      <c r="C70" t="s">
        <v>410</v>
      </c>
      <c r="D70" t="s">
        <v>277</v>
      </c>
      <c r="E70" s="2" t="s">
        <v>272</v>
      </c>
      <c r="F70" s="1">
        <v>1.1100000000000001</v>
      </c>
      <c r="G70" s="1" t="s">
        <v>273</v>
      </c>
      <c r="H70" s="13">
        <v>0.438</v>
      </c>
      <c r="I70" s="13"/>
      <c r="J70" s="13">
        <v>0.32400000000000001</v>
      </c>
      <c r="K70" s="13" t="s">
        <v>155</v>
      </c>
      <c r="L70">
        <v>0.249</v>
      </c>
      <c r="M70" t="s">
        <v>297</v>
      </c>
    </row>
    <row r="71" spans="2:13" x14ac:dyDescent="0.25">
      <c r="B71" t="s">
        <v>411</v>
      </c>
      <c r="C71" t="s">
        <v>412</v>
      </c>
      <c r="D71" t="s">
        <v>277</v>
      </c>
      <c r="E71" s="2" t="s">
        <v>272</v>
      </c>
      <c r="F71" s="1">
        <v>0.94699999999999995</v>
      </c>
      <c r="G71" s="1" t="s">
        <v>273</v>
      </c>
      <c r="H71" s="1">
        <v>1.8599999999999998E-2</v>
      </c>
      <c r="I71" s="1" t="s">
        <v>273</v>
      </c>
      <c r="J71">
        <v>5.4699999999999999E-2</v>
      </c>
      <c r="K71" t="s">
        <v>273</v>
      </c>
      <c r="L71">
        <v>4.7899999999999998E-2</v>
      </c>
      <c r="M71" t="s">
        <v>273</v>
      </c>
    </row>
    <row r="72" spans="2:13" x14ac:dyDescent="0.25">
      <c r="B72" t="s">
        <v>413</v>
      </c>
      <c r="C72" t="s">
        <v>414</v>
      </c>
      <c r="D72" t="s">
        <v>277</v>
      </c>
      <c r="E72" s="2" t="s">
        <v>272</v>
      </c>
      <c r="F72" s="1">
        <v>0.95199999999999996</v>
      </c>
      <c r="G72" s="1" t="s">
        <v>273</v>
      </c>
      <c r="H72" s="1">
        <v>1.7999999999999999E-2</v>
      </c>
      <c r="I72" s="1" t="s">
        <v>273</v>
      </c>
      <c r="J72">
        <v>5.3900000000000003E-2</v>
      </c>
      <c r="K72" t="s">
        <v>273</v>
      </c>
      <c r="L72">
        <v>4.7899999999999998E-2</v>
      </c>
      <c r="M72" t="s">
        <v>273</v>
      </c>
    </row>
    <row r="73" spans="2:13" x14ac:dyDescent="0.25">
      <c r="B73" t="s">
        <v>415</v>
      </c>
      <c r="C73" t="s">
        <v>81</v>
      </c>
      <c r="D73" t="s">
        <v>277</v>
      </c>
      <c r="E73" s="2" t="s">
        <v>272</v>
      </c>
      <c r="F73" s="1">
        <v>1.49</v>
      </c>
      <c r="G73" s="1" t="s">
        <v>273</v>
      </c>
      <c r="H73" s="13">
        <v>0.25900000000000001</v>
      </c>
      <c r="I73" s="13"/>
      <c r="J73">
        <v>0.48499999999999999</v>
      </c>
      <c r="K73" t="s">
        <v>273</v>
      </c>
      <c r="L73">
        <v>0.23799999999999999</v>
      </c>
      <c r="M73" t="s">
        <v>273</v>
      </c>
    </row>
    <row r="74" spans="2:13" x14ac:dyDescent="0.25">
      <c r="B74" t="s">
        <v>416</v>
      </c>
      <c r="C74" t="s">
        <v>417</v>
      </c>
      <c r="D74" t="s">
        <v>277</v>
      </c>
      <c r="E74" s="2" t="s">
        <v>272</v>
      </c>
      <c r="F74" s="1">
        <v>1.59</v>
      </c>
      <c r="G74" s="1" t="s">
        <v>273</v>
      </c>
      <c r="H74" s="13">
        <v>0.13100000000000001</v>
      </c>
      <c r="I74" s="13"/>
      <c r="J74">
        <v>0.28799999999999998</v>
      </c>
      <c r="K74" t="s">
        <v>297</v>
      </c>
      <c r="L74" s="13">
        <v>9.2999999999999999E-2</v>
      </c>
      <c r="M74" s="13" t="s">
        <v>155</v>
      </c>
    </row>
    <row r="75" spans="2:13" x14ac:dyDescent="0.25">
      <c r="B75" t="s">
        <v>418</v>
      </c>
      <c r="C75" t="s">
        <v>419</v>
      </c>
      <c r="D75" t="s">
        <v>277</v>
      </c>
      <c r="E75" s="2" t="s">
        <v>272</v>
      </c>
      <c r="F75" s="1">
        <v>1.84</v>
      </c>
      <c r="G75" s="1" t="s">
        <v>273</v>
      </c>
      <c r="H75" s="1">
        <v>3.0099999999999998E-2</v>
      </c>
      <c r="I75" s="1" t="s">
        <v>273</v>
      </c>
      <c r="J75">
        <v>7.4800000000000005E-2</v>
      </c>
      <c r="K75" t="s">
        <v>273</v>
      </c>
      <c r="L75">
        <v>6.6900000000000001E-2</v>
      </c>
      <c r="M75" t="s">
        <v>273</v>
      </c>
    </row>
    <row r="76" spans="2:13" x14ac:dyDescent="0.25">
      <c r="B76" t="s">
        <v>420</v>
      </c>
      <c r="C76" t="s">
        <v>81</v>
      </c>
      <c r="D76" t="s">
        <v>277</v>
      </c>
      <c r="E76" s="2" t="s">
        <v>272</v>
      </c>
      <c r="F76" s="1">
        <v>1.38</v>
      </c>
      <c r="G76" s="1" t="s">
        <v>273</v>
      </c>
      <c r="H76" s="13">
        <v>0.67100000000000004</v>
      </c>
      <c r="I76" s="13"/>
      <c r="J76">
        <v>1.06</v>
      </c>
      <c r="K76" t="s">
        <v>273</v>
      </c>
      <c r="L76">
        <v>0.58699999999999997</v>
      </c>
      <c r="M76" t="s">
        <v>273</v>
      </c>
    </row>
    <row r="77" spans="2:13" x14ac:dyDescent="0.25">
      <c r="B77" t="s">
        <v>421</v>
      </c>
      <c r="C77" t="s">
        <v>81</v>
      </c>
      <c r="D77" t="s">
        <v>277</v>
      </c>
      <c r="E77" s="2" t="s">
        <v>272</v>
      </c>
      <c r="F77" s="1">
        <v>1.51</v>
      </c>
      <c r="G77" s="1" t="s">
        <v>273</v>
      </c>
      <c r="H77" s="13">
        <v>0.112</v>
      </c>
      <c r="I77" s="13" t="s">
        <v>155</v>
      </c>
      <c r="J77" s="13">
        <v>0.23599999999999999</v>
      </c>
      <c r="K77" s="13" t="s">
        <v>155</v>
      </c>
      <c r="L77">
        <v>0.12</v>
      </c>
      <c r="M77" t="s">
        <v>297</v>
      </c>
    </row>
    <row r="78" spans="2:13" x14ac:dyDescent="0.25">
      <c r="B78" t="s">
        <v>422</v>
      </c>
      <c r="C78" t="s">
        <v>423</v>
      </c>
      <c r="D78" t="s">
        <v>277</v>
      </c>
      <c r="E78" s="2" t="s">
        <v>272</v>
      </c>
      <c r="F78" s="1">
        <v>1.75</v>
      </c>
      <c r="G78" s="1" t="s">
        <v>273</v>
      </c>
      <c r="H78" s="1">
        <v>3.1399999999999997E-2</v>
      </c>
      <c r="I78" s="1" t="s">
        <v>273</v>
      </c>
      <c r="J78">
        <v>7.9100000000000004E-2</v>
      </c>
      <c r="K78" t="s">
        <v>273</v>
      </c>
      <c r="L78">
        <v>7.0900000000000005E-2</v>
      </c>
      <c r="M78" t="s">
        <v>273</v>
      </c>
    </row>
    <row r="79" spans="2:13" x14ac:dyDescent="0.25">
      <c r="B79" t="s">
        <v>424</v>
      </c>
      <c r="C79" t="s">
        <v>425</v>
      </c>
      <c r="D79" t="s">
        <v>277</v>
      </c>
      <c r="E79" s="2" t="s">
        <v>272</v>
      </c>
      <c r="F79" s="1">
        <v>1.5</v>
      </c>
      <c r="G79" s="1" t="s">
        <v>273</v>
      </c>
      <c r="H79" s="13">
        <v>0.11600000000000001</v>
      </c>
      <c r="I79" s="13" t="s">
        <v>155</v>
      </c>
      <c r="J79">
        <v>0.15</v>
      </c>
      <c r="K79" t="s">
        <v>297</v>
      </c>
      <c r="L79" s="13">
        <v>6.5000000000000002E-2</v>
      </c>
      <c r="M79" s="13" t="s">
        <v>155</v>
      </c>
    </row>
    <row r="80" spans="2:13" x14ac:dyDescent="0.25">
      <c r="B80" t="s">
        <v>426</v>
      </c>
      <c r="C80" t="s">
        <v>81</v>
      </c>
      <c r="D80" t="s">
        <v>277</v>
      </c>
      <c r="E80" s="2" t="s">
        <v>272</v>
      </c>
      <c r="F80" s="1">
        <v>1.28</v>
      </c>
      <c r="G80" s="1" t="s">
        <v>273</v>
      </c>
      <c r="H80" s="13">
        <v>0.36899999999999999</v>
      </c>
      <c r="I80" s="13"/>
      <c r="J80">
        <v>0.61499999999999999</v>
      </c>
      <c r="K80" t="s">
        <v>273</v>
      </c>
      <c r="L80">
        <v>0.224</v>
      </c>
      <c r="M80" t="s">
        <v>273</v>
      </c>
    </row>
    <row r="81" spans="2:13" x14ac:dyDescent="0.25">
      <c r="B81" t="s">
        <v>427</v>
      </c>
      <c r="C81" t="s">
        <v>81</v>
      </c>
      <c r="D81" t="s">
        <v>277</v>
      </c>
      <c r="E81" s="2" t="s">
        <v>272</v>
      </c>
      <c r="F81" s="1">
        <v>1.47</v>
      </c>
      <c r="G81" s="1" t="s">
        <v>273</v>
      </c>
      <c r="H81" s="13">
        <v>7.0999999999999994E-2</v>
      </c>
      <c r="I81" s="13" t="s">
        <v>155</v>
      </c>
      <c r="J81" s="13">
        <v>0.10199999999999999</v>
      </c>
      <c r="K81" s="13" t="s">
        <v>155</v>
      </c>
      <c r="L81">
        <v>6.0299999999999999E-2</v>
      </c>
      <c r="M81" t="s">
        <v>273</v>
      </c>
    </row>
    <row r="82" spans="2:13" x14ac:dyDescent="0.25">
      <c r="B82" t="s">
        <v>428</v>
      </c>
      <c r="C82" t="s">
        <v>429</v>
      </c>
      <c r="D82" t="s">
        <v>277</v>
      </c>
      <c r="E82" s="2" t="s">
        <v>272</v>
      </c>
      <c r="F82" s="1">
        <v>1.39</v>
      </c>
      <c r="G82" s="1" t="s">
        <v>273</v>
      </c>
      <c r="H82" s="1">
        <v>0.86499999999999999</v>
      </c>
      <c r="I82" s="1" t="s">
        <v>273</v>
      </c>
      <c r="J82">
        <v>1.28</v>
      </c>
      <c r="K82" t="s">
        <v>273</v>
      </c>
      <c r="L82">
        <v>0.47299999999999998</v>
      </c>
      <c r="M82" t="s">
        <v>273</v>
      </c>
    </row>
    <row r="83" spans="2:13" x14ac:dyDescent="0.25">
      <c r="B83" t="s">
        <v>430</v>
      </c>
      <c r="C83" t="s">
        <v>431</v>
      </c>
      <c r="D83" t="s">
        <v>277</v>
      </c>
      <c r="E83" s="2" t="s">
        <v>272</v>
      </c>
      <c r="F83" s="1">
        <v>1.03</v>
      </c>
      <c r="G83" s="1" t="s">
        <v>273</v>
      </c>
      <c r="H83" s="1">
        <v>2.1000000000000001E-2</v>
      </c>
      <c r="I83" s="1" t="s">
        <v>273</v>
      </c>
      <c r="J83">
        <v>4.9700000000000001E-2</v>
      </c>
      <c r="K83" t="s">
        <v>273</v>
      </c>
      <c r="L83">
        <v>5.2699999999999997E-2</v>
      </c>
      <c r="M83" t="s">
        <v>273</v>
      </c>
    </row>
    <row r="84" spans="2:13" x14ac:dyDescent="0.25">
      <c r="B84" t="s">
        <v>432</v>
      </c>
      <c r="C84" t="s">
        <v>433</v>
      </c>
      <c r="D84" t="s">
        <v>277</v>
      </c>
      <c r="E84" s="2" t="s">
        <v>272</v>
      </c>
      <c r="F84" s="1">
        <v>1.61</v>
      </c>
      <c r="G84" s="1" t="s">
        <v>273</v>
      </c>
      <c r="H84" s="1">
        <v>2.18E-2</v>
      </c>
      <c r="I84" s="1" t="s">
        <v>273</v>
      </c>
      <c r="J84">
        <v>9.5399999999999999E-2</v>
      </c>
      <c r="K84" t="s">
        <v>273</v>
      </c>
      <c r="L84">
        <v>6.7500000000000004E-2</v>
      </c>
      <c r="M84" t="s">
        <v>273</v>
      </c>
    </row>
    <row r="85" spans="2:13" x14ac:dyDescent="0.25">
      <c r="B85" t="s">
        <v>434</v>
      </c>
      <c r="C85" t="s">
        <v>435</v>
      </c>
      <c r="D85" t="s">
        <v>277</v>
      </c>
      <c r="E85" s="2" t="s">
        <v>272</v>
      </c>
      <c r="F85" s="1">
        <v>1.61</v>
      </c>
      <c r="G85" s="1" t="s">
        <v>273</v>
      </c>
      <c r="H85" s="13">
        <v>0.17499999999999999</v>
      </c>
      <c r="I85" s="13"/>
      <c r="J85">
        <v>0.436</v>
      </c>
      <c r="K85" t="s">
        <v>273</v>
      </c>
      <c r="L85">
        <v>0.24</v>
      </c>
      <c r="M85" t="s">
        <v>273</v>
      </c>
    </row>
    <row r="86" spans="2:13" x14ac:dyDescent="0.25">
      <c r="B86" t="s">
        <v>436</v>
      </c>
      <c r="C86" t="s">
        <v>437</v>
      </c>
      <c r="D86" t="s">
        <v>277</v>
      </c>
      <c r="E86" s="2" t="s">
        <v>272</v>
      </c>
      <c r="F86" s="1">
        <v>1.48</v>
      </c>
      <c r="G86" s="1" t="s">
        <v>273</v>
      </c>
      <c r="H86" s="1">
        <v>2.1100000000000001E-2</v>
      </c>
      <c r="I86" s="1" t="s">
        <v>273</v>
      </c>
      <c r="J86">
        <v>9.4600000000000004E-2</v>
      </c>
      <c r="K86" t="s">
        <v>273</v>
      </c>
      <c r="L86">
        <v>6.7000000000000004E-2</v>
      </c>
      <c r="M86" t="s">
        <v>273</v>
      </c>
    </row>
    <row r="87" spans="2:13" x14ac:dyDescent="0.25">
      <c r="B87" t="s">
        <v>438</v>
      </c>
      <c r="C87" t="s">
        <v>439</v>
      </c>
      <c r="D87" t="s">
        <v>277</v>
      </c>
      <c r="E87" s="2" t="s">
        <v>272</v>
      </c>
      <c r="F87" s="1">
        <v>1.53</v>
      </c>
      <c r="G87" s="1" t="s">
        <v>273</v>
      </c>
      <c r="H87" s="1">
        <v>2.2100000000000002E-2</v>
      </c>
      <c r="I87" s="1" t="s">
        <v>273</v>
      </c>
      <c r="J87">
        <v>9.0200000000000002E-2</v>
      </c>
      <c r="K87" t="s">
        <v>273</v>
      </c>
      <c r="L87">
        <v>6.3899999999999998E-2</v>
      </c>
      <c r="M87" t="s">
        <v>273</v>
      </c>
    </row>
    <row r="88" spans="2:13" x14ac:dyDescent="0.25">
      <c r="B88" t="s">
        <v>440</v>
      </c>
      <c r="C88" t="s">
        <v>81</v>
      </c>
      <c r="D88" t="s">
        <v>277</v>
      </c>
      <c r="E88" s="2" t="s">
        <v>272</v>
      </c>
      <c r="F88" s="1">
        <v>1.1399999999999999</v>
      </c>
      <c r="G88" s="1" t="s">
        <v>273</v>
      </c>
      <c r="H88" s="13">
        <v>4.2999999999999997E-2</v>
      </c>
      <c r="I88" s="13" t="s">
        <v>155</v>
      </c>
      <c r="J88">
        <v>0.11</v>
      </c>
      <c r="K88" t="s">
        <v>273</v>
      </c>
      <c r="L88">
        <v>4.8000000000000001E-2</v>
      </c>
      <c r="M88" t="s">
        <v>273</v>
      </c>
    </row>
    <row r="89" spans="2:13" x14ac:dyDescent="0.25">
      <c r="B89" t="s">
        <v>441</v>
      </c>
      <c r="C89" t="s">
        <v>442</v>
      </c>
      <c r="D89" t="s">
        <v>277</v>
      </c>
      <c r="E89" s="2" t="s">
        <v>272</v>
      </c>
      <c r="F89" s="1">
        <v>1.61</v>
      </c>
      <c r="G89" s="1" t="s">
        <v>273</v>
      </c>
      <c r="H89" s="13">
        <v>0.13700000000000001</v>
      </c>
      <c r="I89" s="13"/>
      <c r="J89">
        <v>0.214</v>
      </c>
      <c r="K89" t="s">
        <v>273</v>
      </c>
      <c r="L89">
        <v>0.14899999999999999</v>
      </c>
      <c r="M89" t="s">
        <v>273</v>
      </c>
    </row>
    <row r="90" spans="2:13" x14ac:dyDescent="0.25">
      <c r="B90" t="s">
        <v>443</v>
      </c>
      <c r="C90" t="s">
        <v>81</v>
      </c>
      <c r="D90" t="s">
        <v>277</v>
      </c>
      <c r="E90" s="2" t="s">
        <v>272</v>
      </c>
      <c r="F90" s="1">
        <v>2.0499999999999998</v>
      </c>
      <c r="G90" s="1" t="s">
        <v>273</v>
      </c>
      <c r="H90" s="1">
        <v>1.19</v>
      </c>
      <c r="I90" s="1" t="s">
        <v>273</v>
      </c>
      <c r="J90">
        <v>1.61</v>
      </c>
      <c r="K90" t="s">
        <v>273</v>
      </c>
      <c r="L90">
        <v>0.84499999999999997</v>
      </c>
      <c r="M90" t="s">
        <v>273</v>
      </c>
    </row>
    <row r="91" spans="2:13" x14ac:dyDescent="0.25">
      <c r="B91" t="s">
        <v>444</v>
      </c>
      <c r="C91" t="s">
        <v>445</v>
      </c>
      <c r="D91" t="s">
        <v>277</v>
      </c>
      <c r="E91" s="2" t="s">
        <v>272</v>
      </c>
      <c r="F91" s="1">
        <v>1.42</v>
      </c>
      <c r="G91" s="1" t="s">
        <v>273</v>
      </c>
      <c r="H91" s="13">
        <v>2.7E-2</v>
      </c>
      <c r="I91" s="13" t="s">
        <v>155</v>
      </c>
      <c r="J91">
        <v>8.6699999999999999E-2</v>
      </c>
      <c r="K91" t="s">
        <v>273</v>
      </c>
      <c r="L91">
        <v>6.1400000000000003E-2</v>
      </c>
      <c r="M91" t="s">
        <v>273</v>
      </c>
    </row>
    <row r="92" spans="2:13" x14ac:dyDescent="0.25">
      <c r="B92" t="s">
        <v>446</v>
      </c>
      <c r="C92" t="s">
        <v>447</v>
      </c>
      <c r="D92" t="s">
        <v>277</v>
      </c>
      <c r="E92" s="2" t="s">
        <v>272</v>
      </c>
      <c r="F92" s="1">
        <v>1.1100000000000001</v>
      </c>
      <c r="G92" s="1" t="s">
        <v>273</v>
      </c>
      <c r="H92" s="13">
        <v>0.314</v>
      </c>
      <c r="I92" s="13"/>
      <c r="J92" s="13">
        <v>0.432</v>
      </c>
      <c r="K92" s="13"/>
      <c r="L92">
        <v>0.16800000000000001</v>
      </c>
      <c r="M92" t="s">
        <v>297</v>
      </c>
    </row>
    <row r="93" spans="2:13" x14ac:dyDescent="0.25">
      <c r="B93" t="s">
        <v>448</v>
      </c>
      <c r="C93" t="s">
        <v>449</v>
      </c>
      <c r="D93" t="s">
        <v>277</v>
      </c>
      <c r="E93" s="2" t="s">
        <v>272</v>
      </c>
      <c r="F93" s="1">
        <v>1.43</v>
      </c>
      <c r="G93" s="1" t="s">
        <v>273</v>
      </c>
      <c r="H93" s="1">
        <v>0.441</v>
      </c>
      <c r="I93" s="1" t="s">
        <v>273</v>
      </c>
      <c r="J93">
        <v>0.83699999999999997</v>
      </c>
      <c r="K93" t="s">
        <v>273</v>
      </c>
      <c r="L93">
        <v>0.435</v>
      </c>
      <c r="M93" t="s">
        <v>273</v>
      </c>
    </row>
    <row r="94" spans="2:13" x14ac:dyDescent="0.25">
      <c r="B94" t="s">
        <v>450</v>
      </c>
      <c r="C94" t="s">
        <v>451</v>
      </c>
      <c r="D94" t="s">
        <v>277</v>
      </c>
      <c r="E94" s="2" t="s">
        <v>272</v>
      </c>
      <c r="F94" s="1">
        <v>1.33</v>
      </c>
      <c r="G94" s="1" t="s">
        <v>273</v>
      </c>
      <c r="H94" s="1">
        <v>1.8700000000000001E-2</v>
      </c>
      <c r="I94" s="1" t="s">
        <v>273</v>
      </c>
      <c r="J94">
        <v>8.0600000000000005E-2</v>
      </c>
      <c r="K94" t="s">
        <v>273</v>
      </c>
      <c r="L94">
        <v>5.7000000000000002E-2</v>
      </c>
      <c r="M94" t="s">
        <v>273</v>
      </c>
    </row>
    <row r="95" spans="2:13" x14ac:dyDescent="0.25">
      <c r="B95" t="s">
        <v>452</v>
      </c>
      <c r="C95" t="s">
        <v>453</v>
      </c>
      <c r="D95" t="s">
        <v>277</v>
      </c>
      <c r="E95" s="2" t="s">
        <v>272</v>
      </c>
      <c r="F95" s="1">
        <v>1.42</v>
      </c>
      <c r="G95" s="1" t="s">
        <v>273</v>
      </c>
      <c r="H95" s="1">
        <v>2.0400000000000001E-2</v>
      </c>
      <c r="I95" s="1" t="s">
        <v>273</v>
      </c>
      <c r="J95">
        <v>8.8700000000000001E-2</v>
      </c>
      <c r="K95" t="s">
        <v>273</v>
      </c>
      <c r="L95">
        <v>6.2799999999999995E-2</v>
      </c>
      <c r="M95" t="s">
        <v>273</v>
      </c>
    </row>
    <row r="96" spans="2:13" x14ac:dyDescent="0.25">
      <c r="B96" t="s">
        <v>454</v>
      </c>
      <c r="C96" t="s">
        <v>455</v>
      </c>
      <c r="D96" t="s">
        <v>277</v>
      </c>
      <c r="E96" s="2" t="s">
        <v>272</v>
      </c>
      <c r="F96" s="1">
        <v>1.42</v>
      </c>
      <c r="G96" s="1" t="s">
        <v>273</v>
      </c>
      <c r="H96" s="1">
        <v>2.06E-2</v>
      </c>
      <c r="I96" s="1" t="s">
        <v>273</v>
      </c>
      <c r="J96">
        <v>8.7300000000000003E-2</v>
      </c>
      <c r="K96" t="s">
        <v>273</v>
      </c>
      <c r="L96">
        <v>6.1800000000000001E-2</v>
      </c>
      <c r="M96" t="s">
        <v>273</v>
      </c>
    </row>
    <row r="97" spans="2:13" x14ac:dyDescent="0.25">
      <c r="B97" t="s">
        <v>456</v>
      </c>
      <c r="C97" t="s">
        <v>457</v>
      </c>
      <c r="D97" t="s">
        <v>277</v>
      </c>
      <c r="E97" s="2" t="s">
        <v>272</v>
      </c>
      <c r="F97" s="1">
        <v>1.1200000000000001</v>
      </c>
      <c r="G97" s="1" t="s">
        <v>273</v>
      </c>
      <c r="H97" s="1">
        <v>2.1700000000000001E-2</v>
      </c>
      <c r="I97" s="1" t="s">
        <v>273</v>
      </c>
      <c r="J97">
        <v>5.5599999999999997E-2</v>
      </c>
      <c r="K97" t="s">
        <v>273</v>
      </c>
      <c r="L97">
        <v>4.9799999999999997E-2</v>
      </c>
      <c r="M97" t="s">
        <v>273</v>
      </c>
    </row>
    <row r="98" spans="2:13" x14ac:dyDescent="0.25">
      <c r="B98" t="s">
        <v>458</v>
      </c>
      <c r="C98" t="s">
        <v>459</v>
      </c>
      <c r="D98" t="s">
        <v>277</v>
      </c>
      <c r="E98" s="2" t="s">
        <v>272</v>
      </c>
      <c r="F98" s="1">
        <v>1.87</v>
      </c>
      <c r="G98" s="1" t="s">
        <v>273</v>
      </c>
      <c r="H98" s="13">
        <v>9.5000000000000001E-2</v>
      </c>
      <c r="I98" s="13" t="s">
        <v>155</v>
      </c>
      <c r="J98">
        <v>0.20399999999999999</v>
      </c>
      <c r="K98" t="s">
        <v>273</v>
      </c>
      <c r="L98">
        <v>0.13200000000000001</v>
      </c>
      <c r="M98" t="s">
        <v>297</v>
      </c>
    </row>
    <row r="99" spans="2:13" x14ac:dyDescent="0.25">
      <c r="B99" t="s">
        <v>460</v>
      </c>
      <c r="C99" t="s">
        <v>461</v>
      </c>
      <c r="D99" t="s">
        <v>277</v>
      </c>
      <c r="E99" s="2" t="s">
        <v>272</v>
      </c>
      <c r="F99" s="1">
        <v>1.51</v>
      </c>
      <c r="G99" s="1" t="s">
        <v>273</v>
      </c>
      <c r="H99" s="1">
        <v>2.0500000000000001E-2</v>
      </c>
      <c r="I99" s="1" t="s">
        <v>273</v>
      </c>
      <c r="J99">
        <v>0.10100000000000001</v>
      </c>
      <c r="K99" t="s">
        <v>273</v>
      </c>
      <c r="L99">
        <v>7.1499999999999994E-2</v>
      </c>
      <c r="M99" t="s">
        <v>273</v>
      </c>
    </row>
    <row r="100" spans="2:13" x14ac:dyDescent="0.25">
      <c r="B100" t="s">
        <v>462</v>
      </c>
      <c r="C100" t="s">
        <v>463</v>
      </c>
      <c r="D100" t="s">
        <v>277</v>
      </c>
      <c r="E100" s="2" t="s">
        <v>272</v>
      </c>
      <c r="F100" s="1">
        <v>1.27</v>
      </c>
      <c r="G100" s="1" t="s">
        <v>273</v>
      </c>
      <c r="H100" s="1">
        <v>1.7600000000000001E-2</v>
      </c>
      <c r="I100" s="1" t="s">
        <v>273</v>
      </c>
      <c r="J100">
        <v>8.1100000000000005E-2</v>
      </c>
      <c r="K100" t="s">
        <v>273</v>
      </c>
      <c r="L100">
        <v>5.74E-2</v>
      </c>
      <c r="M100" t="s">
        <v>273</v>
      </c>
    </row>
    <row r="101" spans="2:13" x14ac:dyDescent="0.25">
      <c r="B101" t="s">
        <v>464</v>
      </c>
      <c r="C101" t="s">
        <v>465</v>
      </c>
      <c r="D101" t="s">
        <v>277</v>
      </c>
      <c r="E101" s="2" t="s">
        <v>272</v>
      </c>
      <c r="F101" s="1">
        <v>1.42</v>
      </c>
      <c r="G101" s="1" t="s">
        <v>273</v>
      </c>
      <c r="H101" s="1">
        <v>1.95E-2</v>
      </c>
      <c r="I101" s="1" t="s">
        <v>273</v>
      </c>
      <c r="J101">
        <v>8.3199999999999996E-2</v>
      </c>
      <c r="K101" t="s">
        <v>273</v>
      </c>
      <c r="L101">
        <v>5.8900000000000001E-2</v>
      </c>
      <c r="M101" t="s">
        <v>273</v>
      </c>
    </row>
    <row r="102" spans="2:13" x14ac:dyDescent="0.25">
      <c r="B102" t="s">
        <v>466</v>
      </c>
      <c r="C102" t="s">
        <v>467</v>
      </c>
      <c r="D102" t="s">
        <v>277</v>
      </c>
      <c r="E102" s="2" t="s">
        <v>272</v>
      </c>
      <c r="F102" s="1">
        <v>1.68</v>
      </c>
      <c r="G102" s="1" t="s">
        <v>273</v>
      </c>
      <c r="H102" s="1">
        <v>2.24E-2</v>
      </c>
      <c r="I102" s="1" t="s">
        <v>273</v>
      </c>
      <c r="J102">
        <v>0.121</v>
      </c>
      <c r="K102" t="s">
        <v>297</v>
      </c>
      <c r="L102">
        <v>6.59E-2</v>
      </c>
      <c r="M102" t="s">
        <v>273</v>
      </c>
    </row>
    <row r="103" spans="2:13" x14ac:dyDescent="0.25">
      <c r="B103" t="s">
        <v>468</v>
      </c>
      <c r="C103" t="s">
        <v>469</v>
      </c>
      <c r="D103" t="s">
        <v>277</v>
      </c>
      <c r="E103" s="2" t="s">
        <v>272</v>
      </c>
      <c r="F103" s="1">
        <v>1.93</v>
      </c>
      <c r="G103" s="1" t="s">
        <v>273</v>
      </c>
      <c r="H103" s="13">
        <v>4.4999999999999998E-2</v>
      </c>
      <c r="I103" s="13" t="s">
        <v>155</v>
      </c>
      <c r="J103">
        <v>0.13500000000000001</v>
      </c>
      <c r="K103" t="s">
        <v>273</v>
      </c>
      <c r="L103">
        <v>8.3699999999999997E-2</v>
      </c>
      <c r="M103" t="s">
        <v>273</v>
      </c>
    </row>
    <row r="104" spans="2:13" x14ac:dyDescent="0.25">
      <c r="B104" t="s">
        <v>470</v>
      </c>
      <c r="C104" t="s">
        <v>81</v>
      </c>
      <c r="D104" t="s">
        <v>277</v>
      </c>
      <c r="E104" s="2" t="s">
        <v>272</v>
      </c>
      <c r="F104" s="1">
        <v>1.84</v>
      </c>
      <c r="G104" s="1" t="s">
        <v>273</v>
      </c>
      <c r="H104" s="13">
        <v>0.39900000000000002</v>
      </c>
      <c r="I104" s="13"/>
      <c r="J104">
        <v>0.77700000000000002</v>
      </c>
      <c r="K104" t="s">
        <v>273</v>
      </c>
      <c r="L104">
        <v>0.22700000000000001</v>
      </c>
      <c r="M104" t="s">
        <v>273</v>
      </c>
    </row>
    <row r="105" spans="2:13" x14ac:dyDescent="0.25">
      <c r="B105" t="s">
        <v>471</v>
      </c>
      <c r="C105" t="s">
        <v>472</v>
      </c>
      <c r="D105" t="s">
        <v>277</v>
      </c>
      <c r="E105" s="2" t="s">
        <v>272</v>
      </c>
      <c r="F105" s="1">
        <v>2.04</v>
      </c>
      <c r="G105" s="1" t="s">
        <v>273</v>
      </c>
      <c r="H105" s="13">
        <v>0.215</v>
      </c>
      <c r="I105" s="13"/>
      <c r="J105">
        <v>0.26300000000000001</v>
      </c>
      <c r="K105" t="s">
        <v>273</v>
      </c>
      <c r="L105">
        <v>0.16600000000000001</v>
      </c>
      <c r="M105" t="s">
        <v>273</v>
      </c>
    </row>
    <row r="106" spans="2:13" x14ac:dyDescent="0.25">
      <c r="B106" t="s">
        <v>473</v>
      </c>
      <c r="C106" t="s">
        <v>81</v>
      </c>
      <c r="D106" t="s">
        <v>277</v>
      </c>
      <c r="E106" s="2" t="s">
        <v>272</v>
      </c>
      <c r="F106" s="1">
        <v>1.48</v>
      </c>
      <c r="G106" s="1" t="s">
        <v>273</v>
      </c>
      <c r="H106" s="13">
        <v>0.111</v>
      </c>
      <c r="I106" s="13" t="s">
        <v>155</v>
      </c>
      <c r="J106" s="13">
        <v>0.30499999999999999</v>
      </c>
      <c r="K106" s="13" t="s">
        <v>155</v>
      </c>
      <c r="L106">
        <v>0.151</v>
      </c>
      <c r="M106" t="s">
        <v>297</v>
      </c>
    </row>
    <row r="107" spans="2:13" x14ac:dyDescent="0.25">
      <c r="B107" t="s">
        <v>474</v>
      </c>
      <c r="C107" t="s">
        <v>81</v>
      </c>
      <c r="D107" t="s">
        <v>277</v>
      </c>
      <c r="E107" s="2" t="s">
        <v>272</v>
      </c>
      <c r="F107" s="1">
        <v>1.56</v>
      </c>
      <c r="G107" s="1" t="s">
        <v>273</v>
      </c>
      <c r="H107" s="13">
        <v>0.41299999999999998</v>
      </c>
      <c r="I107" s="13"/>
      <c r="J107">
        <v>0.94099999999999995</v>
      </c>
      <c r="K107" t="s">
        <v>273</v>
      </c>
      <c r="L107">
        <v>0.42899999999999999</v>
      </c>
      <c r="M107" t="s">
        <v>273</v>
      </c>
    </row>
    <row r="108" spans="2:13" x14ac:dyDescent="0.25">
      <c r="B108" t="s">
        <v>475</v>
      </c>
      <c r="C108" t="s">
        <v>81</v>
      </c>
      <c r="D108" t="s">
        <v>277</v>
      </c>
      <c r="E108" s="2" t="s">
        <v>272</v>
      </c>
      <c r="F108" s="1">
        <v>1.79</v>
      </c>
      <c r="G108" s="1" t="s">
        <v>273</v>
      </c>
      <c r="H108" s="13">
        <v>0.10199999999999999</v>
      </c>
      <c r="I108" s="13" t="s">
        <v>155</v>
      </c>
      <c r="J108">
        <v>0.224</v>
      </c>
      <c r="K108" t="s">
        <v>273</v>
      </c>
      <c r="L108">
        <v>8.5999999999999993E-2</v>
      </c>
      <c r="M108" t="s">
        <v>273</v>
      </c>
    </row>
    <row r="109" spans="2:13" x14ac:dyDescent="0.25">
      <c r="B109" t="s">
        <v>476</v>
      </c>
      <c r="C109" t="s">
        <v>477</v>
      </c>
      <c r="D109" t="s">
        <v>277</v>
      </c>
      <c r="E109" s="2" t="s">
        <v>272</v>
      </c>
      <c r="F109" s="1">
        <v>1.85</v>
      </c>
      <c r="G109" s="1" t="s">
        <v>273</v>
      </c>
      <c r="H109" s="1">
        <v>3.49E-2</v>
      </c>
      <c r="I109" s="1" t="s">
        <v>273</v>
      </c>
      <c r="J109">
        <v>7.0999999999999994E-2</v>
      </c>
      <c r="K109" t="s">
        <v>273</v>
      </c>
      <c r="L109">
        <v>7.9799999999999996E-2</v>
      </c>
      <c r="M109" t="s">
        <v>273</v>
      </c>
    </row>
    <row r="110" spans="2:13" x14ac:dyDescent="0.25">
      <c r="B110" t="s">
        <v>478</v>
      </c>
      <c r="C110" t="s">
        <v>81</v>
      </c>
      <c r="D110" t="s">
        <v>277</v>
      </c>
      <c r="E110" s="2" t="s">
        <v>272</v>
      </c>
      <c r="F110" s="1">
        <v>1.58</v>
      </c>
      <c r="G110" s="1" t="s">
        <v>273</v>
      </c>
      <c r="H110" s="1">
        <v>0.72</v>
      </c>
      <c r="I110" s="1" t="s">
        <v>273</v>
      </c>
      <c r="J110">
        <v>1.19</v>
      </c>
      <c r="K110" t="s">
        <v>273</v>
      </c>
      <c r="L110">
        <v>0.47</v>
      </c>
      <c r="M110" t="s">
        <v>273</v>
      </c>
    </row>
    <row r="111" spans="2:13" x14ac:dyDescent="0.25">
      <c r="B111" t="s">
        <v>479</v>
      </c>
      <c r="C111" t="s">
        <v>480</v>
      </c>
      <c r="D111" t="s">
        <v>277</v>
      </c>
      <c r="E111" s="2" t="s">
        <v>272</v>
      </c>
      <c r="F111" s="1">
        <v>1.83</v>
      </c>
      <c r="G111" s="1" t="s">
        <v>273</v>
      </c>
      <c r="H111" s="13">
        <v>0.115</v>
      </c>
      <c r="I111" s="13" t="s">
        <v>155</v>
      </c>
      <c r="J111">
        <v>0.24</v>
      </c>
      <c r="K111" t="s">
        <v>297</v>
      </c>
      <c r="L111" s="13">
        <v>8.4000000000000005E-2</v>
      </c>
      <c r="M111" s="13" t="s">
        <v>155</v>
      </c>
    </row>
    <row r="112" spans="2:13" x14ac:dyDescent="0.25">
      <c r="B112" t="s">
        <v>481</v>
      </c>
      <c r="C112" t="s">
        <v>81</v>
      </c>
      <c r="D112" t="s">
        <v>277</v>
      </c>
      <c r="E112" s="2" t="s">
        <v>272</v>
      </c>
      <c r="F112" s="1">
        <v>1.76</v>
      </c>
      <c r="G112" s="1" t="s">
        <v>273</v>
      </c>
      <c r="H112" s="1">
        <v>0.754</v>
      </c>
      <c r="I112" s="1" t="s">
        <v>273</v>
      </c>
      <c r="J112">
        <v>1.05</v>
      </c>
      <c r="K112" t="s">
        <v>273</v>
      </c>
      <c r="L112">
        <v>0.42199999999999999</v>
      </c>
      <c r="M112" t="s">
        <v>273</v>
      </c>
    </row>
    <row r="113" spans="2:13" x14ac:dyDescent="0.25">
      <c r="B113" t="s">
        <v>482</v>
      </c>
      <c r="C113" t="s">
        <v>483</v>
      </c>
      <c r="D113" t="s">
        <v>277</v>
      </c>
      <c r="E113" s="2" t="s">
        <v>272</v>
      </c>
      <c r="F113" s="1">
        <v>1.96</v>
      </c>
      <c r="G113" s="1" t="s">
        <v>273</v>
      </c>
      <c r="H113" s="1">
        <v>3.6200000000000003E-2</v>
      </c>
      <c r="I113" s="1" t="s">
        <v>273</v>
      </c>
      <c r="J113">
        <v>7.17E-2</v>
      </c>
      <c r="K113" t="s">
        <v>273</v>
      </c>
      <c r="L113">
        <v>8.0500000000000002E-2</v>
      </c>
      <c r="M113" t="s">
        <v>273</v>
      </c>
    </row>
    <row r="114" spans="2:13" x14ac:dyDescent="0.25">
      <c r="B114" t="s">
        <v>484</v>
      </c>
      <c r="C114" t="s">
        <v>485</v>
      </c>
      <c r="D114" t="s">
        <v>277</v>
      </c>
      <c r="E114" s="2" t="s">
        <v>272</v>
      </c>
      <c r="F114" s="1">
        <v>0.98599999999999999</v>
      </c>
      <c r="G114" s="1" t="s">
        <v>273</v>
      </c>
      <c r="H114" s="1">
        <v>2.24E-2</v>
      </c>
      <c r="I114" s="1" t="s">
        <v>273</v>
      </c>
      <c r="J114">
        <v>6.7500000000000004E-2</v>
      </c>
      <c r="K114" t="s">
        <v>273</v>
      </c>
      <c r="L114">
        <v>4.99E-2</v>
      </c>
      <c r="M114" t="s">
        <v>273</v>
      </c>
    </row>
    <row r="115" spans="2:13" x14ac:dyDescent="0.25">
      <c r="B115" t="s">
        <v>486</v>
      </c>
      <c r="C115" t="s">
        <v>487</v>
      </c>
      <c r="D115" t="s">
        <v>277</v>
      </c>
      <c r="E115" s="2" t="s">
        <v>272</v>
      </c>
      <c r="F115" s="1">
        <v>1.62</v>
      </c>
      <c r="G115" s="1" t="s">
        <v>273</v>
      </c>
      <c r="H115" s="1">
        <v>2.9399999999999999E-2</v>
      </c>
      <c r="I115" s="1" t="s">
        <v>273</v>
      </c>
      <c r="J115">
        <v>5.8400000000000001E-2</v>
      </c>
      <c r="K115" t="s">
        <v>273</v>
      </c>
      <c r="L115">
        <v>6.5600000000000006E-2</v>
      </c>
      <c r="M115" t="s">
        <v>273</v>
      </c>
    </row>
    <row r="116" spans="2:13" x14ac:dyDescent="0.25">
      <c r="B116" t="s">
        <v>488</v>
      </c>
      <c r="C116" t="s">
        <v>489</v>
      </c>
      <c r="D116" t="s">
        <v>277</v>
      </c>
      <c r="E116" s="2" t="s">
        <v>272</v>
      </c>
      <c r="F116" s="1">
        <v>0.93899999999999995</v>
      </c>
      <c r="G116" s="1" t="s">
        <v>273</v>
      </c>
      <c r="H116" s="1">
        <v>2.2200000000000001E-2</v>
      </c>
      <c r="I116" s="1" t="s">
        <v>273</v>
      </c>
      <c r="J116">
        <v>6.4000000000000001E-2</v>
      </c>
      <c r="K116" t="s">
        <v>273</v>
      </c>
      <c r="L116">
        <v>5.8999999999999997E-2</v>
      </c>
      <c r="M116" t="s">
        <v>297</v>
      </c>
    </row>
    <row r="117" spans="2:13" x14ac:dyDescent="0.25">
      <c r="B117" t="s">
        <v>490</v>
      </c>
      <c r="C117" t="s">
        <v>491</v>
      </c>
      <c r="D117" t="s">
        <v>277</v>
      </c>
      <c r="E117" s="2" t="s">
        <v>272</v>
      </c>
      <c r="F117" s="1">
        <v>1.53</v>
      </c>
      <c r="G117" s="1" t="s">
        <v>273</v>
      </c>
      <c r="H117" s="13">
        <v>0.224</v>
      </c>
      <c r="I117" s="13"/>
      <c r="J117">
        <v>0.61</v>
      </c>
      <c r="K117" t="s">
        <v>273</v>
      </c>
      <c r="L117">
        <v>0.27100000000000002</v>
      </c>
      <c r="M117" t="s">
        <v>273</v>
      </c>
    </row>
    <row r="118" spans="2:13" x14ac:dyDescent="0.25">
      <c r="B118" t="s">
        <v>492</v>
      </c>
      <c r="C118" t="s">
        <v>493</v>
      </c>
      <c r="D118" t="s">
        <v>277</v>
      </c>
      <c r="E118" s="2" t="s">
        <v>272</v>
      </c>
      <c r="F118" s="1">
        <v>1.3</v>
      </c>
      <c r="G118" s="1" t="s">
        <v>273</v>
      </c>
      <c r="H118" s="1">
        <v>2.4400000000000002E-2</v>
      </c>
      <c r="I118" s="1" t="s">
        <v>273</v>
      </c>
      <c r="J118">
        <v>7.3300000000000004E-2</v>
      </c>
      <c r="K118" t="s">
        <v>273</v>
      </c>
      <c r="L118">
        <v>6.3399999999999998E-2</v>
      </c>
      <c r="M118" t="s">
        <v>273</v>
      </c>
    </row>
    <row r="119" spans="2:13" x14ac:dyDescent="0.25">
      <c r="B119" t="s">
        <v>494</v>
      </c>
      <c r="C119" t="s">
        <v>81</v>
      </c>
      <c r="D119" t="s">
        <v>277</v>
      </c>
      <c r="E119" s="2" t="s">
        <v>272</v>
      </c>
      <c r="F119" s="1">
        <v>1.4</v>
      </c>
      <c r="G119" s="1" t="s">
        <v>273</v>
      </c>
      <c r="H119" s="1">
        <v>2.6800000000000001E-2</v>
      </c>
      <c r="I119" s="1" t="s">
        <v>273</v>
      </c>
      <c r="J119">
        <v>0.13600000000000001</v>
      </c>
      <c r="K119" t="s">
        <v>273</v>
      </c>
      <c r="L119">
        <v>6.7799999999999999E-2</v>
      </c>
      <c r="M119" t="s">
        <v>273</v>
      </c>
    </row>
    <row r="120" spans="2:13" x14ac:dyDescent="0.25">
      <c r="B120" t="s">
        <v>495</v>
      </c>
      <c r="C120" t="s">
        <v>496</v>
      </c>
      <c r="D120" t="s">
        <v>277</v>
      </c>
      <c r="E120" s="2" t="s">
        <v>272</v>
      </c>
      <c r="F120" s="1">
        <v>1.18</v>
      </c>
      <c r="G120" s="1" t="s">
        <v>273</v>
      </c>
      <c r="H120" s="1">
        <v>2.9000000000000001E-2</v>
      </c>
      <c r="I120" s="1" t="s">
        <v>273</v>
      </c>
      <c r="J120">
        <v>0.14599999999999999</v>
      </c>
      <c r="K120" t="s">
        <v>273</v>
      </c>
      <c r="L120">
        <v>7.0800000000000002E-2</v>
      </c>
      <c r="M120" t="s">
        <v>273</v>
      </c>
    </row>
    <row r="121" spans="2:13" x14ac:dyDescent="0.25">
      <c r="B121" t="s">
        <v>497</v>
      </c>
      <c r="C121" t="s">
        <v>81</v>
      </c>
      <c r="D121" t="s">
        <v>277</v>
      </c>
      <c r="E121" s="2" t="s">
        <v>272</v>
      </c>
      <c r="F121" s="1">
        <v>1.32</v>
      </c>
      <c r="G121" s="1" t="s">
        <v>273</v>
      </c>
      <c r="H121" s="1">
        <v>0.64600000000000002</v>
      </c>
      <c r="I121" s="1" t="s">
        <v>273</v>
      </c>
      <c r="J121">
        <v>1.43</v>
      </c>
      <c r="K121" t="s">
        <v>273</v>
      </c>
      <c r="L121">
        <v>0.58799999999999997</v>
      </c>
      <c r="M121" t="s">
        <v>273</v>
      </c>
    </row>
    <row r="122" spans="2:13" x14ac:dyDescent="0.25">
      <c r="B122" t="s">
        <v>498</v>
      </c>
      <c r="C122" t="s">
        <v>499</v>
      </c>
      <c r="D122" t="s">
        <v>277</v>
      </c>
      <c r="E122" s="2" t="s">
        <v>272</v>
      </c>
      <c r="F122" s="1">
        <v>1.34</v>
      </c>
      <c r="G122" s="1" t="s">
        <v>273</v>
      </c>
      <c r="H122" s="1">
        <v>2.4400000000000002E-2</v>
      </c>
      <c r="I122" s="1" t="s">
        <v>273</v>
      </c>
      <c r="J122">
        <v>5.16E-2</v>
      </c>
      <c r="K122" t="s">
        <v>273</v>
      </c>
      <c r="L122">
        <v>5.8000000000000003E-2</v>
      </c>
      <c r="M122" t="s">
        <v>273</v>
      </c>
    </row>
    <row r="123" spans="2:13" x14ac:dyDescent="0.25">
      <c r="B123" t="s">
        <v>500</v>
      </c>
      <c r="C123" t="s">
        <v>501</v>
      </c>
      <c r="D123" t="s">
        <v>277</v>
      </c>
      <c r="E123" s="2" t="s">
        <v>272</v>
      </c>
      <c r="F123" s="1">
        <v>1.33</v>
      </c>
      <c r="G123" s="1" t="s">
        <v>273</v>
      </c>
      <c r="H123" s="1">
        <v>2.3300000000000001E-2</v>
      </c>
      <c r="I123" s="1" t="s">
        <v>273</v>
      </c>
      <c r="J123">
        <v>4.9000000000000002E-2</v>
      </c>
      <c r="K123" t="s">
        <v>273</v>
      </c>
      <c r="L123">
        <v>5.3600000000000002E-2</v>
      </c>
      <c r="M123" t="s">
        <v>273</v>
      </c>
    </row>
    <row r="124" spans="2:13" x14ac:dyDescent="0.25">
      <c r="B124" t="s">
        <v>502</v>
      </c>
      <c r="C124" t="s">
        <v>503</v>
      </c>
      <c r="D124" t="s">
        <v>277</v>
      </c>
      <c r="E124" s="2" t="s">
        <v>272</v>
      </c>
      <c r="F124" s="1">
        <v>1.53</v>
      </c>
      <c r="G124" s="1" t="s">
        <v>273</v>
      </c>
      <c r="H124" s="1">
        <v>2.6499999999999999E-2</v>
      </c>
      <c r="I124" s="1" t="s">
        <v>273</v>
      </c>
      <c r="J124">
        <v>8.0399999999999999E-2</v>
      </c>
      <c r="K124" t="s">
        <v>273</v>
      </c>
      <c r="L124">
        <v>7.17E-2</v>
      </c>
      <c r="M124" t="s">
        <v>273</v>
      </c>
    </row>
    <row r="125" spans="2:13" x14ac:dyDescent="0.25">
      <c r="B125" t="s">
        <v>504</v>
      </c>
      <c r="C125" t="s">
        <v>505</v>
      </c>
      <c r="D125" t="s">
        <v>277</v>
      </c>
      <c r="E125" s="2" t="s">
        <v>272</v>
      </c>
      <c r="F125" s="1">
        <v>1.37</v>
      </c>
      <c r="G125" s="1" t="s">
        <v>273</v>
      </c>
      <c r="H125" s="1">
        <v>0.57799999999999996</v>
      </c>
      <c r="I125" s="1" t="s">
        <v>273</v>
      </c>
      <c r="J125" s="13">
        <v>1.36</v>
      </c>
      <c r="K125" s="13"/>
      <c r="L125" s="13">
        <v>0.51900000000000002</v>
      </c>
      <c r="M125" s="13"/>
    </row>
    <row r="126" spans="2:13" x14ac:dyDescent="0.25">
      <c r="B126" t="s">
        <v>506</v>
      </c>
      <c r="C126" t="s">
        <v>507</v>
      </c>
      <c r="D126" t="s">
        <v>277</v>
      </c>
      <c r="E126" s="2" t="s">
        <v>272</v>
      </c>
      <c r="F126" s="1">
        <v>1.23</v>
      </c>
      <c r="G126" s="1" t="s">
        <v>273</v>
      </c>
      <c r="H126" s="1">
        <v>2.2499999999999999E-2</v>
      </c>
      <c r="I126" s="1" t="s">
        <v>273</v>
      </c>
      <c r="J126">
        <v>4.9000000000000002E-2</v>
      </c>
      <c r="K126" t="s">
        <v>273</v>
      </c>
      <c r="L126">
        <v>5.3699999999999998E-2</v>
      </c>
      <c r="M126" t="s">
        <v>273</v>
      </c>
    </row>
    <row r="127" spans="2:13" x14ac:dyDescent="0.25">
      <c r="B127" t="s">
        <v>508</v>
      </c>
      <c r="C127" t="s">
        <v>509</v>
      </c>
      <c r="D127" t="s">
        <v>277</v>
      </c>
      <c r="E127" s="2" t="s">
        <v>272</v>
      </c>
      <c r="F127" s="1">
        <v>1.37</v>
      </c>
      <c r="G127" s="1" t="s">
        <v>273</v>
      </c>
      <c r="H127" s="1">
        <v>2.5000000000000001E-2</v>
      </c>
      <c r="I127" s="1" t="s">
        <v>273</v>
      </c>
      <c r="J127">
        <v>5.0299999999999997E-2</v>
      </c>
      <c r="K127" t="s">
        <v>273</v>
      </c>
      <c r="L127">
        <v>5.6500000000000002E-2</v>
      </c>
      <c r="M127" t="s">
        <v>273</v>
      </c>
    </row>
    <row r="128" spans="2:13" x14ac:dyDescent="0.25">
      <c r="B128" t="s">
        <v>510</v>
      </c>
      <c r="C128" t="s">
        <v>511</v>
      </c>
      <c r="D128" t="s">
        <v>277</v>
      </c>
      <c r="E128" s="2" t="s">
        <v>272</v>
      </c>
      <c r="F128" s="1">
        <v>1.39</v>
      </c>
      <c r="G128" s="1" t="s">
        <v>273</v>
      </c>
      <c r="H128" s="1">
        <v>2.7300000000000001E-2</v>
      </c>
      <c r="I128" s="1" t="s">
        <v>273</v>
      </c>
      <c r="J128">
        <v>9.0300000000000005E-2</v>
      </c>
      <c r="K128" t="s">
        <v>273</v>
      </c>
      <c r="L128">
        <v>7.8100000000000003E-2</v>
      </c>
      <c r="M128" t="s">
        <v>273</v>
      </c>
    </row>
    <row r="129" spans="2:13" x14ac:dyDescent="0.25">
      <c r="B129" t="s">
        <v>512</v>
      </c>
      <c r="C129" t="s">
        <v>513</v>
      </c>
      <c r="D129" t="s">
        <v>277</v>
      </c>
      <c r="E129" s="2" t="s">
        <v>272</v>
      </c>
      <c r="F129" s="1">
        <v>1.5</v>
      </c>
      <c r="G129" s="1" t="s">
        <v>273</v>
      </c>
      <c r="H129" s="1">
        <v>2.8400000000000002E-2</v>
      </c>
      <c r="I129" s="1" t="s">
        <v>273</v>
      </c>
      <c r="J129">
        <v>8.6400000000000005E-2</v>
      </c>
      <c r="K129" t="s">
        <v>273</v>
      </c>
      <c r="L129">
        <v>7.1800000000000003E-2</v>
      </c>
      <c r="M129" t="s">
        <v>273</v>
      </c>
    </row>
    <row r="130" spans="2:13" x14ac:dyDescent="0.25">
      <c r="B130" t="s">
        <v>514</v>
      </c>
      <c r="C130" t="s">
        <v>515</v>
      </c>
      <c r="D130" t="s">
        <v>277</v>
      </c>
      <c r="E130" s="2" t="s">
        <v>272</v>
      </c>
      <c r="F130" s="1">
        <v>1.67</v>
      </c>
      <c r="G130" s="1" t="s">
        <v>273</v>
      </c>
      <c r="H130" s="1">
        <v>2.92E-2</v>
      </c>
      <c r="I130" s="1" t="s">
        <v>273</v>
      </c>
      <c r="J130">
        <v>9.2200000000000004E-2</v>
      </c>
      <c r="K130" t="s">
        <v>273</v>
      </c>
      <c r="L130">
        <v>7.1400000000000005E-2</v>
      </c>
      <c r="M130" t="s">
        <v>273</v>
      </c>
    </row>
    <row r="131" spans="2:13" x14ac:dyDescent="0.25">
      <c r="B131" t="s">
        <v>516</v>
      </c>
      <c r="C131" t="s">
        <v>517</v>
      </c>
      <c r="D131" t="s">
        <v>277</v>
      </c>
      <c r="E131" s="2" t="s">
        <v>272</v>
      </c>
      <c r="F131" s="1">
        <v>1.35</v>
      </c>
      <c r="G131" s="1" t="s">
        <v>273</v>
      </c>
      <c r="H131" s="1">
        <v>2.4799999999999999E-2</v>
      </c>
      <c r="I131" s="1" t="s">
        <v>273</v>
      </c>
      <c r="J131">
        <v>9.11E-2</v>
      </c>
      <c r="K131" t="s">
        <v>273</v>
      </c>
      <c r="L131">
        <v>7.8799999999999995E-2</v>
      </c>
      <c r="M131" t="s">
        <v>273</v>
      </c>
    </row>
    <row r="132" spans="2:13" x14ac:dyDescent="0.25">
      <c r="B132" t="s">
        <v>518</v>
      </c>
      <c r="C132" t="s">
        <v>81</v>
      </c>
      <c r="D132" t="s">
        <v>277</v>
      </c>
      <c r="E132" s="2" t="s">
        <v>272</v>
      </c>
      <c r="F132" s="1">
        <v>1.72</v>
      </c>
      <c r="G132" s="1" t="s">
        <v>273</v>
      </c>
      <c r="H132" s="1">
        <v>4.9000000000000002E-2</v>
      </c>
      <c r="I132" s="1" t="s">
        <v>273</v>
      </c>
      <c r="J132">
        <v>0.30299999999999999</v>
      </c>
      <c r="K132" t="s">
        <v>273</v>
      </c>
      <c r="L132">
        <v>7.8399999999999997E-2</v>
      </c>
      <c r="M132" t="s">
        <v>273</v>
      </c>
    </row>
    <row r="133" spans="2:13" x14ac:dyDescent="0.25">
      <c r="B133" t="s">
        <v>519</v>
      </c>
      <c r="C133" t="s">
        <v>81</v>
      </c>
      <c r="D133" t="s">
        <v>277</v>
      </c>
      <c r="E133" s="2" t="s">
        <v>272</v>
      </c>
      <c r="F133" s="1">
        <v>1.72</v>
      </c>
      <c r="G133" s="1" t="s">
        <v>273</v>
      </c>
      <c r="H133" s="13">
        <v>0.371</v>
      </c>
      <c r="I133" s="13"/>
      <c r="J133">
        <v>1.87</v>
      </c>
      <c r="K133" t="s">
        <v>273</v>
      </c>
      <c r="L133">
        <v>0.39500000000000002</v>
      </c>
      <c r="M133" t="s">
        <v>273</v>
      </c>
    </row>
    <row r="134" spans="2:13" x14ac:dyDescent="0.25">
      <c r="B134" t="s">
        <v>520</v>
      </c>
      <c r="C134" t="s">
        <v>521</v>
      </c>
      <c r="D134" t="s">
        <v>277</v>
      </c>
      <c r="E134" s="2" t="s">
        <v>272</v>
      </c>
      <c r="F134" s="1">
        <v>2.13</v>
      </c>
      <c r="G134" s="1" t="s">
        <v>273</v>
      </c>
      <c r="H134" s="1">
        <v>3.3300000000000003E-2</v>
      </c>
      <c r="I134" s="1" t="s">
        <v>273</v>
      </c>
      <c r="J134" s="13">
        <v>0.17799999999999999</v>
      </c>
      <c r="K134" s="13" t="s">
        <v>155</v>
      </c>
      <c r="L134">
        <v>9.8199999999999996E-2</v>
      </c>
      <c r="M134" t="s">
        <v>273</v>
      </c>
    </row>
    <row r="135" spans="2:13" x14ac:dyDescent="0.25">
      <c r="B135" t="s">
        <v>522</v>
      </c>
      <c r="C135" t="s">
        <v>523</v>
      </c>
      <c r="D135" t="s">
        <v>277</v>
      </c>
      <c r="E135" s="2" t="s">
        <v>272</v>
      </c>
      <c r="F135" s="1">
        <v>2.0699999999999998</v>
      </c>
      <c r="G135" s="1" t="s">
        <v>273</v>
      </c>
      <c r="H135" s="1">
        <v>3.3000000000000002E-2</v>
      </c>
      <c r="I135" s="1" t="s">
        <v>273</v>
      </c>
      <c r="J135">
        <v>0.13600000000000001</v>
      </c>
      <c r="K135" t="s">
        <v>273</v>
      </c>
      <c r="L135">
        <v>9.11E-2</v>
      </c>
      <c r="M135" t="s">
        <v>273</v>
      </c>
    </row>
    <row r="136" spans="2:13" x14ac:dyDescent="0.25">
      <c r="B136" t="s">
        <v>524</v>
      </c>
      <c r="C136" t="s">
        <v>525</v>
      </c>
      <c r="D136" t="s">
        <v>277</v>
      </c>
      <c r="E136" s="2" t="s">
        <v>272</v>
      </c>
      <c r="F136" s="1">
        <v>2.09</v>
      </c>
      <c r="G136" s="1" t="s">
        <v>273</v>
      </c>
      <c r="H136" s="13">
        <v>0.14199999999999999</v>
      </c>
      <c r="I136" s="13"/>
      <c r="J136">
        <v>0.51</v>
      </c>
      <c r="K136" t="s">
        <v>273</v>
      </c>
      <c r="L136">
        <v>0.13600000000000001</v>
      </c>
      <c r="M136" t="s">
        <v>273</v>
      </c>
    </row>
    <row r="137" spans="2:13" x14ac:dyDescent="0.25">
      <c r="B137" t="s">
        <v>526</v>
      </c>
      <c r="C137" t="s">
        <v>527</v>
      </c>
      <c r="D137" t="s">
        <v>277</v>
      </c>
      <c r="E137" s="2" t="s">
        <v>272</v>
      </c>
      <c r="F137" s="1">
        <v>1.89</v>
      </c>
      <c r="G137" s="1" t="s">
        <v>273</v>
      </c>
      <c r="H137" s="1">
        <v>3.2199999999999999E-2</v>
      </c>
      <c r="I137" s="1" t="s">
        <v>273</v>
      </c>
      <c r="J137">
        <v>0.13100000000000001</v>
      </c>
      <c r="K137" t="s">
        <v>273</v>
      </c>
      <c r="L137">
        <v>8.77E-2</v>
      </c>
      <c r="M137" t="s">
        <v>273</v>
      </c>
    </row>
    <row r="138" spans="2:13" x14ac:dyDescent="0.25">
      <c r="B138" t="s">
        <v>528</v>
      </c>
      <c r="C138" t="s">
        <v>81</v>
      </c>
      <c r="D138" t="s">
        <v>277</v>
      </c>
      <c r="E138" s="2" t="s">
        <v>272</v>
      </c>
      <c r="F138" s="1">
        <v>2.0499999999999998</v>
      </c>
      <c r="G138" s="1" t="s">
        <v>273</v>
      </c>
      <c r="H138" s="1">
        <v>3.3300000000000003E-2</v>
      </c>
      <c r="I138" s="1" t="s">
        <v>273</v>
      </c>
      <c r="J138">
        <v>0.13600000000000001</v>
      </c>
      <c r="K138" t="s">
        <v>273</v>
      </c>
      <c r="L138">
        <v>9.0700000000000003E-2</v>
      </c>
      <c r="M138" t="s">
        <v>273</v>
      </c>
    </row>
    <row r="139" spans="2:13" x14ac:dyDescent="0.25">
      <c r="B139" t="s">
        <v>529</v>
      </c>
      <c r="C139" t="s">
        <v>81</v>
      </c>
      <c r="D139" t="s">
        <v>277</v>
      </c>
      <c r="E139" s="2" t="s">
        <v>272</v>
      </c>
      <c r="F139" s="1">
        <v>2.13</v>
      </c>
      <c r="G139" s="1" t="s">
        <v>273</v>
      </c>
      <c r="H139" s="13">
        <v>0.21199999999999999</v>
      </c>
      <c r="I139" s="13"/>
      <c r="J139">
        <v>0.49299999999999999</v>
      </c>
      <c r="K139" t="s">
        <v>273</v>
      </c>
      <c r="L139">
        <v>0.13100000000000001</v>
      </c>
      <c r="M139" t="s">
        <v>273</v>
      </c>
    </row>
    <row r="140" spans="2:13" x14ac:dyDescent="0.25">
      <c r="B140" t="s">
        <v>530</v>
      </c>
      <c r="C140" t="s">
        <v>531</v>
      </c>
      <c r="D140" t="s">
        <v>277</v>
      </c>
      <c r="E140" s="2" t="s">
        <v>272</v>
      </c>
      <c r="F140" s="1">
        <v>1.65</v>
      </c>
      <c r="G140" s="1" t="s">
        <v>273</v>
      </c>
      <c r="H140" s="13">
        <v>7.5999999999999998E-2</v>
      </c>
      <c r="I140" s="13" t="s">
        <v>155</v>
      </c>
      <c r="J140">
        <v>0.183</v>
      </c>
      <c r="K140" t="s">
        <v>297</v>
      </c>
      <c r="L140">
        <v>5.5199999999999999E-2</v>
      </c>
      <c r="M140" t="s">
        <v>273</v>
      </c>
    </row>
    <row r="141" spans="2:13" x14ac:dyDescent="0.25">
      <c r="B141" t="s">
        <v>532</v>
      </c>
      <c r="C141" t="s">
        <v>533</v>
      </c>
      <c r="D141" t="s">
        <v>277</v>
      </c>
      <c r="E141" s="2" t="s">
        <v>272</v>
      </c>
      <c r="F141" s="1">
        <v>2.11</v>
      </c>
      <c r="G141" s="1" t="s">
        <v>273</v>
      </c>
      <c r="H141" s="1">
        <v>3.4599999999999999E-2</v>
      </c>
      <c r="I141" s="1" t="s">
        <v>273</v>
      </c>
      <c r="J141">
        <v>0.13200000000000001</v>
      </c>
      <c r="K141" t="s">
        <v>273</v>
      </c>
      <c r="L141">
        <v>8.8200000000000001E-2</v>
      </c>
      <c r="M141" t="s">
        <v>273</v>
      </c>
    </row>
    <row r="142" spans="2:13" x14ac:dyDescent="0.25">
      <c r="B142" t="s">
        <v>534</v>
      </c>
      <c r="C142" t="s">
        <v>81</v>
      </c>
      <c r="D142" t="s">
        <v>277</v>
      </c>
      <c r="E142" s="2" t="s">
        <v>272</v>
      </c>
      <c r="F142" s="1">
        <v>1.86</v>
      </c>
      <c r="G142" s="1" t="s">
        <v>273</v>
      </c>
      <c r="H142" s="1">
        <v>3.0599999999999999E-2</v>
      </c>
      <c r="I142" s="1" t="s">
        <v>273</v>
      </c>
      <c r="J142">
        <v>0.126</v>
      </c>
      <c r="K142" t="s">
        <v>273</v>
      </c>
      <c r="L142">
        <v>8.4099999999999994E-2</v>
      </c>
      <c r="M142" t="s">
        <v>273</v>
      </c>
    </row>
    <row r="143" spans="2:13" x14ac:dyDescent="0.25">
      <c r="B143" t="s">
        <v>535</v>
      </c>
      <c r="C143" t="s">
        <v>536</v>
      </c>
      <c r="D143" t="s">
        <v>277</v>
      </c>
      <c r="E143" s="2" t="s">
        <v>272</v>
      </c>
      <c r="F143" s="1">
        <v>1.89</v>
      </c>
      <c r="G143" s="1" t="s">
        <v>273</v>
      </c>
      <c r="H143" s="1">
        <v>7.0000000000000007E-2</v>
      </c>
      <c r="I143" s="1" t="s">
        <v>273</v>
      </c>
      <c r="J143">
        <v>0.35599999999999998</v>
      </c>
      <c r="K143" t="s">
        <v>297</v>
      </c>
      <c r="L143" s="13">
        <v>9.0999999999999998E-2</v>
      </c>
      <c r="M143" s="13" t="s">
        <v>155</v>
      </c>
    </row>
    <row r="144" spans="2:13" x14ac:dyDescent="0.25">
      <c r="B144" t="s">
        <v>537</v>
      </c>
      <c r="C144" t="s">
        <v>538</v>
      </c>
      <c r="D144" t="s">
        <v>277</v>
      </c>
      <c r="E144" s="2" t="s">
        <v>272</v>
      </c>
      <c r="F144" s="1">
        <v>2.0299999999999998</v>
      </c>
      <c r="G144" s="1" t="s">
        <v>273</v>
      </c>
      <c r="H144" s="1">
        <v>3.4000000000000002E-2</v>
      </c>
      <c r="I144" s="1" t="s">
        <v>273</v>
      </c>
      <c r="J144">
        <v>0.14299999999999999</v>
      </c>
      <c r="K144" t="s">
        <v>273</v>
      </c>
      <c r="L144">
        <v>9.5299999999999996E-2</v>
      </c>
      <c r="M144" t="s">
        <v>273</v>
      </c>
    </row>
    <row r="145" spans="2:13" x14ac:dyDescent="0.25">
      <c r="B145" t="s">
        <v>539</v>
      </c>
      <c r="C145" t="s">
        <v>540</v>
      </c>
      <c r="D145" t="s">
        <v>277</v>
      </c>
      <c r="E145" s="2" t="s">
        <v>272</v>
      </c>
      <c r="F145" s="1">
        <v>2.16</v>
      </c>
      <c r="G145" s="1" t="s">
        <v>273</v>
      </c>
      <c r="H145" s="13">
        <v>2.9000000000000001E-2</v>
      </c>
      <c r="I145" s="13" t="s">
        <v>155</v>
      </c>
      <c r="J145">
        <v>9.9000000000000005E-2</v>
      </c>
      <c r="K145" t="s">
        <v>297</v>
      </c>
      <c r="L145">
        <v>7.3300000000000004E-2</v>
      </c>
      <c r="M145" t="s">
        <v>273</v>
      </c>
    </row>
    <row r="146" spans="2:13" x14ac:dyDescent="0.25">
      <c r="B146" t="s">
        <v>541</v>
      </c>
      <c r="C146" t="s">
        <v>542</v>
      </c>
      <c r="D146" t="s">
        <v>277</v>
      </c>
      <c r="E146" s="2" t="s">
        <v>272</v>
      </c>
      <c r="F146" s="1">
        <v>1.74</v>
      </c>
      <c r="G146" s="1" t="s">
        <v>273</v>
      </c>
      <c r="H146" s="1">
        <v>1.9099999999999999E-2</v>
      </c>
      <c r="I146" s="1" t="s">
        <v>273</v>
      </c>
      <c r="J146">
        <v>7.6100000000000001E-2</v>
      </c>
      <c r="K146" t="s">
        <v>273</v>
      </c>
      <c r="L146">
        <v>5.8099999999999999E-2</v>
      </c>
      <c r="M146" t="s">
        <v>273</v>
      </c>
    </row>
    <row r="147" spans="2:13" x14ac:dyDescent="0.25">
      <c r="B147" t="s">
        <v>543</v>
      </c>
      <c r="C147" t="s">
        <v>544</v>
      </c>
      <c r="D147" t="s">
        <v>277</v>
      </c>
      <c r="E147" s="2" t="s">
        <v>272</v>
      </c>
      <c r="F147" s="1">
        <v>1.68</v>
      </c>
      <c r="G147" s="1" t="s">
        <v>273</v>
      </c>
      <c r="H147" s="1">
        <v>4.9000000000000002E-2</v>
      </c>
      <c r="I147" s="1" t="s">
        <v>273</v>
      </c>
      <c r="J147">
        <v>0.23699999999999999</v>
      </c>
      <c r="K147" t="s">
        <v>297</v>
      </c>
      <c r="L147">
        <v>8.3199999999999996E-2</v>
      </c>
      <c r="M147" t="s">
        <v>273</v>
      </c>
    </row>
    <row r="148" spans="2:13" x14ac:dyDescent="0.25">
      <c r="B148" t="s">
        <v>545</v>
      </c>
      <c r="C148" t="s">
        <v>81</v>
      </c>
      <c r="D148" t="s">
        <v>277</v>
      </c>
      <c r="E148" s="2" t="s">
        <v>272</v>
      </c>
      <c r="F148" s="1">
        <v>1.82</v>
      </c>
      <c r="G148" s="1" t="s">
        <v>273</v>
      </c>
      <c r="H148" s="13">
        <v>0.40200000000000002</v>
      </c>
      <c r="I148" s="13"/>
      <c r="J148">
        <v>0.94199999999999995</v>
      </c>
      <c r="K148" t="s">
        <v>273</v>
      </c>
      <c r="L148">
        <v>0.29199999999999998</v>
      </c>
      <c r="M148" t="s">
        <v>273</v>
      </c>
    </row>
    <row r="149" spans="2:13" x14ac:dyDescent="0.25">
      <c r="B149" t="s">
        <v>546</v>
      </c>
      <c r="C149" t="s">
        <v>547</v>
      </c>
      <c r="D149" t="s">
        <v>277</v>
      </c>
      <c r="E149" s="2" t="s">
        <v>272</v>
      </c>
      <c r="F149" s="1">
        <v>2.17</v>
      </c>
      <c r="G149" s="1" t="s">
        <v>273</v>
      </c>
      <c r="H149" s="1">
        <v>2.4E-2</v>
      </c>
      <c r="I149" s="1" t="s">
        <v>273</v>
      </c>
      <c r="J149">
        <v>9.8100000000000007E-2</v>
      </c>
      <c r="K149" t="s">
        <v>273</v>
      </c>
      <c r="L149">
        <v>7.4899999999999994E-2</v>
      </c>
      <c r="M149" t="s">
        <v>273</v>
      </c>
    </row>
    <row r="150" spans="2:13" x14ac:dyDescent="0.25">
      <c r="B150" t="s">
        <v>548</v>
      </c>
      <c r="C150" t="s">
        <v>549</v>
      </c>
      <c r="D150" t="s">
        <v>277</v>
      </c>
      <c r="E150" s="2" t="s">
        <v>272</v>
      </c>
      <c r="F150" s="1">
        <v>1.71</v>
      </c>
      <c r="G150" s="1" t="s">
        <v>273</v>
      </c>
      <c r="H150" s="1">
        <v>1.8100000000000002E-2</v>
      </c>
      <c r="I150" s="1" t="s">
        <v>273</v>
      </c>
      <c r="J150">
        <v>7.3800000000000004E-2</v>
      </c>
      <c r="K150" t="s">
        <v>273</v>
      </c>
      <c r="L150">
        <v>5.6300000000000003E-2</v>
      </c>
      <c r="M150" t="s">
        <v>273</v>
      </c>
    </row>
    <row r="151" spans="2:13" x14ac:dyDescent="0.25">
      <c r="B151" t="s">
        <v>550</v>
      </c>
      <c r="C151" t="s">
        <v>551</v>
      </c>
      <c r="D151" t="s">
        <v>277</v>
      </c>
      <c r="E151" s="2" t="s">
        <v>272</v>
      </c>
      <c r="F151" s="1">
        <v>1.58</v>
      </c>
      <c r="G151" s="1" t="s">
        <v>273</v>
      </c>
      <c r="H151" s="1">
        <v>1.7500000000000002E-2</v>
      </c>
      <c r="I151" s="1" t="s">
        <v>273</v>
      </c>
      <c r="J151">
        <v>6.9800000000000001E-2</v>
      </c>
      <c r="K151" t="s">
        <v>273</v>
      </c>
      <c r="L151">
        <v>5.33E-2</v>
      </c>
      <c r="M151" t="s">
        <v>273</v>
      </c>
    </row>
    <row r="152" spans="2:13" x14ac:dyDescent="0.25">
      <c r="B152" t="s">
        <v>552</v>
      </c>
      <c r="C152" t="s">
        <v>81</v>
      </c>
      <c r="D152" t="s">
        <v>277</v>
      </c>
      <c r="E152" s="2" t="s">
        <v>272</v>
      </c>
      <c r="F152" s="1">
        <v>1.49</v>
      </c>
      <c r="G152" s="1" t="s">
        <v>273</v>
      </c>
      <c r="H152" s="13">
        <v>0.34100000000000003</v>
      </c>
      <c r="I152" s="13"/>
      <c r="J152">
        <v>1.34</v>
      </c>
      <c r="K152" t="s">
        <v>273</v>
      </c>
      <c r="L152">
        <v>0.28299999999999997</v>
      </c>
      <c r="M152" t="s">
        <v>273</v>
      </c>
    </row>
    <row r="153" spans="2:13" x14ac:dyDescent="0.25">
      <c r="B153" t="s">
        <v>553</v>
      </c>
      <c r="C153" t="s">
        <v>554</v>
      </c>
      <c r="D153" t="s">
        <v>277</v>
      </c>
      <c r="E153" s="2" t="s">
        <v>272</v>
      </c>
      <c r="F153" s="1">
        <v>1.28</v>
      </c>
      <c r="G153" s="1" t="s">
        <v>273</v>
      </c>
      <c r="H153" s="1">
        <v>1.5100000000000001E-2</v>
      </c>
      <c r="I153" s="1" t="s">
        <v>273</v>
      </c>
      <c r="J153">
        <v>6.2E-2</v>
      </c>
      <c r="K153" t="s">
        <v>273</v>
      </c>
      <c r="L153">
        <v>7.1999999999999995E-2</v>
      </c>
      <c r="M153" t="s">
        <v>297</v>
      </c>
    </row>
    <row r="154" spans="2:13" x14ac:dyDescent="0.25">
      <c r="B154" t="s">
        <v>555</v>
      </c>
      <c r="C154" t="s">
        <v>81</v>
      </c>
      <c r="D154" t="s">
        <v>277</v>
      </c>
      <c r="E154" s="2" t="s">
        <v>272</v>
      </c>
      <c r="F154" s="1">
        <v>1.83</v>
      </c>
      <c r="G154" s="1" t="s">
        <v>273</v>
      </c>
      <c r="H154" s="1">
        <v>5.5E-2</v>
      </c>
      <c r="I154" s="1" t="s">
        <v>273</v>
      </c>
      <c r="J154" s="13">
        <v>0.32500000000000001</v>
      </c>
      <c r="K154" s="13" t="s">
        <v>155</v>
      </c>
      <c r="L154">
        <v>0.10199999999999999</v>
      </c>
      <c r="M154" t="s">
        <v>297</v>
      </c>
    </row>
    <row r="155" spans="2:13" x14ac:dyDescent="0.25">
      <c r="B155" t="s">
        <v>556</v>
      </c>
      <c r="C155" t="s">
        <v>557</v>
      </c>
      <c r="D155" t="s">
        <v>277</v>
      </c>
      <c r="E155" s="2" t="s">
        <v>272</v>
      </c>
      <c r="F155" s="1">
        <v>1.37</v>
      </c>
      <c r="G155" s="1" t="s">
        <v>273</v>
      </c>
      <c r="H155" s="1">
        <v>4.4999999999999998E-2</v>
      </c>
      <c r="I155" s="1" t="s">
        <v>273</v>
      </c>
      <c r="J155">
        <v>0.20599999999999999</v>
      </c>
      <c r="K155" t="s">
        <v>297</v>
      </c>
      <c r="L155">
        <v>6.2199999999999998E-2</v>
      </c>
      <c r="M155" t="s">
        <v>273</v>
      </c>
    </row>
    <row r="156" spans="2:13" x14ac:dyDescent="0.25">
      <c r="B156" t="s">
        <v>558</v>
      </c>
      <c r="C156" t="s">
        <v>559</v>
      </c>
      <c r="D156" t="s">
        <v>277</v>
      </c>
      <c r="E156" s="2" t="s">
        <v>272</v>
      </c>
      <c r="F156" s="1">
        <v>1.44</v>
      </c>
      <c r="G156" s="1" t="s">
        <v>273</v>
      </c>
      <c r="H156" s="1">
        <v>2.2100000000000002E-2</v>
      </c>
      <c r="I156" s="1" t="s">
        <v>273</v>
      </c>
      <c r="J156">
        <v>0.10299999999999999</v>
      </c>
      <c r="K156" t="s">
        <v>273</v>
      </c>
      <c r="L156">
        <v>6.9000000000000006E-2</v>
      </c>
      <c r="M156" t="s">
        <v>273</v>
      </c>
    </row>
    <row r="157" spans="2:13" x14ac:dyDescent="0.25">
      <c r="B157" t="s">
        <v>560</v>
      </c>
      <c r="C157" t="s">
        <v>561</v>
      </c>
      <c r="D157" t="s">
        <v>277</v>
      </c>
      <c r="E157" s="2" t="s">
        <v>272</v>
      </c>
      <c r="F157" s="1">
        <v>1.43</v>
      </c>
      <c r="G157" s="1" t="s">
        <v>273</v>
      </c>
      <c r="H157" s="1">
        <v>2.2700000000000001E-2</v>
      </c>
      <c r="I157" s="1" t="s">
        <v>273</v>
      </c>
      <c r="J157">
        <v>9.4E-2</v>
      </c>
      <c r="K157" t="s">
        <v>273</v>
      </c>
      <c r="L157">
        <v>6.2899999999999998E-2</v>
      </c>
      <c r="M157" t="s">
        <v>273</v>
      </c>
    </row>
    <row r="158" spans="2:13" x14ac:dyDescent="0.25">
      <c r="B158" t="s">
        <v>562</v>
      </c>
      <c r="C158" t="s">
        <v>563</v>
      </c>
      <c r="D158" t="s">
        <v>277</v>
      </c>
      <c r="E158" s="2" t="s">
        <v>272</v>
      </c>
      <c r="F158" s="1">
        <v>1.46</v>
      </c>
      <c r="G158" s="1" t="s">
        <v>273</v>
      </c>
      <c r="H158" s="1">
        <v>2.2800000000000001E-2</v>
      </c>
      <c r="I158" s="1" t="s">
        <v>273</v>
      </c>
      <c r="J158">
        <v>0.107</v>
      </c>
      <c r="K158" t="s">
        <v>273</v>
      </c>
      <c r="L158">
        <v>7.1499999999999994E-2</v>
      </c>
      <c r="M158" t="s">
        <v>273</v>
      </c>
    </row>
    <row r="159" spans="2:13" x14ac:dyDescent="0.25">
      <c r="B159" t="s">
        <v>564</v>
      </c>
      <c r="C159" t="s">
        <v>565</v>
      </c>
      <c r="D159" t="s">
        <v>277</v>
      </c>
      <c r="E159" s="2" t="s">
        <v>272</v>
      </c>
      <c r="F159" s="1">
        <v>1.4</v>
      </c>
      <c r="G159" s="1" t="s">
        <v>273</v>
      </c>
      <c r="H159" s="13">
        <v>0.03</v>
      </c>
      <c r="I159" s="13" t="s">
        <v>155</v>
      </c>
      <c r="J159">
        <v>0.14099999999999999</v>
      </c>
      <c r="K159" t="s">
        <v>297</v>
      </c>
      <c r="L159">
        <v>6.88E-2</v>
      </c>
      <c r="M159" t="s">
        <v>273</v>
      </c>
    </row>
    <row r="160" spans="2:13" x14ac:dyDescent="0.25">
      <c r="B160" t="s">
        <v>566</v>
      </c>
      <c r="C160" t="s">
        <v>567</v>
      </c>
      <c r="D160" t="s">
        <v>277</v>
      </c>
      <c r="E160" s="2" t="s">
        <v>272</v>
      </c>
      <c r="F160" s="1">
        <v>1.57</v>
      </c>
      <c r="G160" s="1" t="s">
        <v>273</v>
      </c>
      <c r="H160" s="1">
        <v>2.5999999999999999E-2</v>
      </c>
      <c r="I160" s="1" t="s">
        <v>273</v>
      </c>
      <c r="J160">
        <v>0.108</v>
      </c>
      <c r="K160" t="s">
        <v>273</v>
      </c>
      <c r="L160">
        <v>7.2499999999999995E-2</v>
      </c>
      <c r="M160" t="s">
        <v>273</v>
      </c>
    </row>
    <row r="161" spans="2:13" x14ac:dyDescent="0.25">
      <c r="B161" t="s">
        <v>568</v>
      </c>
      <c r="C161" t="s">
        <v>569</v>
      </c>
      <c r="D161" t="s">
        <v>277</v>
      </c>
      <c r="E161" s="2" t="s">
        <v>272</v>
      </c>
      <c r="F161" s="1">
        <v>1.31</v>
      </c>
      <c r="G161" s="1" t="s">
        <v>273</v>
      </c>
      <c r="H161" s="1">
        <v>2.07E-2</v>
      </c>
      <c r="I161" s="1" t="s">
        <v>273</v>
      </c>
      <c r="J161">
        <v>8.6699999999999999E-2</v>
      </c>
      <c r="K161" t="s">
        <v>273</v>
      </c>
      <c r="L161">
        <v>6.0900000000000003E-2</v>
      </c>
      <c r="M161" t="s">
        <v>273</v>
      </c>
    </row>
    <row r="162" spans="2:13" x14ac:dyDescent="0.25">
      <c r="B162" t="s">
        <v>570</v>
      </c>
      <c r="C162" t="s">
        <v>571</v>
      </c>
      <c r="D162" t="s">
        <v>277</v>
      </c>
      <c r="E162" s="2" t="s">
        <v>272</v>
      </c>
      <c r="F162" s="1">
        <v>1.53</v>
      </c>
      <c r="G162" s="1" t="s">
        <v>273</v>
      </c>
      <c r="H162" s="1">
        <v>2.3099999999999999E-2</v>
      </c>
      <c r="I162" s="1" t="s">
        <v>273</v>
      </c>
      <c r="J162">
        <v>0.106</v>
      </c>
      <c r="K162" t="s">
        <v>273</v>
      </c>
      <c r="L162">
        <v>6.9800000000000001E-2</v>
      </c>
      <c r="M162" t="s">
        <v>273</v>
      </c>
    </row>
    <row r="163" spans="2:13" x14ac:dyDescent="0.25">
      <c r="B163" t="s">
        <v>572</v>
      </c>
      <c r="C163" t="s">
        <v>573</v>
      </c>
      <c r="D163" t="s">
        <v>277</v>
      </c>
      <c r="E163" s="2" t="s">
        <v>272</v>
      </c>
      <c r="F163" s="1">
        <v>0.127</v>
      </c>
      <c r="G163" s="1" t="s">
        <v>273</v>
      </c>
      <c r="H163" s="13">
        <v>6.4000000000000001E-2</v>
      </c>
      <c r="I163" s="13" t="s">
        <v>155</v>
      </c>
      <c r="J163">
        <v>0.37</v>
      </c>
      <c r="K163" t="s">
        <v>273</v>
      </c>
      <c r="L163">
        <v>7.3899999999999993E-2</v>
      </c>
      <c r="M163" t="s">
        <v>273</v>
      </c>
    </row>
    <row r="164" spans="2:13" x14ac:dyDescent="0.25">
      <c r="B164" t="s">
        <v>574</v>
      </c>
      <c r="C164" t="s">
        <v>81</v>
      </c>
      <c r="D164" t="s">
        <v>277</v>
      </c>
      <c r="E164" s="2" t="s">
        <v>272</v>
      </c>
      <c r="F164" s="1">
        <v>0.121</v>
      </c>
      <c r="G164" s="1" t="s">
        <v>273</v>
      </c>
      <c r="H164" s="1">
        <v>9.7000000000000003E-2</v>
      </c>
      <c r="I164" s="1" t="s">
        <v>273</v>
      </c>
      <c r="J164" s="13">
        <v>0.152</v>
      </c>
      <c r="K164" s="13" t="s">
        <v>155</v>
      </c>
      <c r="L164">
        <v>7.0400000000000004E-2</v>
      </c>
      <c r="M164" t="s">
        <v>273</v>
      </c>
    </row>
    <row r="165" spans="2:13" x14ac:dyDescent="0.25">
      <c r="B165" t="s">
        <v>575</v>
      </c>
      <c r="C165" t="s">
        <v>576</v>
      </c>
      <c r="D165" t="s">
        <v>277</v>
      </c>
      <c r="E165" s="2" t="s">
        <v>272</v>
      </c>
      <c r="F165" s="1">
        <v>0.121</v>
      </c>
      <c r="G165" s="1" t="s">
        <v>273</v>
      </c>
      <c r="H165" s="1">
        <v>9.5100000000000004E-2</v>
      </c>
      <c r="I165" s="1" t="s">
        <v>273</v>
      </c>
      <c r="J165">
        <v>0.10199999999999999</v>
      </c>
      <c r="K165" t="s">
        <v>273</v>
      </c>
      <c r="L165">
        <v>7.1300000000000002E-2</v>
      </c>
      <c r="M165" t="s">
        <v>273</v>
      </c>
    </row>
    <row r="166" spans="2:13" x14ac:dyDescent="0.25">
      <c r="B166" t="s">
        <v>577</v>
      </c>
      <c r="C166" t="s">
        <v>578</v>
      </c>
      <c r="D166" t="s">
        <v>277</v>
      </c>
      <c r="E166" s="2" t="s">
        <v>272</v>
      </c>
      <c r="F166" s="1">
        <v>0.11</v>
      </c>
      <c r="G166" s="1" t="s">
        <v>273</v>
      </c>
      <c r="H166" s="1">
        <v>9.1899999999999996E-2</v>
      </c>
      <c r="I166" s="1" t="s">
        <v>273</v>
      </c>
      <c r="J166">
        <v>0.44800000000000001</v>
      </c>
      <c r="K166" t="s">
        <v>273</v>
      </c>
      <c r="L166">
        <v>0.106</v>
      </c>
      <c r="M166" t="s">
        <v>273</v>
      </c>
    </row>
    <row r="167" spans="2:13" x14ac:dyDescent="0.25">
      <c r="B167" t="s">
        <v>579</v>
      </c>
      <c r="C167" t="s">
        <v>580</v>
      </c>
      <c r="D167" t="s">
        <v>277</v>
      </c>
      <c r="E167" s="2" t="s">
        <v>272</v>
      </c>
      <c r="F167" s="1">
        <v>0.111</v>
      </c>
      <c r="G167" s="1" t="s">
        <v>273</v>
      </c>
      <c r="H167" s="1">
        <v>8.6499999999999994E-2</v>
      </c>
      <c r="I167" s="1" t="s">
        <v>273</v>
      </c>
      <c r="J167">
        <v>8.5199999999999998E-2</v>
      </c>
      <c r="K167" t="s">
        <v>273</v>
      </c>
      <c r="L167">
        <v>5.9799999999999999E-2</v>
      </c>
      <c r="M167" t="s">
        <v>273</v>
      </c>
    </row>
    <row r="168" spans="2:13" x14ac:dyDescent="0.25">
      <c r="B168" t="s">
        <v>581</v>
      </c>
      <c r="C168" t="s">
        <v>582</v>
      </c>
      <c r="D168" t="s">
        <v>277</v>
      </c>
      <c r="E168" s="2" t="s">
        <v>272</v>
      </c>
      <c r="F168" s="1">
        <v>8.7400000000000005E-2</v>
      </c>
      <c r="G168" s="1" t="s">
        <v>273</v>
      </c>
      <c r="H168" s="1">
        <v>6.6400000000000001E-2</v>
      </c>
      <c r="I168" s="1" t="s">
        <v>273</v>
      </c>
      <c r="J168">
        <v>7.0999999999999994E-2</v>
      </c>
      <c r="K168" t="s">
        <v>297</v>
      </c>
      <c r="L168">
        <v>4.7899999999999998E-2</v>
      </c>
      <c r="M168" t="s">
        <v>273</v>
      </c>
    </row>
    <row r="169" spans="2:13" x14ac:dyDescent="0.25">
      <c r="B169" t="s">
        <v>583</v>
      </c>
      <c r="C169" t="s">
        <v>584</v>
      </c>
      <c r="D169" t="s">
        <v>277</v>
      </c>
      <c r="E169" s="2" t="s">
        <v>272</v>
      </c>
      <c r="F169" s="1">
        <v>0.11799999999999999</v>
      </c>
      <c r="G169" s="1" t="s">
        <v>273</v>
      </c>
      <c r="H169" s="1">
        <v>9.4299999999999995E-2</v>
      </c>
      <c r="I169" s="1" t="s">
        <v>273</v>
      </c>
      <c r="J169">
        <v>0.24</v>
      </c>
      <c r="K169" t="s">
        <v>297</v>
      </c>
      <c r="L169">
        <v>6.6299999999999998E-2</v>
      </c>
      <c r="M169" t="s">
        <v>273</v>
      </c>
    </row>
    <row r="170" spans="2:13" x14ac:dyDescent="0.25">
      <c r="B170" t="s">
        <v>585</v>
      </c>
      <c r="C170" t="s">
        <v>586</v>
      </c>
      <c r="D170" t="s">
        <v>277</v>
      </c>
      <c r="E170" s="2" t="s">
        <v>272</v>
      </c>
      <c r="F170" s="1">
        <v>0.11600000000000001</v>
      </c>
      <c r="G170" s="1" t="s">
        <v>273</v>
      </c>
      <c r="H170" s="1">
        <v>9.06E-2</v>
      </c>
      <c r="I170" s="1" t="s">
        <v>273</v>
      </c>
      <c r="J170">
        <v>9.1499999999999998E-2</v>
      </c>
      <c r="K170" t="s">
        <v>273</v>
      </c>
      <c r="L170">
        <v>6.4199999999999993E-2</v>
      </c>
      <c r="M170" t="s">
        <v>273</v>
      </c>
    </row>
    <row r="171" spans="2:13" x14ac:dyDescent="0.25">
      <c r="B171" t="s">
        <v>587</v>
      </c>
      <c r="C171" t="s">
        <v>588</v>
      </c>
      <c r="D171" t="s">
        <v>277</v>
      </c>
      <c r="E171" s="2" t="s">
        <v>272</v>
      </c>
      <c r="F171" s="1">
        <v>8.5599999999999996E-2</v>
      </c>
      <c r="G171" s="1" t="s">
        <v>273</v>
      </c>
      <c r="H171" s="1">
        <v>0.123</v>
      </c>
      <c r="I171" s="1" t="s">
        <v>273</v>
      </c>
      <c r="J171" s="13">
        <v>0.2</v>
      </c>
      <c r="K171" s="13" t="s">
        <v>155</v>
      </c>
      <c r="L171">
        <v>5.2999999999999999E-2</v>
      </c>
      <c r="M171" t="s">
        <v>297</v>
      </c>
    </row>
    <row r="172" spans="2:13" x14ac:dyDescent="0.25">
      <c r="B172" t="s">
        <v>589</v>
      </c>
      <c r="C172" t="s">
        <v>81</v>
      </c>
      <c r="D172" t="s">
        <v>277</v>
      </c>
      <c r="E172" s="2" t="s">
        <v>272</v>
      </c>
      <c r="F172" s="1">
        <v>9.8199999999999996E-2</v>
      </c>
      <c r="G172" s="1" t="s">
        <v>273</v>
      </c>
      <c r="H172" s="13">
        <v>0.13500000000000001</v>
      </c>
      <c r="I172" s="13"/>
      <c r="J172">
        <v>0.96299999999999997</v>
      </c>
      <c r="K172" t="s">
        <v>273</v>
      </c>
      <c r="L172">
        <v>0.20799999999999999</v>
      </c>
      <c r="M172" t="s">
        <v>273</v>
      </c>
    </row>
    <row r="173" spans="2:13" x14ac:dyDescent="0.25">
      <c r="B173" t="s">
        <v>590</v>
      </c>
      <c r="C173" t="s">
        <v>591</v>
      </c>
      <c r="D173" t="s">
        <v>277</v>
      </c>
      <c r="E173" s="2" t="s">
        <v>272</v>
      </c>
      <c r="F173" s="1">
        <v>0.11799999999999999</v>
      </c>
      <c r="G173" s="1" t="s">
        <v>273</v>
      </c>
      <c r="H173" s="1">
        <v>9.3399999999999997E-2</v>
      </c>
      <c r="I173" s="1" t="s">
        <v>273</v>
      </c>
      <c r="J173">
        <v>9.4500000000000001E-2</v>
      </c>
      <c r="K173" t="s">
        <v>273</v>
      </c>
      <c r="L173">
        <v>6.6400000000000001E-2</v>
      </c>
      <c r="M173" t="s">
        <v>273</v>
      </c>
    </row>
    <row r="174" spans="2:13" x14ac:dyDescent="0.25">
      <c r="B174" t="s">
        <v>592</v>
      </c>
      <c r="C174" t="s">
        <v>593</v>
      </c>
      <c r="D174" t="s">
        <v>277</v>
      </c>
      <c r="E174" s="2" t="s">
        <v>272</v>
      </c>
      <c r="F174" s="1">
        <v>0.11</v>
      </c>
      <c r="G174" s="1" t="s">
        <v>273</v>
      </c>
      <c r="H174" s="1">
        <v>8.72E-2</v>
      </c>
      <c r="I174" s="1" t="s">
        <v>273</v>
      </c>
      <c r="J174">
        <v>8.8800000000000004E-2</v>
      </c>
      <c r="K174" t="s">
        <v>273</v>
      </c>
      <c r="L174">
        <v>6.2300000000000001E-2</v>
      </c>
      <c r="M174" t="s">
        <v>273</v>
      </c>
    </row>
    <row r="175" spans="2:13" x14ac:dyDescent="0.25">
      <c r="B175" t="s">
        <v>594</v>
      </c>
      <c r="C175" t="s">
        <v>81</v>
      </c>
      <c r="D175" t="s">
        <v>277</v>
      </c>
      <c r="E175" s="2" t="s">
        <v>272</v>
      </c>
      <c r="F175" s="1">
        <v>0.111</v>
      </c>
      <c r="G175" s="1" t="s">
        <v>273</v>
      </c>
      <c r="H175" s="1">
        <v>8.6900000000000005E-2</v>
      </c>
      <c r="I175" s="1" t="s">
        <v>273</v>
      </c>
      <c r="J175">
        <v>0.309</v>
      </c>
      <c r="K175" t="s">
        <v>273</v>
      </c>
      <c r="L175">
        <v>0.08</v>
      </c>
      <c r="M175" t="s">
        <v>273</v>
      </c>
    </row>
    <row r="176" spans="2:13" x14ac:dyDescent="0.25">
      <c r="B176" t="s">
        <v>595</v>
      </c>
      <c r="C176" t="s">
        <v>596</v>
      </c>
      <c r="D176" t="s">
        <v>277</v>
      </c>
      <c r="E176" s="2" t="s">
        <v>272</v>
      </c>
      <c r="F176" s="1">
        <v>8.7599999999999997E-2</v>
      </c>
      <c r="G176" s="1" t="s">
        <v>273</v>
      </c>
      <c r="H176" s="1">
        <v>6.4799999999999996E-2</v>
      </c>
      <c r="I176" s="1" t="s">
        <v>273</v>
      </c>
      <c r="J176">
        <v>6.5500000000000003E-2</v>
      </c>
      <c r="K176" t="s">
        <v>273</v>
      </c>
      <c r="L176">
        <v>4.7899999999999998E-2</v>
      </c>
      <c r="M176" t="s">
        <v>273</v>
      </c>
    </row>
    <row r="177" spans="2:13" x14ac:dyDescent="0.25">
      <c r="B177" t="s">
        <v>597</v>
      </c>
      <c r="C177" t="s">
        <v>598</v>
      </c>
      <c r="D177" t="s">
        <v>277</v>
      </c>
      <c r="E177" s="2" t="s">
        <v>272</v>
      </c>
      <c r="F177" s="1">
        <v>9.0999999999999998E-2</v>
      </c>
      <c r="G177" s="1" t="s">
        <v>273</v>
      </c>
      <c r="H177" s="1">
        <v>6.9599999999999995E-2</v>
      </c>
      <c r="I177" s="1" t="s">
        <v>273</v>
      </c>
      <c r="J177">
        <v>7.1300000000000002E-2</v>
      </c>
      <c r="K177" t="s">
        <v>273</v>
      </c>
      <c r="L177">
        <v>5.0099999999999999E-2</v>
      </c>
      <c r="M177" t="s">
        <v>273</v>
      </c>
    </row>
    <row r="178" spans="2:13" x14ac:dyDescent="0.25">
      <c r="B178" t="s">
        <v>599</v>
      </c>
      <c r="C178" t="s">
        <v>600</v>
      </c>
      <c r="D178" t="s">
        <v>277</v>
      </c>
      <c r="E178" s="2" t="s">
        <v>272</v>
      </c>
      <c r="F178" s="1">
        <v>0.108</v>
      </c>
      <c r="G178" s="1" t="s">
        <v>273</v>
      </c>
      <c r="H178" s="13">
        <v>0.16800000000000001</v>
      </c>
      <c r="I178" s="13" t="s">
        <v>155</v>
      </c>
      <c r="J178" s="13">
        <v>0.63</v>
      </c>
      <c r="K178" s="13"/>
      <c r="L178" s="13">
        <v>0.153</v>
      </c>
      <c r="M178" s="13" t="s">
        <v>155</v>
      </c>
    </row>
    <row r="179" spans="2:13" x14ac:dyDescent="0.25">
      <c r="B179" t="s">
        <v>601</v>
      </c>
      <c r="C179" t="s">
        <v>602</v>
      </c>
      <c r="D179" t="s">
        <v>277</v>
      </c>
      <c r="E179" s="2" t="s">
        <v>272</v>
      </c>
      <c r="F179" s="1">
        <v>7.9500000000000001E-2</v>
      </c>
      <c r="G179" s="1" t="s">
        <v>273</v>
      </c>
      <c r="H179" s="1">
        <v>1.9199999999999998E-2</v>
      </c>
      <c r="I179" s="1" t="s">
        <v>273</v>
      </c>
      <c r="J179">
        <v>6.0900000000000003E-2</v>
      </c>
      <c r="K179" t="s">
        <v>273</v>
      </c>
      <c r="L179">
        <v>4.7899999999999998E-2</v>
      </c>
      <c r="M179" t="s">
        <v>273</v>
      </c>
    </row>
    <row r="180" spans="2:13" x14ac:dyDescent="0.25">
      <c r="B180" t="s">
        <v>603</v>
      </c>
      <c r="C180" t="s">
        <v>604</v>
      </c>
      <c r="D180" t="s">
        <v>277</v>
      </c>
      <c r="E180" s="2" t="s">
        <v>272</v>
      </c>
      <c r="F180" s="1">
        <v>0.14000000000000001</v>
      </c>
      <c r="G180" s="1" t="s">
        <v>273</v>
      </c>
      <c r="H180" s="1">
        <v>4.3099999999999999E-2</v>
      </c>
      <c r="I180" s="1" t="s">
        <v>273</v>
      </c>
      <c r="J180">
        <v>8.3299999999999999E-2</v>
      </c>
      <c r="K180" t="s">
        <v>273</v>
      </c>
      <c r="L180">
        <v>5.7099999999999998E-2</v>
      </c>
      <c r="M180" t="s">
        <v>273</v>
      </c>
    </row>
    <row r="181" spans="2:13" x14ac:dyDescent="0.25">
      <c r="B181" t="s">
        <v>605</v>
      </c>
      <c r="C181" t="s">
        <v>606</v>
      </c>
      <c r="D181" t="s">
        <v>277</v>
      </c>
      <c r="E181" s="2" t="s">
        <v>272</v>
      </c>
      <c r="F181" s="1">
        <v>9.0899999999999995E-2</v>
      </c>
      <c r="G181" s="1" t="s">
        <v>273</v>
      </c>
      <c r="H181" s="1">
        <v>7.4499999999999997E-2</v>
      </c>
      <c r="I181" s="1" t="s">
        <v>273</v>
      </c>
      <c r="J181" s="13">
        <v>8.2000000000000003E-2</v>
      </c>
      <c r="K181" s="13" t="s">
        <v>155</v>
      </c>
      <c r="L181">
        <v>5.2499999999999998E-2</v>
      </c>
      <c r="M181" t="s">
        <v>273</v>
      </c>
    </row>
    <row r="182" spans="2:13" x14ac:dyDescent="0.25">
      <c r="B182" t="s">
        <v>607</v>
      </c>
      <c r="C182" t="s">
        <v>608</v>
      </c>
      <c r="D182" t="s">
        <v>277</v>
      </c>
      <c r="E182" s="2" t="s">
        <v>272</v>
      </c>
      <c r="F182" s="1">
        <v>8.7800000000000003E-2</v>
      </c>
      <c r="G182" s="1" t="s">
        <v>273</v>
      </c>
      <c r="H182" s="1">
        <v>7.1900000000000006E-2</v>
      </c>
      <c r="I182" s="1" t="s">
        <v>273</v>
      </c>
      <c r="J182">
        <v>7.5899999999999995E-2</v>
      </c>
      <c r="K182" t="s">
        <v>273</v>
      </c>
      <c r="L182">
        <v>5.33E-2</v>
      </c>
      <c r="M182" t="s">
        <v>273</v>
      </c>
    </row>
    <row r="183" spans="2:13" x14ac:dyDescent="0.25">
      <c r="B183" t="s">
        <v>609</v>
      </c>
      <c r="C183" t="s">
        <v>610</v>
      </c>
      <c r="D183" t="s">
        <v>277</v>
      </c>
      <c r="E183" s="2" t="s">
        <v>272</v>
      </c>
      <c r="F183" s="1">
        <v>9.8799999999999999E-2</v>
      </c>
      <c r="G183" s="1" t="s">
        <v>273</v>
      </c>
      <c r="H183" s="1">
        <v>8.0399999999999999E-2</v>
      </c>
      <c r="I183" s="1" t="s">
        <v>273</v>
      </c>
      <c r="J183">
        <v>8.3900000000000002E-2</v>
      </c>
      <c r="K183" t="s">
        <v>273</v>
      </c>
      <c r="L183">
        <v>5.8900000000000001E-2</v>
      </c>
      <c r="M183" t="s">
        <v>273</v>
      </c>
    </row>
    <row r="184" spans="2:13" x14ac:dyDescent="0.25">
      <c r="B184" t="s">
        <v>611</v>
      </c>
      <c r="C184" t="s">
        <v>612</v>
      </c>
      <c r="D184" t="s">
        <v>277</v>
      </c>
      <c r="E184" s="2" t="s">
        <v>272</v>
      </c>
      <c r="F184" s="1">
        <v>0.151</v>
      </c>
      <c r="G184" s="1" t="s">
        <v>273</v>
      </c>
      <c r="H184" s="1">
        <v>3.8600000000000002E-2</v>
      </c>
      <c r="I184" s="1" t="s">
        <v>273</v>
      </c>
      <c r="J184" s="13">
        <v>0.3</v>
      </c>
      <c r="K184" s="13" t="s">
        <v>155</v>
      </c>
      <c r="L184">
        <v>7.6999999999999999E-2</v>
      </c>
      <c r="M184" t="s">
        <v>297</v>
      </c>
    </row>
    <row r="185" spans="2:13" x14ac:dyDescent="0.25">
      <c r="B185" t="s">
        <v>613</v>
      </c>
      <c r="C185" t="s">
        <v>614</v>
      </c>
      <c r="D185" t="s">
        <v>277</v>
      </c>
      <c r="E185" s="2" t="s">
        <v>272</v>
      </c>
      <c r="F185" s="1">
        <v>0.159</v>
      </c>
      <c r="G185" s="1" t="s">
        <v>273</v>
      </c>
      <c r="H185" s="1">
        <v>4.0599999999999997E-2</v>
      </c>
      <c r="I185" s="1" t="s">
        <v>273</v>
      </c>
      <c r="J185">
        <v>0.115</v>
      </c>
      <c r="K185" t="s">
        <v>297</v>
      </c>
      <c r="L185">
        <v>6.2399999999999997E-2</v>
      </c>
      <c r="M185" t="s">
        <v>273</v>
      </c>
    </row>
    <row r="186" spans="2:13" x14ac:dyDescent="0.25">
      <c r="B186" t="s">
        <v>615</v>
      </c>
      <c r="C186" t="s">
        <v>616</v>
      </c>
      <c r="D186" t="s">
        <v>277</v>
      </c>
      <c r="E186" s="2" t="s">
        <v>272</v>
      </c>
      <c r="F186" s="1">
        <v>0.11700000000000001</v>
      </c>
      <c r="G186" s="1" t="s">
        <v>273</v>
      </c>
      <c r="H186" s="1">
        <v>2.6499999999999999E-2</v>
      </c>
      <c r="I186" s="1" t="s">
        <v>273</v>
      </c>
      <c r="J186">
        <v>0.121</v>
      </c>
      <c r="K186" t="s">
        <v>297</v>
      </c>
      <c r="L186">
        <v>7.9200000000000007E-2</v>
      </c>
      <c r="M186" t="s">
        <v>273</v>
      </c>
    </row>
    <row r="187" spans="2:13" x14ac:dyDescent="0.25">
      <c r="B187" t="s">
        <v>617</v>
      </c>
      <c r="C187" t="s">
        <v>81</v>
      </c>
      <c r="D187" t="s">
        <v>277</v>
      </c>
      <c r="E187" s="2" t="s">
        <v>272</v>
      </c>
      <c r="F187" s="1">
        <v>8.7800000000000003E-2</v>
      </c>
      <c r="G187" s="1" t="s">
        <v>273</v>
      </c>
      <c r="H187" s="1">
        <v>1.9900000000000001E-2</v>
      </c>
      <c r="I187" s="1" t="s">
        <v>273</v>
      </c>
      <c r="J187" s="13">
        <v>0.122</v>
      </c>
      <c r="K187" s="13" t="s">
        <v>155</v>
      </c>
      <c r="L187">
        <v>5.5800000000000002E-2</v>
      </c>
      <c r="M187" t="s">
        <v>273</v>
      </c>
    </row>
    <row r="188" spans="2:13" x14ac:dyDescent="0.25">
      <c r="B188" t="s">
        <v>618</v>
      </c>
      <c r="C188" t="s">
        <v>81</v>
      </c>
      <c r="D188" t="s">
        <v>277</v>
      </c>
      <c r="E188" s="2" t="s">
        <v>272</v>
      </c>
      <c r="F188" s="1">
        <v>0.121</v>
      </c>
      <c r="G188" s="1" t="s">
        <v>273</v>
      </c>
      <c r="H188" s="13">
        <v>0.04</v>
      </c>
      <c r="I188" s="13" t="s">
        <v>155</v>
      </c>
      <c r="J188">
        <v>0.37</v>
      </c>
      <c r="K188" t="s">
        <v>297</v>
      </c>
      <c r="L188">
        <v>7.9200000000000007E-2</v>
      </c>
      <c r="M188" t="s">
        <v>273</v>
      </c>
    </row>
    <row r="189" spans="2:13" x14ac:dyDescent="0.25">
      <c r="B189" t="s">
        <v>619</v>
      </c>
      <c r="C189" t="s">
        <v>620</v>
      </c>
      <c r="D189" t="s">
        <v>277</v>
      </c>
      <c r="E189" s="2" t="s">
        <v>272</v>
      </c>
      <c r="F189" s="1">
        <v>8.5900000000000004E-2</v>
      </c>
      <c r="G189" s="1" t="s">
        <v>273</v>
      </c>
      <c r="H189" s="1">
        <v>1.95E-2</v>
      </c>
      <c r="I189" s="1" t="s">
        <v>273</v>
      </c>
      <c r="J189">
        <v>8.2400000000000001E-2</v>
      </c>
      <c r="K189" t="s">
        <v>273</v>
      </c>
      <c r="L189">
        <v>5.4699999999999999E-2</v>
      </c>
      <c r="M189" t="s">
        <v>273</v>
      </c>
    </row>
    <row r="190" spans="2:13" x14ac:dyDescent="0.25">
      <c r="B190" t="s">
        <v>621</v>
      </c>
      <c r="C190" t="s">
        <v>622</v>
      </c>
      <c r="D190" t="s">
        <v>277</v>
      </c>
      <c r="E190" s="2" t="s">
        <v>272</v>
      </c>
      <c r="F190" s="1">
        <v>0.10199999999999999</v>
      </c>
      <c r="G190" s="1" t="s">
        <v>273</v>
      </c>
      <c r="H190" s="1">
        <v>0.03</v>
      </c>
      <c r="I190" s="1" t="s">
        <v>273</v>
      </c>
      <c r="J190">
        <v>8.5400000000000004E-2</v>
      </c>
      <c r="K190" t="s">
        <v>273</v>
      </c>
      <c r="L190">
        <v>5.5599999999999997E-2</v>
      </c>
      <c r="M190" t="s">
        <v>273</v>
      </c>
    </row>
    <row r="191" spans="2:13" x14ac:dyDescent="0.25">
      <c r="B191" t="s">
        <v>623</v>
      </c>
      <c r="C191" t="s">
        <v>624</v>
      </c>
      <c r="D191" t="s">
        <v>277</v>
      </c>
      <c r="E191" s="2" t="s">
        <v>272</v>
      </c>
      <c r="F191" s="1">
        <v>0.111</v>
      </c>
      <c r="G191" s="1" t="s">
        <v>273</v>
      </c>
      <c r="H191" s="1">
        <v>2.5999999999999999E-2</v>
      </c>
      <c r="I191" s="1" t="s">
        <v>273</v>
      </c>
      <c r="J191">
        <v>0.16</v>
      </c>
      <c r="K191" t="s">
        <v>297</v>
      </c>
      <c r="L191">
        <v>7.5800000000000006E-2</v>
      </c>
      <c r="M191" t="s">
        <v>273</v>
      </c>
    </row>
    <row r="192" spans="2:13" x14ac:dyDescent="0.25">
      <c r="B192" t="s">
        <v>625</v>
      </c>
      <c r="C192" t="s">
        <v>626</v>
      </c>
      <c r="D192" t="s">
        <v>277</v>
      </c>
      <c r="E192" s="2" t="s">
        <v>272</v>
      </c>
      <c r="F192" s="1">
        <v>8.7900000000000006E-2</v>
      </c>
      <c r="G192" s="1" t="s">
        <v>273</v>
      </c>
      <c r="H192" s="1">
        <v>1.9900000000000001E-2</v>
      </c>
      <c r="I192" s="1" t="s">
        <v>273</v>
      </c>
      <c r="J192">
        <v>7.9600000000000004E-2</v>
      </c>
      <c r="K192" t="s">
        <v>273</v>
      </c>
      <c r="L192">
        <v>5.2900000000000003E-2</v>
      </c>
      <c r="M192" t="s">
        <v>273</v>
      </c>
    </row>
    <row r="193" spans="2:13" x14ac:dyDescent="0.25">
      <c r="B193" t="s">
        <v>627</v>
      </c>
      <c r="C193" t="s">
        <v>628</v>
      </c>
      <c r="D193" t="s">
        <v>277</v>
      </c>
      <c r="E193" s="2" t="s">
        <v>272</v>
      </c>
      <c r="F193" s="1">
        <v>0.123</v>
      </c>
      <c r="G193" s="1" t="s">
        <v>273</v>
      </c>
      <c r="H193" s="1">
        <v>3.4200000000000001E-2</v>
      </c>
      <c r="I193" s="1" t="s">
        <v>273</v>
      </c>
      <c r="J193">
        <v>7.9000000000000001E-2</v>
      </c>
      <c r="K193" t="s">
        <v>297</v>
      </c>
      <c r="L193">
        <v>4.8099999999999997E-2</v>
      </c>
      <c r="M193" t="s">
        <v>273</v>
      </c>
    </row>
    <row r="194" spans="2:13" x14ac:dyDescent="0.25">
      <c r="B194" t="s">
        <v>629</v>
      </c>
      <c r="C194" t="s">
        <v>630</v>
      </c>
      <c r="D194" t="s">
        <v>277</v>
      </c>
      <c r="E194" s="2" t="s">
        <v>272</v>
      </c>
      <c r="F194" s="1">
        <v>0.23300000000000001</v>
      </c>
      <c r="G194" s="1" t="s">
        <v>273</v>
      </c>
      <c r="H194" s="1">
        <v>4.9000000000000002E-2</v>
      </c>
      <c r="I194" s="1" t="s">
        <v>273</v>
      </c>
      <c r="J194" s="13">
        <v>0.20300000000000001</v>
      </c>
      <c r="K194" s="13" t="s">
        <v>155</v>
      </c>
      <c r="L194">
        <v>8.1100000000000005E-2</v>
      </c>
      <c r="M194" t="s">
        <v>273</v>
      </c>
    </row>
    <row r="195" spans="2:13" x14ac:dyDescent="0.25">
      <c r="B195" t="s">
        <v>631</v>
      </c>
      <c r="C195" t="s">
        <v>632</v>
      </c>
      <c r="D195" t="s">
        <v>277</v>
      </c>
      <c r="E195" s="2" t="s">
        <v>272</v>
      </c>
      <c r="F195" s="1">
        <v>0.17899999999999999</v>
      </c>
      <c r="G195" s="1" t="s">
        <v>273</v>
      </c>
      <c r="H195" s="1">
        <v>3.6200000000000003E-2</v>
      </c>
      <c r="I195" s="1" t="s">
        <v>273</v>
      </c>
      <c r="J195">
        <v>0.11899999999999999</v>
      </c>
      <c r="K195" t="s">
        <v>273</v>
      </c>
      <c r="L195">
        <v>6.2600000000000003E-2</v>
      </c>
      <c r="M195" t="s">
        <v>273</v>
      </c>
    </row>
    <row r="196" spans="2:13" x14ac:dyDescent="0.25">
      <c r="B196" t="s">
        <v>633</v>
      </c>
      <c r="C196" t="s">
        <v>634</v>
      </c>
      <c r="D196" t="s">
        <v>277</v>
      </c>
      <c r="E196" s="2" t="s">
        <v>272</v>
      </c>
      <c r="F196" s="1">
        <v>0.189</v>
      </c>
      <c r="G196" s="1" t="s">
        <v>273</v>
      </c>
      <c r="H196" s="1">
        <v>3.6900000000000002E-2</v>
      </c>
      <c r="I196" s="1" t="s">
        <v>273</v>
      </c>
      <c r="J196">
        <v>0.122</v>
      </c>
      <c r="K196" t="s">
        <v>273</v>
      </c>
      <c r="L196">
        <v>6.1199999999999997E-2</v>
      </c>
      <c r="M196" t="s">
        <v>273</v>
      </c>
    </row>
    <row r="197" spans="2:13" x14ac:dyDescent="0.25">
      <c r="B197" s="36" t="s">
        <v>635</v>
      </c>
      <c r="C197" s="36" t="s">
        <v>296</v>
      </c>
      <c r="D197" s="36" t="s">
        <v>277</v>
      </c>
      <c r="E197" s="36" t="s">
        <v>272</v>
      </c>
      <c r="F197" s="38">
        <v>0.14899999999999999</v>
      </c>
      <c r="G197" s="38" t="s">
        <v>273</v>
      </c>
      <c r="H197" s="37">
        <v>4.9000000000000002E-2</v>
      </c>
      <c r="I197" s="37" t="s">
        <v>155</v>
      </c>
      <c r="J197" s="37">
        <v>0.17799999999999999</v>
      </c>
      <c r="K197" s="37" t="s">
        <v>155</v>
      </c>
      <c r="L197" s="36">
        <v>0.11600000000000001</v>
      </c>
      <c r="M197" s="36" t="s">
        <v>297</v>
      </c>
    </row>
    <row r="198" spans="2:13" x14ac:dyDescent="0.25">
      <c r="H198"/>
    </row>
    <row r="199" spans="2:13" ht="17.25" x14ac:dyDescent="0.25">
      <c r="B199" s="4" t="s">
        <v>1106</v>
      </c>
      <c r="H199"/>
    </row>
    <row r="200" spans="2:13" x14ac:dyDescent="0.25">
      <c r="H200"/>
    </row>
    <row r="201" spans="2:13" x14ac:dyDescent="0.25">
      <c r="H201"/>
    </row>
    <row r="202" spans="2:13" x14ac:dyDescent="0.25">
      <c r="H202"/>
    </row>
    <row r="203" spans="2:13" x14ac:dyDescent="0.25">
      <c r="H203"/>
    </row>
    <row r="204" spans="2:13" x14ac:dyDescent="0.25">
      <c r="H204"/>
    </row>
    <row r="205" spans="2:13" x14ac:dyDescent="0.25">
      <c r="H205"/>
    </row>
    <row r="206" spans="2:13" x14ac:dyDescent="0.25">
      <c r="H206"/>
    </row>
    <row r="207" spans="2:13" x14ac:dyDescent="0.25">
      <c r="H207"/>
    </row>
    <row r="208" spans="2:13" x14ac:dyDescent="0.25">
      <c r="H208"/>
    </row>
    <row r="209" spans="8:8" x14ac:dyDescent="0.25">
      <c r="H209"/>
    </row>
    <row r="210" spans="8:8" x14ac:dyDescent="0.25">
      <c r="H210"/>
    </row>
    <row r="211" spans="8:8" x14ac:dyDescent="0.25">
      <c r="H211"/>
    </row>
    <row r="212" spans="8:8" x14ac:dyDescent="0.25">
      <c r="H212"/>
    </row>
    <row r="213" spans="8:8" x14ac:dyDescent="0.25">
      <c r="H213"/>
    </row>
    <row r="214" spans="8:8" x14ac:dyDescent="0.25">
      <c r="H214"/>
    </row>
    <row r="215" spans="8:8" x14ac:dyDescent="0.25">
      <c r="H215"/>
    </row>
    <row r="216" spans="8:8" x14ac:dyDescent="0.25">
      <c r="H216"/>
    </row>
    <row r="217" spans="8:8" x14ac:dyDescent="0.25">
      <c r="H217"/>
    </row>
    <row r="218" spans="8:8" x14ac:dyDescent="0.25">
      <c r="H218"/>
    </row>
    <row r="219" spans="8:8" x14ac:dyDescent="0.25">
      <c r="H219"/>
    </row>
    <row r="220" spans="8:8" x14ac:dyDescent="0.25">
      <c r="H220"/>
    </row>
    <row r="221" spans="8:8" x14ac:dyDescent="0.25">
      <c r="H221"/>
    </row>
    <row r="222" spans="8:8" x14ac:dyDescent="0.25">
      <c r="H222"/>
    </row>
    <row r="223" spans="8:8" x14ac:dyDescent="0.25">
      <c r="H223"/>
    </row>
    <row r="224" spans="8:8" x14ac:dyDescent="0.25">
      <c r="H224"/>
    </row>
    <row r="225" spans="8:8" x14ac:dyDescent="0.25">
      <c r="H225"/>
    </row>
    <row r="226" spans="8:8" x14ac:dyDescent="0.25">
      <c r="H226"/>
    </row>
    <row r="227" spans="8:8" x14ac:dyDescent="0.25">
      <c r="H227"/>
    </row>
    <row r="228" spans="8:8" x14ac:dyDescent="0.25">
      <c r="H228"/>
    </row>
    <row r="229" spans="8:8" x14ac:dyDescent="0.25">
      <c r="H229"/>
    </row>
    <row r="230" spans="8:8" x14ac:dyDescent="0.25">
      <c r="H230"/>
    </row>
    <row r="231" spans="8:8" x14ac:dyDescent="0.25">
      <c r="H231"/>
    </row>
  </sheetData>
  <mergeCells count="14">
    <mergeCell ref="B7:M7"/>
    <mergeCell ref="B27:M27"/>
    <mergeCell ref="B1:M1"/>
    <mergeCell ref="B2:M2"/>
    <mergeCell ref="F4:M4"/>
    <mergeCell ref="J5:K5"/>
    <mergeCell ref="L5:M5"/>
    <mergeCell ref="B3:I3"/>
    <mergeCell ref="B4:B6"/>
    <mergeCell ref="C4:C6"/>
    <mergeCell ref="D4:D6"/>
    <mergeCell ref="E4:E6"/>
    <mergeCell ref="F5:G5"/>
    <mergeCell ref="H5:I5"/>
  </mergeCells>
  <pageMargins left="0.7" right="0.7" top="0.75" bottom="0.7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20"/>
  <sheetViews>
    <sheetView tabSelected="1" zoomScale="75" zoomScaleNormal="75" workbookViewId="0">
      <selection activeCell="B9" sqref="B9"/>
    </sheetView>
  </sheetViews>
  <sheetFormatPr defaultRowHeight="15" x14ac:dyDescent="0.25"/>
  <cols>
    <col min="2" max="2" width="59.42578125" customWidth="1"/>
    <col min="3" max="3" width="14.5703125" customWidth="1"/>
    <col min="4" max="4" width="12" customWidth="1"/>
    <col min="6" max="6" width="12.140625" style="81" customWidth="1"/>
    <col min="7" max="7" width="12.140625" customWidth="1"/>
    <col min="8" max="8" width="6" style="60" customWidth="1"/>
    <col min="9" max="9" width="10.5703125" style="80" customWidth="1"/>
    <col min="10" max="10" width="14.7109375" customWidth="1"/>
    <col min="11" max="11" width="4.7109375" style="60" customWidth="1"/>
    <col min="12" max="12" width="9.7109375" style="80" customWidth="1"/>
    <col min="13" max="13" width="10.140625" customWidth="1"/>
  </cols>
  <sheetData>
    <row r="1" spans="2:15" ht="20.25" customHeight="1" x14ac:dyDescent="0.25">
      <c r="B1" s="8" t="s">
        <v>1152</v>
      </c>
      <c r="C1" s="8"/>
      <c r="D1" s="8"/>
      <c r="E1" s="8"/>
      <c r="G1" s="8"/>
      <c r="J1" s="8"/>
    </row>
    <row r="2" spans="2:15" ht="85.5" customHeight="1" x14ac:dyDescent="0.25">
      <c r="B2" s="117" t="s">
        <v>1151</v>
      </c>
      <c r="C2" s="117"/>
      <c r="D2" s="117"/>
      <c r="E2" s="117"/>
      <c r="F2" s="117"/>
      <c r="G2" s="117"/>
      <c r="H2" s="117"/>
      <c r="I2" s="117"/>
      <c r="J2" s="117"/>
      <c r="K2" s="117"/>
      <c r="L2" s="117"/>
      <c r="M2" s="117"/>
    </row>
    <row r="4" spans="2:15" ht="15" customHeight="1" x14ac:dyDescent="0.25">
      <c r="B4" s="98" t="s">
        <v>0</v>
      </c>
      <c r="C4" s="107" t="s">
        <v>788</v>
      </c>
      <c r="D4" s="95" t="s">
        <v>1</v>
      </c>
      <c r="E4" s="98" t="s">
        <v>2</v>
      </c>
      <c r="F4" s="77"/>
      <c r="G4" s="101" t="s">
        <v>1114</v>
      </c>
      <c r="H4" s="101"/>
      <c r="I4" s="101"/>
      <c r="J4" s="101"/>
      <c r="K4" s="101"/>
      <c r="L4" s="78"/>
      <c r="M4" s="118" t="s">
        <v>1139</v>
      </c>
    </row>
    <row r="5" spans="2:15" ht="63.75" customHeight="1" x14ac:dyDescent="0.25">
      <c r="B5" s="99"/>
      <c r="C5" s="108"/>
      <c r="D5" s="96"/>
      <c r="E5" s="99"/>
      <c r="F5" s="108" t="s">
        <v>1140</v>
      </c>
      <c r="G5" s="88" t="s">
        <v>646</v>
      </c>
      <c r="H5" s="88"/>
      <c r="I5" s="88"/>
      <c r="J5" s="88" t="s">
        <v>1142</v>
      </c>
      <c r="K5" s="88"/>
      <c r="L5" s="88"/>
      <c r="M5" s="119"/>
    </row>
    <row r="6" spans="2:15" s="85" customFormat="1" ht="30.75" customHeight="1" x14ac:dyDescent="0.25">
      <c r="B6" s="100"/>
      <c r="C6" s="109"/>
      <c r="D6" s="97"/>
      <c r="E6" s="100"/>
      <c r="F6" s="109"/>
      <c r="G6" s="79" t="s">
        <v>3</v>
      </c>
      <c r="H6" s="79" t="s">
        <v>4</v>
      </c>
      <c r="I6" s="79" t="s">
        <v>1141</v>
      </c>
      <c r="J6" s="76" t="s">
        <v>3</v>
      </c>
      <c r="K6" s="79" t="s">
        <v>4</v>
      </c>
      <c r="L6" s="79" t="s">
        <v>1141</v>
      </c>
      <c r="M6" s="120"/>
    </row>
    <row r="7" spans="2:15" x14ac:dyDescent="0.25">
      <c r="B7" s="102" t="s">
        <v>1101</v>
      </c>
      <c r="C7" s="102"/>
      <c r="D7" s="102"/>
      <c r="E7" s="102"/>
      <c r="F7" s="102"/>
      <c r="G7" s="102"/>
      <c r="H7" s="102"/>
      <c r="I7" s="102"/>
      <c r="J7" s="102"/>
      <c r="K7" s="102"/>
      <c r="L7" s="102"/>
      <c r="M7" s="102"/>
    </row>
    <row r="8" spans="2:15" x14ac:dyDescent="0.25">
      <c r="B8" s="54" t="s">
        <v>1115</v>
      </c>
      <c r="C8" s="54" t="s">
        <v>1036</v>
      </c>
      <c r="D8" s="9" t="s">
        <v>64</v>
      </c>
      <c r="E8" s="9" t="s">
        <v>1136</v>
      </c>
      <c r="F8" s="82" t="s">
        <v>81</v>
      </c>
      <c r="G8" s="42">
        <v>1.4</v>
      </c>
      <c r="H8" s="60" t="s">
        <v>32</v>
      </c>
      <c r="J8" s="42">
        <v>0.65</v>
      </c>
      <c r="K8" s="60" t="s">
        <v>32</v>
      </c>
      <c r="M8" s="5">
        <f>(J8-G8)/G8*100</f>
        <v>-53.571428571428569</v>
      </c>
      <c r="O8" s="5"/>
    </row>
    <row r="9" spans="2:15" x14ac:dyDescent="0.25">
      <c r="B9" s="54" t="s">
        <v>982</v>
      </c>
      <c r="C9" s="54" t="s">
        <v>1037</v>
      </c>
      <c r="D9" s="9" t="s">
        <v>64</v>
      </c>
      <c r="E9" s="9" t="s">
        <v>1136</v>
      </c>
      <c r="F9" s="82">
        <v>31.8</v>
      </c>
      <c r="G9" s="42">
        <v>7.8</v>
      </c>
      <c r="H9" s="60" t="s">
        <v>32</v>
      </c>
      <c r="I9" s="86">
        <f>G9/F9*100</f>
        <v>24.528301886792452</v>
      </c>
      <c r="J9" s="42">
        <v>8</v>
      </c>
      <c r="K9" s="60" t="s">
        <v>32</v>
      </c>
      <c r="L9" s="86">
        <f>J9/F9*100</f>
        <v>25.157232704402517</v>
      </c>
      <c r="M9" s="5">
        <f>(J9-G9)/G9*100</f>
        <v>2.5641025641025665</v>
      </c>
      <c r="O9" s="5"/>
    </row>
    <row r="10" spans="2:15" x14ac:dyDescent="0.25">
      <c r="B10" s="54" t="s">
        <v>1138</v>
      </c>
      <c r="C10" s="54" t="s">
        <v>1038</v>
      </c>
      <c r="D10" s="9" t="s">
        <v>64</v>
      </c>
      <c r="E10" s="9" t="s">
        <v>1136</v>
      </c>
      <c r="F10" s="82" t="s">
        <v>81</v>
      </c>
      <c r="G10" s="34" t="s">
        <v>67</v>
      </c>
      <c r="J10" s="34" t="s">
        <v>67</v>
      </c>
      <c r="M10" s="34" t="s">
        <v>81</v>
      </c>
      <c r="O10" s="5"/>
    </row>
    <row r="11" spans="2:15" x14ac:dyDescent="0.25">
      <c r="B11" s="54" t="s">
        <v>984</v>
      </c>
      <c r="C11" s="54" t="s">
        <v>1039</v>
      </c>
      <c r="D11" s="9" t="s">
        <v>64</v>
      </c>
      <c r="E11" s="9" t="s">
        <v>1136</v>
      </c>
      <c r="F11" s="82" t="s">
        <v>81</v>
      </c>
      <c r="G11" s="34" t="s">
        <v>67</v>
      </c>
      <c r="J11" s="34" t="s">
        <v>67</v>
      </c>
      <c r="M11" s="34" t="s">
        <v>81</v>
      </c>
      <c r="O11" s="5"/>
    </row>
    <row r="12" spans="2:15" x14ac:dyDescent="0.25">
      <c r="B12" s="54" t="s">
        <v>985</v>
      </c>
      <c r="C12" s="54" t="s">
        <v>1040</v>
      </c>
      <c r="D12" s="9" t="s">
        <v>64</v>
      </c>
      <c r="E12" s="9" t="s">
        <v>1136</v>
      </c>
      <c r="F12" s="82">
        <v>6.44</v>
      </c>
      <c r="G12" s="42">
        <v>3</v>
      </c>
      <c r="H12" s="60" t="s">
        <v>32</v>
      </c>
      <c r="I12" s="86">
        <f>G12/F12*100</f>
        <v>46.58385093167702</v>
      </c>
      <c r="J12" s="42">
        <v>3</v>
      </c>
      <c r="K12" s="60" t="s">
        <v>32</v>
      </c>
      <c r="L12" s="86">
        <f>J12/F12*100</f>
        <v>46.58385093167702</v>
      </c>
      <c r="M12" s="5">
        <f>(J12-G12)/G12*100</f>
        <v>0</v>
      </c>
      <c r="O12" s="5"/>
    </row>
    <row r="13" spans="2:15" x14ac:dyDescent="0.25">
      <c r="B13" s="54" t="s">
        <v>986</v>
      </c>
      <c r="C13" s="54" t="s">
        <v>1041</v>
      </c>
      <c r="D13" s="9" t="s">
        <v>64</v>
      </c>
      <c r="E13" s="9" t="s">
        <v>1136</v>
      </c>
      <c r="F13" s="82">
        <v>1.06</v>
      </c>
      <c r="G13" s="42">
        <v>0.56000000000000005</v>
      </c>
      <c r="I13" s="86">
        <f>G13/F13*100</f>
        <v>52.830188679245282</v>
      </c>
      <c r="J13" s="42">
        <v>0.45</v>
      </c>
      <c r="L13" s="86">
        <f>J13/F13*100</f>
        <v>42.452830188679243</v>
      </c>
      <c r="M13" s="5">
        <f>(J13-G13)/G13*100</f>
        <v>-19.642857142857149</v>
      </c>
      <c r="O13" s="5"/>
    </row>
    <row r="14" spans="2:15" x14ac:dyDescent="0.25">
      <c r="B14" s="54" t="s">
        <v>987</v>
      </c>
      <c r="C14" s="54" t="s">
        <v>1042</v>
      </c>
      <c r="D14" s="9" t="s">
        <v>64</v>
      </c>
      <c r="E14" s="9" t="s">
        <v>1136</v>
      </c>
      <c r="F14" s="82">
        <v>1.98</v>
      </c>
      <c r="G14" s="34" t="s">
        <v>641</v>
      </c>
      <c r="H14" s="60" t="s">
        <v>28</v>
      </c>
      <c r="I14" s="86" t="s">
        <v>81</v>
      </c>
      <c r="J14" s="34" t="s">
        <v>59</v>
      </c>
      <c r="K14" s="60" t="s">
        <v>28</v>
      </c>
      <c r="L14" s="86" t="s">
        <v>81</v>
      </c>
      <c r="M14" s="34" t="s">
        <v>81</v>
      </c>
    </row>
    <row r="15" spans="2:15" x14ac:dyDescent="0.25">
      <c r="B15" s="54" t="s">
        <v>988</v>
      </c>
      <c r="C15" s="54" t="s">
        <v>1043</v>
      </c>
      <c r="D15" s="9" t="s">
        <v>64</v>
      </c>
      <c r="E15" s="9" t="s">
        <v>1136</v>
      </c>
      <c r="F15" s="82">
        <v>0.44700000000000001</v>
      </c>
      <c r="G15" s="43" t="s">
        <v>637</v>
      </c>
      <c r="H15" s="60" t="s">
        <v>28</v>
      </c>
      <c r="I15" s="86" t="s">
        <v>81</v>
      </c>
      <c r="J15" s="34" t="s">
        <v>638</v>
      </c>
      <c r="K15" s="60" t="s">
        <v>28</v>
      </c>
      <c r="L15" s="86" t="s">
        <v>81</v>
      </c>
      <c r="M15" s="34" t="s">
        <v>81</v>
      </c>
    </row>
    <row r="16" spans="2:15" x14ac:dyDescent="0.25">
      <c r="B16" s="54" t="s">
        <v>833</v>
      </c>
      <c r="C16" s="54" t="s">
        <v>790</v>
      </c>
      <c r="D16" s="9" t="s">
        <v>64</v>
      </c>
      <c r="E16" s="9" t="s">
        <v>1136</v>
      </c>
      <c r="F16" s="82">
        <v>1.72</v>
      </c>
      <c r="G16" s="34" t="s">
        <v>639</v>
      </c>
      <c r="H16" s="60" t="s">
        <v>28</v>
      </c>
      <c r="I16" s="86" t="s">
        <v>81</v>
      </c>
      <c r="J16" s="34" t="s">
        <v>640</v>
      </c>
      <c r="K16" s="60" t="s">
        <v>28</v>
      </c>
      <c r="L16" s="86" t="s">
        <v>81</v>
      </c>
      <c r="M16" s="34" t="s">
        <v>81</v>
      </c>
    </row>
    <row r="17" spans="2:13" x14ac:dyDescent="0.25">
      <c r="B17" s="54" t="s">
        <v>989</v>
      </c>
      <c r="C17" s="54" t="s">
        <v>1044</v>
      </c>
      <c r="D17" s="9" t="s">
        <v>64</v>
      </c>
      <c r="E17" s="9" t="s">
        <v>1136</v>
      </c>
      <c r="F17" s="82" t="s">
        <v>81</v>
      </c>
      <c r="G17" s="34" t="s">
        <v>67</v>
      </c>
      <c r="J17" s="34" t="s">
        <v>67</v>
      </c>
      <c r="M17" s="34" t="s">
        <v>81</v>
      </c>
    </row>
    <row r="18" spans="2:13" x14ac:dyDescent="0.25">
      <c r="B18" s="54" t="s">
        <v>990</v>
      </c>
      <c r="C18" s="54" t="s">
        <v>1045</v>
      </c>
      <c r="D18" s="9" t="s">
        <v>64</v>
      </c>
      <c r="E18" s="9" t="s">
        <v>1136</v>
      </c>
      <c r="F18" s="82" t="s">
        <v>81</v>
      </c>
      <c r="G18" s="34" t="s">
        <v>67</v>
      </c>
      <c r="J18" s="34" t="s">
        <v>67</v>
      </c>
      <c r="M18" s="34" t="s">
        <v>81</v>
      </c>
    </row>
    <row r="19" spans="2:13" x14ac:dyDescent="0.25">
      <c r="B19" s="54" t="s">
        <v>992</v>
      </c>
      <c r="C19" s="54" t="s">
        <v>1047</v>
      </c>
      <c r="D19" s="9" t="s">
        <v>64</v>
      </c>
      <c r="E19" s="9" t="s">
        <v>1136</v>
      </c>
      <c r="F19" s="82" t="s">
        <v>81</v>
      </c>
      <c r="G19" s="34" t="s">
        <v>65</v>
      </c>
      <c r="J19" s="34" t="s">
        <v>65</v>
      </c>
      <c r="M19" s="34" t="s">
        <v>81</v>
      </c>
    </row>
    <row r="20" spans="2:13" x14ac:dyDescent="0.25">
      <c r="B20" s="54" t="s">
        <v>858</v>
      </c>
      <c r="C20" s="54" t="s">
        <v>813</v>
      </c>
      <c r="D20" s="9" t="s">
        <v>64</v>
      </c>
      <c r="E20" s="9" t="s">
        <v>1136</v>
      </c>
      <c r="F20" s="82" t="s">
        <v>81</v>
      </c>
      <c r="G20" s="34" t="s">
        <v>65</v>
      </c>
      <c r="J20" s="34" t="s">
        <v>65</v>
      </c>
      <c r="M20" s="34" t="s">
        <v>81</v>
      </c>
    </row>
    <row r="21" spans="2:13" x14ac:dyDescent="0.25">
      <c r="B21" s="54" t="s">
        <v>993</v>
      </c>
      <c r="C21" s="54" t="s">
        <v>1048</v>
      </c>
      <c r="D21" s="9" t="s">
        <v>64</v>
      </c>
      <c r="E21" s="9" t="s">
        <v>1136</v>
      </c>
      <c r="F21" s="82" t="s">
        <v>81</v>
      </c>
      <c r="G21" s="34" t="s">
        <v>65</v>
      </c>
      <c r="J21" s="34" t="s">
        <v>65</v>
      </c>
      <c r="M21" s="34" t="s">
        <v>81</v>
      </c>
    </row>
    <row r="22" spans="2:13" x14ac:dyDescent="0.25">
      <c r="B22" s="54" t="s">
        <v>994</v>
      </c>
      <c r="C22" s="54" t="s">
        <v>1049</v>
      </c>
      <c r="D22" s="9" t="s">
        <v>64</v>
      </c>
      <c r="E22" s="9" t="s">
        <v>1136</v>
      </c>
      <c r="F22" s="82" t="s">
        <v>81</v>
      </c>
      <c r="G22" s="34" t="s">
        <v>65</v>
      </c>
      <c r="J22" s="34" t="s">
        <v>65</v>
      </c>
      <c r="M22" s="34" t="s">
        <v>81</v>
      </c>
    </row>
    <row r="23" spans="2:13" x14ac:dyDescent="0.25">
      <c r="B23" s="54" t="s">
        <v>995</v>
      </c>
      <c r="C23" s="54" t="s">
        <v>81</v>
      </c>
      <c r="D23" s="9" t="s">
        <v>64</v>
      </c>
      <c r="E23" s="9" t="s">
        <v>1136</v>
      </c>
      <c r="F23" s="82" t="s">
        <v>81</v>
      </c>
      <c r="G23" s="34" t="s">
        <v>67</v>
      </c>
      <c r="J23" s="34" t="s">
        <v>67</v>
      </c>
      <c r="M23" s="34" t="s">
        <v>81</v>
      </c>
    </row>
    <row r="24" spans="2:13" x14ac:dyDescent="0.25">
      <c r="B24" s="54" t="s">
        <v>244</v>
      </c>
      <c r="C24" s="54" t="s">
        <v>245</v>
      </c>
      <c r="D24" s="9" t="s">
        <v>64</v>
      </c>
      <c r="E24" s="9" t="s">
        <v>1136</v>
      </c>
      <c r="F24" s="82" t="s">
        <v>81</v>
      </c>
      <c r="G24" s="34" t="s">
        <v>67</v>
      </c>
      <c r="J24" s="34" t="s">
        <v>67</v>
      </c>
      <c r="M24" s="34" t="s">
        <v>81</v>
      </c>
    </row>
    <row r="25" spans="2:13" x14ac:dyDescent="0.25">
      <c r="B25" s="54" t="s">
        <v>996</v>
      </c>
      <c r="C25" s="54" t="s">
        <v>255</v>
      </c>
      <c r="D25" s="9" t="s">
        <v>64</v>
      </c>
      <c r="E25" s="9" t="s">
        <v>1136</v>
      </c>
      <c r="F25" s="82" t="s">
        <v>81</v>
      </c>
      <c r="G25" s="34" t="s">
        <v>68</v>
      </c>
      <c r="J25" s="34" t="s">
        <v>68</v>
      </c>
      <c r="M25" s="34" t="s">
        <v>81</v>
      </c>
    </row>
    <row r="26" spans="2:13" x14ac:dyDescent="0.25">
      <c r="B26" s="54" t="s">
        <v>997</v>
      </c>
      <c r="C26" s="54" t="s">
        <v>1050</v>
      </c>
      <c r="D26" s="9" t="s">
        <v>64</v>
      </c>
      <c r="E26" s="9" t="s">
        <v>1136</v>
      </c>
      <c r="F26" s="82" t="s">
        <v>81</v>
      </c>
      <c r="G26" s="34" t="s">
        <v>67</v>
      </c>
      <c r="J26" s="34" t="s">
        <v>67</v>
      </c>
      <c r="M26" s="34" t="s">
        <v>81</v>
      </c>
    </row>
    <row r="27" spans="2:13" x14ac:dyDescent="0.25">
      <c r="B27" s="54" t="s">
        <v>166</v>
      </c>
      <c r="C27" s="54" t="s">
        <v>167</v>
      </c>
      <c r="D27" s="9" t="s">
        <v>64</v>
      </c>
      <c r="E27" s="9" t="s">
        <v>1136</v>
      </c>
      <c r="F27" s="82">
        <v>6.03</v>
      </c>
      <c r="G27" s="42">
        <v>1.8</v>
      </c>
      <c r="I27" s="86">
        <f>G27/F27*100</f>
        <v>29.850746268656714</v>
      </c>
      <c r="J27" s="42">
        <v>1.7</v>
      </c>
      <c r="L27" s="86">
        <f>J27/F27*100</f>
        <v>28.192371475953564</v>
      </c>
      <c r="M27" s="5">
        <f>(J27-G27)/G27*100</f>
        <v>-5.5555555555555598</v>
      </c>
    </row>
    <row r="28" spans="2:13" x14ac:dyDescent="0.25">
      <c r="B28" s="54" t="s">
        <v>998</v>
      </c>
      <c r="C28" s="54" t="s">
        <v>1051</v>
      </c>
      <c r="D28" s="9" t="s">
        <v>64</v>
      </c>
      <c r="E28" s="9" t="s">
        <v>1136</v>
      </c>
      <c r="F28" s="82" t="s">
        <v>81</v>
      </c>
      <c r="G28" s="34" t="s">
        <v>73</v>
      </c>
      <c r="J28" s="34" t="s">
        <v>73</v>
      </c>
      <c r="M28" s="34" t="s">
        <v>81</v>
      </c>
    </row>
    <row r="29" spans="2:13" x14ac:dyDescent="0.25">
      <c r="B29" s="54" t="s">
        <v>999</v>
      </c>
      <c r="C29" s="54" t="s">
        <v>1052</v>
      </c>
      <c r="D29" s="9" t="s">
        <v>64</v>
      </c>
      <c r="E29" s="9" t="s">
        <v>1136</v>
      </c>
      <c r="F29" s="82" t="s">
        <v>81</v>
      </c>
      <c r="G29" s="34" t="s">
        <v>71</v>
      </c>
      <c r="J29" s="34" t="s">
        <v>71</v>
      </c>
      <c r="M29" s="34" t="s">
        <v>81</v>
      </c>
    </row>
    <row r="30" spans="2:13" x14ac:dyDescent="0.25">
      <c r="B30" s="54" t="s">
        <v>1000</v>
      </c>
      <c r="C30" s="54" t="s">
        <v>1053</v>
      </c>
      <c r="D30" s="9" t="s">
        <v>64</v>
      </c>
      <c r="E30" s="9" t="s">
        <v>1136</v>
      </c>
      <c r="F30" s="82" t="s">
        <v>81</v>
      </c>
      <c r="G30" s="34" t="s">
        <v>71</v>
      </c>
      <c r="J30" s="34" t="s">
        <v>71</v>
      </c>
      <c r="M30" s="34" t="s">
        <v>81</v>
      </c>
    </row>
    <row r="31" spans="2:13" x14ac:dyDescent="0.25">
      <c r="B31" s="54" t="s">
        <v>1001</v>
      </c>
      <c r="C31" s="54" t="s">
        <v>1054</v>
      </c>
      <c r="D31" s="9" t="s">
        <v>64</v>
      </c>
      <c r="E31" s="9" t="s">
        <v>1136</v>
      </c>
      <c r="F31" s="82" t="s">
        <v>81</v>
      </c>
      <c r="G31" s="34" t="s">
        <v>69</v>
      </c>
      <c r="J31" s="34" t="s">
        <v>69</v>
      </c>
      <c r="M31" s="34" t="s">
        <v>81</v>
      </c>
    </row>
    <row r="32" spans="2:13" x14ac:dyDescent="0.25">
      <c r="B32" s="54" t="s">
        <v>1003</v>
      </c>
      <c r="C32" s="54" t="s">
        <v>1056</v>
      </c>
      <c r="D32" s="9" t="s">
        <v>64</v>
      </c>
      <c r="E32" s="9" t="s">
        <v>1136</v>
      </c>
      <c r="F32" s="82" t="s">
        <v>81</v>
      </c>
      <c r="G32" s="34" t="s">
        <v>71</v>
      </c>
      <c r="J32" s="34" t="s">
        <v>71</v>
      </c>
      <c r="M32" s="34" t="s">
        <v>81</v>
      </c>
    </row>
    <row r="33" spans="2:13" x14ac:dyDescent="0.25">
      <c r="B33" s="54" t="s">
        <v>1004</v>
      </c>
      <c r="C33" s="54" t="s">
        <v>1057</v>
      </c>
      <c r="D33" s="9" t="s">
        <v>64</v>
      </c>
      <c r="E33" s="9" t="s">
        <v>1136</v>
      </c>
      <c r="F33" s="82" t="s">
        <v>81</v>
      </c>
      <c r="G33" s="34" t="s">
        <v>71</v>
      </c>
      <c r="J33" s="34" t="s">
        <v>71</v>
      </c>
      <c r="M33" s="34" t="s">
        <v>81</v>
      </c>
    </row>
    <row r="34" spans="2:13" x14ac:dyDescent="0.25">
      <c r="B34" s="54" t="s">
        <v>910</v>
      </c>
      <c r="C34" s="54" t="s">
        <v>911</v>
      </c>
      <c r="D34" s="9" t="s">
        <v>64</v>
      </c>
      <c r="E34" s="9" t="s">
        <v>1136</v>
      </c>
      <c r="F34" s="82" t="s">
        <v>81</v>
      </c>
      <c r="G34" s="42">
        <v>5.8000000000000003E-2</v>
      </c>
      <c r="H34" s="60" t="s">
        <v>636</v>
      </c>
      <c r="J34" s="42">
        <v>7.4999999999999997E-2</v>
      </c>
      <c r="K34" s="60" t="s">
        <v>636</v>
      </c>
      <c r="M34" s="5">
        <f>(J34-G34)/G34*100</f>
        <v>29.310344827586192</v>
      </c>
    </row>
    <row r="35" spans="2:13" x14ac:dyDescent="0.25">
      <c r="B35" s="54" t="s">
        <v>912</v>
      </c>
      <c r="C35" s="54" t="s">
        <v>913</v>
      </c>
      <c r="D35" s="9" t="s">
        <v>64</v>
      </c>
      <c r="E35" s="9" t="s">
        <v>1136</v>
      </c>
      <c r="F35" s="82" t="s">
        <v>81</v>
      </c>
      <c r="G35" s="34" t="s">
        <v>67</v>
      </c>
      <c r="J35" s="34" t="s">
        <v>67</v>
      </c>
      <c r="M35" s="34" t="s">
        <v>81</v>
      </c>
    </row>
    <row r="36" spans="2:13" x14ac:dyDescent="0.25">
      <c r="B36" s="54" t="s">
        <v>1005</v>
      </c>
      <c r="C36" s="54" t="s">
        <v>1058</v>
      </c>
      <c r="D36" s="9" t="s">
        <v>64</v>
      </c>
      <c r="E36" s="9" t="s">
        <v>1136</v>
      </c>
      <c r="F36" s="82" t="s">
        <v>81</v>
      </c>
      <c r="G36" s="34" t="s">
        <v>72</v>
      </c>
      <c r="J36" s="34" t="s">
        <v>72</v>
      </c>
      <c r="M36" s="34" t="s">
        <v>81</v>
      </c>
    </row>
    <row r="37" spans="2:13" x14ac:dyDescent="0.25">
      <c r="B37" s="54" t="s">
        <v>1006</v>
      </c>
      <c r="C37" s="54" t="s">
        <v>1059</v>
      </c>
      <c r="D37" s="9" t="s">
        <v>64</v>
      </c>
      <c r="E37" s="9" t="s">
        <v>1136</v>
      </c>
      <c r="F37" s="82" t="s">
        <v>81</v>
      </c>
      <c r="G37" s="34" t="s">
        <v>65</v>
      </c>
      <c r="J37" s="34" t="s">
        <v>65</v>
      </c>
      <c r="M37" s="34" t="s">
        <v>81</v>
      </c>
    </row>
    <row r="38" spans="2:13" x14ac:dyDescent="0.25">
      <c r="B38" s="54" t="s">
        <v>1007</v>
      </c>
      <c r="C38" s="54" t="s">
        <v>1060</v>
      </c>
      <c r="D38" s="9" t="s">
        <v>64</v>
      </c>
      <c r="E38" s="9" t="s">
        <v>1136</v>
      </c>
      <c r="F38" s="82" t="s">
        <v>81</v>
      </c>
      <c r="G38" s="34" t="s">
        <v>65</v>
      </c>
      <c r="J38" s="42">
        <v>1.7999999999999999E-2</v>
      </c>
      <c r="K38" s="60" t="s">
        <v>648</v>
      </c>
      <c r="M38" s="34" t="s">
        <v>81</v>
      </c>
    </row>
    <row r="39" spans="2:13" x14ac:dyDescent="0.25">
      <c r="B39" s="54" t="s">
        <v>1008</v>
      </c>
      <c r="C39" s="54" t="s">
        <v>243</v>
      </c>
      <c r="D39" s="9" t="s">
        <v>64</v>
      </c>
      <c r="E39" s="9" t="s">
        <v>1136</v>
      </c>
      <c r="F39" s="82" t="s">
        <v>81</v>
      </c>
      <c r="G39" s="34" t="s">
        <v>65</v>
      </c>
      <c r="J39" s="34" t="s">
        <v>65</v>
      </c>
      <c r="M39" s="34" t="s">
        <v>81</v>
      </c>
    </row>
    <row r="40" spans="2:13" x14ac:dyDescent="0.25">
      <c r="B40" s="54" t="s">
        <v>1009</v>
      </c>
      <c r="C40" s="54" t="s">
        <v>251</v>
      </c>
      <c r="D40" s="9" t="s">
        <v>64</v>
      </c>
      <c r="E40" s="9" t="s">
        <v>1136</v>
      </c>
      <c r="F40" s="82" t="s">
        <v>81</v>
      </c>
      <c r="G40" s="34" t="s">
        <v>65</v>
      </c>
      <c r="J40" s="34" t="s">
        <v>65</v>
      </c>
      <c r="M40" s="34" t="s">
        <v>81</v>
      </c>
    </row>
    <row r="41" spans="2:13" x14ac:dyDescent="0.25">
      <c r="B41" s="54" t="s">
        <v>1010</v>
      </c>
      <c r="C41" s="54" t="s">
        <v>1061</v>
      </c>
      <c r="D41" s="9" t="s">
        <v>64</v>
      </c>
      <c r="E41" s="9" t="s">
        <v>1136</v>
      </c>
      <c r="F41" s="82" t="s">
        <v>81</v>
      </c>
      <c r="G41" s="42">
        <v>8.6</v>
      </c>
      <c r="H41" s="60" t="s">
        <v>32</v>
      </c>
      <c r="J41" s="42">
        <v>9.4</v>
      </c>
      <c r="K41" s="60" t="s">
        <v>32</v>
      </c>
      <c r="M41" s="5">
        <f>(J41-G41)/G41*100</f>
        <v>9.3023255813953565</v>
      </c>
    </row>
    <row r="42" spans="2:13" x14ac:dyDescent="0.25">
      <c r="B42" s="54" t="s">
        <v>266</v>
      </c>
      <c r="C42" s="54" t="s">
        <v>267</v>
      </c>
      <c r="D42" s="9" t="s">
        <v>64</v>
      </c>
      <c r="E42" s="9" t="s">
        <v>1136</v>
      </c>
      <c r="F42" s="82">
        <v>16.510000000000002</v>
      </c>
      <c r="G42" s="42">
        <v>3.6</v>
      </c>
      <c r="I42" s="86">
        <f>G42/F42*100</f>
        <v>21.804966686856449</v>
      </c>
      <c r="J42" s="42">
        <v>3.5</v>
      </c>
      <c r="L42" s="86">
        <f>J42/F42*100</f>
        <v>21.199273167777104</v>
      </c>
      <c r="M42" s="5">
        <f>(J42-G42)/G42*100</f>
        <v>-2.7777777777777799</v>
      </c>
    </row>
    <row r="43" spans="2:13" x14ac:dyDescent="0.25">
      <c r="B43" s="54" t="s">
        <v>1011</v>
      </c>
      <c r="C43" s="54" t="s">
        <v>1062</v>
      </c>
      <c r="D43" s="9" t="s">
        <v>64</v>
      </c>
      <c r="E43" s="9" t="s">
        <v>1136</v>
      </c>
      <c r="F43" s="82">
        <v>3.7</v>
      </c>
      <c r="G43" s="42">
        <v>2.4</v>
      </c>
      <c r="I43" s="86">
        <f>G43/F43*100</f>
        <v>64.864864864864856</v>
      </c>
      <c r="J43" s="42">
        <v>2.2000000000000002</v>
      </c>
      <c r="L43" s="86">
        <f>J43/F43*100</f>
        <v>59.45945945945946</v>
      </c>
      <c r="M43" s="5">
        <f>(J43-G43)/G43*100</f>
        <v>-8.3333333333333233</v>
      </c>
    </row>
    <row r="44" spans="2:13" x14ac:dyDescent="0.25">
      <c r="B44" s="54" t="s">
        <v>1012</v>
      </c>
      <c r="C44" s="54" t="s">
        <v>1063</v>
      </c>
      <c r="D44" s="9" t="s">
        <v>64</v>
      </c>
      <c r="E44" s="9" t="s">
        <v>1136</v>
      </c>
      <c r="F44" s="82" t="s">
        <v>81</v>
      </c>
      <c r="G44" s="34" t="s">
        <v>65</v>
      </c>
      <c r="J44" s="34" t="s">
        <v>65</v>
      </c>
      <c r="M44" s="34" t="s">
        <v>81</v>
      </c>
    </row>
    <row r="45" spans="2:13" x14ac:dyDescent="0.25">
      <c r="B45" s="54" t="s">
        <v>1013</v>
      </c>
      <c r="C45" s="54" t="s">
        <v>253</v>
      </c>
      <c r="D45" s="9" t="s">
        <v>64</v>
      </c>
      <c r="E45" s="9" t="s">
        <v>1136</v>
      </c>
      <c r="F45" s="82">
        <v>108</v>
      </c>
      <c r="G45" s="34" t="s">
        <v>70</v>
      </c>
      <c r="I45" s="86" t="s">
        <v>81</v>
      </c>
      <c r="J45" s="34" t="s">
        <v>70</v>
      </c>
      <c r="L45" s="86" t="s">
        <v>81</v>
      </c>
      <c r="M45" s="34" t="s">
        <v>81</v>
      </c>
    </row>
    <row r="46" spans="2:13" x14ac:dyDescent="0.25">
      <c r="B46" s="54" t="s">
        <v>1014</v>
      </c>
      <c r="C46" s="54" t="s">
        <v>247</v>
      </c>
      <c r="D46" s="9" t="s">
        <v>64</v>
      </c>
      <c r="E46" s="9" t="s">
        <v>1136</v>
      </c>
      <c r="F46" s="82">
        <v>86</v>
      </c>
      <c r="G46" s="42">
        <v>18</v>
      </c>
      <c r="I46" s="86">
        <f>G46/F46*100</f>
        <v>20.930232558139537</v>
      </c>
      <c r="J46" s="42">
        <v>17</v>
      </c>
      <c r="L46" s="86">
        <f>J46/F46*100</f>
        <v>19.767441860465116</v>
      </c>
      <c r="M46" s="5">
        <f>(J46-G46)/G46*100</f>
        <v>-5.5555555555555554</v>
      </c>
    </row>
    <row r="47" spans="2:13" x14ac:dyDescent="0.25">
      <c r="B47" s="54" t="s">
        <v>1015</v>
      </c>
      <c r="C47" s="54" t="s">
        <v>257</v>
      </c>
      <c r="D47" s="9" t="s">
        <v>64</v>
      </c>
      <c r="E47" s="9" t="s">
        <v>1136</v>
      </c>
      <c r="F47" s="82">
        <v>170</v>
      </c>
      <c r="G47" s="34" t="s">
        <v>69</v>
      </c>
      <c r="I47" s="86" t="s">
        <v>81</v>
      </c>
      <c r="J47" s="34" t="s">
        <v>69</v>
      </c>
      <c r="L47" s="86" t="s">
        <v>81</v>
      </c>
      <c r="M47" s="34" t="s">
        <v>81</v>
      </c>
    </row>
    <row r="48" spans="2:13" x14ac:dyDescent="0.25">
      <c r="B48" s="54" t="s">
        <v>1017</v>
      </c>
      <c r="C48" s="54" t="s">
        <v>1064</v>
      </c>
      <c r="D48" s="9" t="s">
        <v>64</v>
      </c>
      <c r="E48" s="9" t="s">
        <v>1136</v>
      </c>
      <c r="F48" s="82">
        <v>73.400000000000006</v>
      </c>
      <c r="G48" s="34" t="s">
        <v>71</v>
      </c>
      <c r="I48" s="86" t="s">
        <v>81</v>
      </c>
      <c r="J48" s="34" t="s">
        <v>71</v>
      </c>
      <c r="L48" s="86" t="s">
        <v>81</v>
      </c>
      <c r="M48" s="34" t="s">
        <v>81</v>
      </c>
    </row>
    <row r="49" spans="2:13" x14ac:dyDescent="0.25">
      <c r="B49" s="54" t="s">
        <v>1018</v>
      </c>
      <c r="C49" s="54" t="s">
        <v>1065</v>
      </c>
      <c r="D49" s="9" t="s">
        <v>64</v>
      </c>
      <c r="E49" s="9" t="s">
        <v>1136</v>
      </c>
      <c r="F49" s="82">
        <v>63.5</v>
      </c>
      <c r="G49" s="34" t="s">
        <v>71</v>
      </c>
      <c r="I49" s="86" t="s">
        <v>81</v>
      </c>
      <c r="J49" s="34" t="s">
        <v>71</v>
      </c>
      <c r="L49" s="86" t="s">
        <v>81</v>
      </c>
      <c r="M49" s="34" t="s">
        <v>81</v>
      </c>
    </row>
    <row r="50" spans="2:13" x14ac:dyDescent="0.25">
      <c r="B50" s="54" t="s">
        <v>1019</v>
      </c>
      <c r="C50" s="54" t="s">
        <v>505</v>
      </c>
      <c r="D50" s="9" t="s">
        <v>64</v>
      </c>
      <c r="E50" s="9" t="s">
        <v>1136</v>
      </c>
      <c r="F50" s="84">
        <v>58</v>
      </c>
      <c r="G50" s="34" t="s">
        <v>72</v>
      </c>
      <c r="I50" s="86" t="s">
        <v>81</v>
      </c>
      <c r="J50" s="34" t="s">
        <v>72</v>
      </c>
      <c r="L50" s="86" t="s">
        <v>81</v>
      </c>
      <c r="M50" s="34" t="s">
        <v>81</v>
      </c>
    </row>
    <row r="51" spans="2:13" x14ac:dyDescent="0.25">
      <c r="B51" s="54" t="s">
        <v>1020</v>
      </c>
      <c r="C51" s="54" t="s">
        <v>1066</v>
      </c>
      <c r="D51" s="9" t="s">
        <v>64</v>
      </c>
      <c r="E51" s="9" t="s">
        <v>1136</v>
      </c>
      <c r="F51" s="82">
        <v>62.1</v>
      </c>
      <c r="G51" s="34" t="s">
        <v>72</v>
      </c>
      <c r="I51" s="86" t="s">
        <v>81</v>
      </c>
      <c r="J51" s="34" t="s">
        <v>72</v>
      </c>
      <c r="L51" s="86" t="s">
        <v>81</v>
      </c>
      <c r="M51" s="34" t="s">
        <v>81</v>
      </c>
    </row>
    <row r="52" spans="2:13" x14ac:dyDescent="0.25">
      <c r="B52" s="54" t="s">
        <v>1021</v>
      </c>
      <c r="C52" s="54" t="s">
        <v>544</v>
      </c>
      <c r="D52" s="9" t="s">
        <v>64</v>
      </c>
      <c r="E52" s="9" t="s">
        <v>1136</v>
      </c>
      <c r="F52" s="82">
        <v>10.1</v>
      </c>
      <c r="G52" s="42">
        <v>3.1</v>
      </c>
      <c r="H52" s="60" t="s">
        <v>32</v>
      </c>
      <c r="I52" s="86">
        <f>G52/F52*100</f>
        <v>30.693069306930692</v>
      </c>
      <c r="J52" s="42">
        <v>2.4</v>
      </c>
      <c r="K52" s="60" t="s">
        <v>32</v>
      </c>
      <c r="L52" s="86">
        <f>J52/F52*100</f>
        <v>23.762376237623762</v>
      </c>
      <c r="M52" s="5">
        <f>(J52-G52)/G52*100</f>
        <v>-22.580645161290327</v>
      </c>
    </row>
    <row r="53" spans="2:13" x14ac:dyDescent="0.25">
      <c r="B53" s="54" t="s">
        <v>1022</v>
      </c>
      <c r="C53" s="54" t="s">
        <v>1067</v>
      </c>
      <c r="D53" s="9" t="s">
        <v>64</v>
      </c>
      <c r="E53" s="9" t="s">
        <v>1136</v>
      </c>
      <c r="F53" s="82">
        <v>49.7</v>
      </c>
      <c r="G53" s="34" t="s">
        <v>71</v>
      </c>
      <c r="I53" s="86" t="s">
        <v>81</v>
      </c>
      <c r="J53" s="34" t="s">
        <v>71</v>
      </c>
      <c r="L53" s="86" t="s">
        <v>81</v>
      </c>
      <c r="M53" s="34" t="s">
        <v>81</v>
      </c>
    </row>
    <row r="54" spans="2:13" x14ac:dyDescent="0.25">
      <c r="B54" s="54" t="s">
        <v>1023</v>
      </c>
      <c r="C54" s="54" t="s">
        <v>1068</v>
      </c>
      <c r="D54" s="9" t="s">
        <v>64</v>
      </c>
      <c r="E54" s="9" t="s">
        <v>1136</v>
      </c>
      <c r="F54" s="82">
        <v>16.93</v>
      </c>
      <c r="G54" s="42">
        <v>4.3</v>
      </c>
      <c r="I54" s="86">
        <f>G54/F54*100</f>
        <v>25.39870053160071</v>
      </c>
      <c r="J54" s="42">
        <v>3.9</v>
      </c>
      <c r="L54" s="86">
        <f>J54/F54*100</f>
        <v>23.036030714707621</v>
      </c>
      <c r="M54" s="5">
        <f>(J54-G54)/G54*100</f>
        <v>-9.3023255813953476</v>
      </c>
    </row>
    <row r="55" spans="2:13" x14ac:dyDescent="0.25">
      <c r="B55" s="54" t="s">
        <v>1024</v>
      </c>
      <c r="C55" s="54" t="s">
        <v>573</v>
      </c>
      <c r="D55" s="9" t="s">
        <v>64</v>
      </c>
      <c r="E55" s="9" t="s">
        <v>1136</v>
      </c>
      <c r="F55" s="82">
        <v>22.6</v>
      </c>
      <c r="G55" s="34" t="s">
        <v>72</v>
      </c>
      <c r="I55" s="86" t="s">
        <v>81</v>
      </c>
      <c r="J55" s="42">
        <v>7</v>
      </c>
      <c r="L55" s="86">
        <f>J55/F55*100</f>
        <v>30.973451327433626</v>
      </c>
      <c r="M55" s="34" t="s">
        <v>81</v>
      </c>
    </row>
    <row r="56" spans="2:13" x14ac:dyDescent="0.25">
      <c r="B56" s="54" t="s">
        <v>1025</v>
      </c>
      <c r="C56" s="54" t="s">
        <v>578</v>
      </c>
      <c r="D56" s="9" t="s">
        <v>64</v>
      </c>
      <c r="E56" s="9" t="s">
        <v>1136</v>
      </c>
      <c r="F56" s="84">
        <v>16</v>
      </c>
      <c r="G56" s="42">
        <v>6.1</v>
      </c>
      <c r="I56" s="86">
        <f>G56/F56*100</f>
        <v>38.125</v>
      </c>
      <c r="J56" s="42">
        <v>4.9000000000000004</v>
      </c>
      <c r="L56" s="86">
        <f>J56/F56*100</f>
        <v>30.625000000000004</v>
      </c>
      <c r="M56" s="5">
        <f>(J56-G56)/G56*100</f>
        <v>-19.672131147540973</v>
      </c>
    </row>
    <row r="57" spans="2:13" x14ac:dyDescent="0.25">
      <c r="B57" s="54" t="s">
        <v>1026</v>
      </c>
      <c r="C57" s="54" t="s">
        <v>584</v>
      </c>
      <c r="D57" s="9" t="s">
        <v>64</v>
      </c>
      <c r="E57" s="9" t="s">
        <v>1136</v>
      </c>
      <c r="F57" s="82" t="s">
        <v>81</v>
      </c>
      <c r="G57" s="42">
        <v>3.2</v>
      </c>
      <c r="H57" s="60" t="s">
        <v>32</v>
      </c>
      <c r="J57" s="42">
        <v>2.5</v>
      </c>
      <c r="K57" s="60" t="s">
        <v>32</v>
      </c>
      <c r="M57" s="5">
        <f>(J57-G57)/G57*100</f>
        <v>-21.875000000000007</v>
      </c>
    </row>
    <row r="58" spans="2:13" x14ac:dyDescent="0.25">
      <c r="B58" s="54" t="s">
        <v>1027</v>
      </c>
      <c r="C58" s="54" t="s">
        <v>1069</v>
      </c>
      <c r="D58" s="9" t="s">
        <v>64</v>
      </c>
      <c r="E58" s="9" t="s">
        <v>1136</v>
      </c>
      <c r="F58" s="82">
        <v>44.3</v>
      </c>
      <c r="G58" s="34" t="s">
        <v>72</v>
      </c>
      <c r="I58" s="86" t="s">
        <v>81</v>
      </c>
      <c r="J58" s="34" t="s">
        <v>72</v>
      </c>
      <c r="L58" s="86" t="s">
        <v>81</v>
      </c>
      <c r="M58" s="34" t="s">
        <v>81</v>
      </c>
    </row>
    <row r="59" spans="2:13" x14ac:dyDescent="0.25">
      <c r="B59" s="54" t="s">
        <v>1028</v>
      </c>
      <c r="C59" s="54" t="s">
        <v>1070</v>
      </c>
      <c r="D59" s="9" t="s">
        <v>64</v>
      </c>
      <c r="E59" s="9" t="s">
        <v>1136</v>
      </c>
      <c r="F59" s="82">
        <v>12.19</v>
      </c>
      <c r="G59" s="42">
        <v>3.5</v>
      </c>
      <c r="I59" s="86">
        <f>G59/F59*100</f>
        <v>28.712059064807221</v>
      </c>
      <c r="J59" s="42">
        <v>2.9</v>
      </c>
      <c r="L59" s="86">
        <f>J59/F59*100</f>
        <v>23.789991796554553</v>
      </c>
      <c r="M59" s="5">
        <f>(J59-G59)/G59*100</f>
        <v>-17.142857142857146</v>
      </c>
    </row>
    <row r="60" spans="2:13" x14ac:dyDescent="0.25">
      <c r="B60" s="54" t="s">
        <v>1029</v>
      </c>
      <c r="C60" s="54" t="s">
        <v>600</v>
      </c>
      <c r="D60" s="9" t="s">
        <v>64</v>
      </c>
      <c r="E60" s="9" t="s">
        <v>1136</v>
      </c>
      <c r="F60" s="82">
        <v>25.1</v>
      </c>
      <c r="G60" s="34" t="s">
        <v>72</v>
      </c>
      <c r="I60" s="86" t="s">
        <v>81</v>
      </c>
      <c r="J60" s="34" t="s">
        <v>72</v>
      </c>
      <c r="L60" s="86" t="s">
        <v>81</v>
      </c>
      <c r="M60" s="34" t="s">
        <v>81</v>
      </c>
    </row>
    <row r="61" spans="2:13" x14ac:dyDescent="0.25">
      <c r="B61" s="54" t="s">
        <v>1030</v>
      </c>
      <c r="C61" s="54" t="s">
        <v>612</v>
      </c>
      <c r="D61" s="9" t="s">
        <v>64</v>
      </c>
      <c r="E61" s="9" t="s">
        <v>1136</v>
      </c>
      <c r="F61" s="82">
        <v>11.2</v>
      </c>
      <c r="G61" s="42">
        <v>3.1</v>
      </c>
      <c r="I61" s="86">
        <f>G61/F61*100</f>
        <v>27.678571428571431</v>
      </c>
      <c r="J61" s="42">
        <v>2.6</v>
      </c>
      <c r="L61" s="86">
        <f>J61/F61*100</f>
        <v>23.214285714285719</v>
      </c>
      <c r="M61" s="5">
        <f>(J61-G61)/G61*100</f>
        <v>-16.129032258064516</v>
      </c>
    </row>
    <row r="62" spans="2:13" x14ac:dyDescent="0.25">
      <c r="B62" s="54" t="s">
        <v>1031</v>
      </c>
      <c r="C62" s="54" t="s">
        <v>630</v>
      </c>
      <c r="D62" s="9" t="s">
        <v>64</v>
      </c>
      <c r="E62" s="9" t="s">
        <v>1136</v>
      </c>
      <c r="F62" s="82">
        <v>9.2100000000000009</v>
      </c>
      <c r="G62" s="42">
        <v>3</v>
      </c>
      <c r="I62" s="86">
        <f>G62/F62*100</f>
        <v>32.573289902280131</v>
      </c>
      <c r="J62" s="42">
        <v>2.2999999999999998</v>
      </c>
      <c r="L62" s="86">
        <f>J62/F62*100</f>
        <v>24.972855591748093</v>
      </c>
      <c r="M62" s="5">
        <f>(J62-G62)/G62*100</f>
        <v>-23.333333333333339</v>
      </c>
    </row>
    <row r="63" spans="2:13" x14ac:dyDescent="0.25">
      <c r="B63" s="54" t="s">
        <v>1032</v>
      </c>
      <c r="C63" s="54" t="s">
        <v>1071</v>
      </c>
      <c r="D63" s="9" t="s">
        <v>64</v>
      </c>
      <c r="E63" s="9" t="s">
        <v>1136</v>
      </c>
      <c r="F63" s="84">
        <v>53</v>
      </c>
      <c r="G63" s="34" t="s">
        <v>70</v>
      </c>
      <c r="I63" s="86" t="s">
        <v>81</v>
      </c>
      <c r="J63" s="34" t="s">
        <v>70</v>
      </c>
      <c r="L63" s="86" t="s">
        <v>81</v>
      </c>
      <c r="M63" s="34" t="s">
        <v>81</v>
      </c>
    </row>
    <row r="64" spans="2:13" x14ac:dyDescent="0.25">
      <c r="B64" s="54" t="s">
        <v>1033</v>
      </c>
      <c r="C64" s="54" t="s">
        <v>429</v>
      </c>
      <c r="D64" s="9" t="s">
        <v>64</v>
      </c>
      <c r="E64" s="9" t="s">
        <v>1136</v>
      </c>
      <c r="F64" s="82">
        <v>79.400000000000006</v>
      </c>
      <c r="G64" s="34" t="s">
        <v>71</v>
      </c>
      <c r="I64" s="86" t="s">
        <v>81</v>
      </c>
      <c r="J64" s="34" t="s">
        <v>71</v>
      </c>
      <c r="L64" s="86" t="s">
        <v>81</v>
      </c>
      <c r="M64" s="34" t="s">
        <v>81</v>
      </c>
    </row>
    <row r="65" spans="2:15" x14ac:dyDescent="0.25">
      <c r="B65" s="54" t="s">
        <v>1034</v>
      </c>
      <c r="C65" s="54" t="s">
        <v>1072</v>
      </c>
      <c r="D65" s="9" t="s">
        <v>64</v>
      </c>
      <c r="E65" s="9" t="s">
        <v>1136</v>
      </c>
      <c r="F65" s="82" t="s">
        <v>81</v>
      </c>
      <c r="G65" s="34" t="s">
        <v>70</v>
      </c>
      <c r="J65" s="34" t="s">
        <v>70</v>
      </c>
      <c r="M65" s="34" t="s">
        <v>81</v>
      </c>
    </row>
    <row r="66" spans="2:15" x14ac:dyDescent="0.25">
      <c r="B66" s="54" t="s">
        <v>264</v>
      </c>
      <c r="C66" s="54" t="s">
        <v>265</v>
      </c>
      <c r="D66" s="9" t="s">
        <v>64</v>
      </c>
      <c r="E66" s="9" t="s">
        <v>1136</v>
      </c>
      <c r="F66" s="84">
        <v>19</v>
      </c>
      <c r="G66" s="42">
        <v>3.1</v>
      </c>
      <c r="I66" s="86">
        <f>G66/F66*100</f>
        <v>16.315789473684212</v>
      </c>
      <c r="J66" s="42">
        <v>3.1</v>
      </c>
      <c r="L66" s="86">
        <f>J66/F66*100</f>
        <v>16.315789473684212</v>
      </c>
      <c r="M66" s="5">
        <f>(J66-G66)/G66*100</f>
        <v>0</v>
      </c>
    </row>
    <row r="67" spans="2:15" x14ac:dyDescent="0.25">
      <c r="B67" s="54" t="s">
        <v>1035</v>
      </c>
      <c r="C67" s="54" t="s">
        <v>1073</v>
      </c>
      <c r="D67" s="9" t="s">
        <v>64</v>
      </c>
      <c r="E67" s="9" t="s">
        <v>1136</v>
      </c>
      <c r="F67" s="82">
        <v>8.1999999999999993</v>
      </c>
      <c r="G67" s="42">
        <v>1.5</v>
      </c>
      <c r="I67" s="86">
        <f>G67/F67*100</f>
        <v>18.292682926829272</v>
      </c>
      <c r="J67" s="42">
        <v>1.4</v>
      </c>
      <c r="L67" s="86">
        <f>J67/F67*100</f>
        <v>17.073170731707318</v>
      </c>
      <c r="M67" s="5">
        <f>(J67-G67)/G67*100</f>
        <v>-6.6666666666666723</v>
      </c>
      <c r="O67" s="5"/>
    </row>
    <row r="68" spans="2:15" x14ac:dyDescent="0.25">
      <c r="B68" s="54" t="s">
        <v>991</v>
      </c>
      <c r="C68" s="54" t="s">
        <v>1046</v>
      </c>
      <c r="D68" s="9" t="s">
        <v>64</v>
      </c>
      <c r="E68" s="9" t="s">
        <v>33</v>
      </c>
      <c r="F68" s="82" t="s">
        <v>81</v>
      </c>
      <c r="G68" s="34" t="s">
        <v>46</v>
      </c>
      <c r="J68" s="34" t="s">
        <v>46</v>
      </c>
      <c r="M68" s="34" t="s">
        <v>81</v>
      </c>
      <c r="O68" s="5"/>
    </row>
    <row r="69" spans="2:15" x14ac:dyDescent="0.25">
      <c r="B69" s="54" t="s">
        <v>1002</v>
      </c>
      <c r="C69" s="54" t="s">
        <v>1055</v>
      </c>
      <c r="D69" s="9" t="s">
        <v>64</v>
      </c>
      <c r="E69" s="9" t="s">
        <v>33</v>
      </c>
      <c r="F69" s="82" t="s">
        <v>81</v>
      </c>
      <c r="G69" s="34">
        <v>41.3</v>
      </c>
      <c r="J69" s="34">
        <v>36.4</v>
      </c>
      <c r="M69" s="34" t="s">
        <v>81</v>
      </c>
    </row>
    <row r="70" spans="2:15" s="4" customFormat="1" x14ac:dyDescent="0.25">
      <c r="B70" s="66" t="s">
        <v>1016</v>
      </c>
      <c r="C70" s="66" t="s">
        <v>81</v>
      </c>
      <c r="D70" s="67" t="s">
        <v>64</v>
      </c>
      <c r="E70" s="67" t="s">
        <v>33</v>
      </c>
      <c r="F70" s="83" t="s">
        <v>81</v>
      </c>
      <c r="G70" s="68">
        <v>96.1</v>
      </c>
      <c r="H70" s="69"/>
      <c r="I70" s="69"/>
      <c r="J70" s="68">
        <v>75.599999999999994</v>
      </c>
      <c r="K70" s="69"/>
      <c r="L70" s="69"/>
      <c r="M70" s="68" t="s">
        <v>81</v>
      </c>
    </row>
    <row r="71" spans="2:15" x14ac:dyDescent="0.25">
      <c r="B71" s="121" t="s">
        <v>1100</v>
      </c>
      <c r="C71" s="121"/>
      <c r="D71" s="121"/>
      <c r="E71" s="121"/>
      <c r="F71" s="121"/>
      <c r="G71" s="121"/>
      <c r="H71" s="121"/>
      <c r="I71" s="121"/>
      <c r="J71" s="121"/>
      <c r="K71" s="121"/>
      <c r="L71" s="121"/>
      <c r="M71" s="121"/>
    </row>
    <row r="72" spans="2:15" x14ac:dyDescent="0.25">
      <c r="B72" s="54" t="s">
        <v>123</v>
      </c>
      <c r="C72" s="54" t="s">
        <v>124</v>
      </c>
      <c r="D72" s="9" t="s">
        <v>35</v>
      </c>
      <c r="E72" s="9" t="s">
        <v>1136</v>
      </c>
      <c r="F72" s="82" t="s">
        <v>81</v>
      </c>
      <c r="G72" s="42">
        <v>110</v>
      </c>
      <c r="H72" s="60" t="s">
        <v>32</v>
      </c>
      <c r="J72" s="42">
        <v>93.6</v>
      </c>
      <c r="K72" s="60" t="s">
        <v>32</v>
      </c>
      <c r="M72" s="5">
        <f>(J72-G72)/G72*100</f>
        <v>-14.909090909090914</v>
      </c>
      <c r="O72" s="5"/>
    </row>
    <row r="73" spans="2:15" x14ac:dyDescent="0.25">
      <c r="B73" s="54" t="s">
        <v>880</v>
      </c>
      <c r="C73" s="54" t="s">
        <v>881</v>
      </c>
      <c r="D73" s="9" t="s">
        <v>35</v>
      </c>
      <c r="E73" s="9" t="s">
        <v>1136</v>
      </c>
      <c r="F73" s="82" t="s">
        <v>81</v>
      </c>
      <c r="G73" s="42">
        <v>152</v>
      </c>
      <c r="J73" s="42">
        <v>83.6</v>
      </c>
      <c r="M73" s="5">
        <f>(J73-G73)/G73*100</f>
        <v>-45</v>
      </c>
      <c r="O73" s="5"/>
    </row>
    <row r="74" spans="2:15" x14ac:dyDescent="0.25">
      <c r="B74" s="54" t="s">
        <v>882</v>
      </c>
      <c r="C74" s="54" t="s">
        <v>883</v>
      </c>
      <c r="D74" s="9" t="s">
        <v>35</v>
      </c>
      <c r="E74" s="9" t="s">
        <v>1136</v>
      </c>
      <c r="F74" s="82" t="s">
        <v>81</v>
      </c>
      <c r="G74" s="42">
        <v>274</v>
      </c>
      <c r="J74" s="42">
        <v>165</v>
      </c>
      <c r="M74" s="5">
        <f t="shared" ref="M74:M109" si="0">(J74-G74)/G74*100</f>
        <v>-39.78102189781022</v>
      </c>
      <c r="O74" s="5"/>
    </row>
    <row r="75" spans="2:15" x14ac:dyDescent="0.25">
      <c r="B75" s="54" t="s">
        <v>884</v>
      </c>
      <c r="C75" s="54" t="s">
        <v>885</v>
      </c>
      <c r="D75" s="9" t="s">
        <v>35</v>
      </c>
      <c r="E75" s="9" t="s">
        <v>1136</v>
      </c>
      <c r="F75" s="82" t="s">
        <v>81</v>
      </c>
      <c r="G75" s="42">
        <v>180</v>
      </c>
      <c r="J75" s="42">
        <v>115</v>
      </c>
      <c r="M75" s="5">
        <f t="shared" si="0"/>
        <v>-36.111111111111107</v>
      </c>
    </row>
    <row r="76" spans="2:15" x14ac:dyDescent="0.25">
      <c r="B76" s="54" t="s">
        <v>886</v>
      </c>
      <c r="C76" s="54" t="s">
        <v>887</v>
      </c>
      <c r="D76" s="9" t="s">
        <v>35</v>
      </c>
      <c r="E76" s="9" t="s">
        <v>1136</v>
      </c>
      <c r="F76" s="82">
        <v>1700</v>
      </c>
      <c r="G76" s="42">
        <v>938</v>
      </c>
      <c r="I76" s="86">
        <f>G76/F76*100</f>
        <v>55.17647058823529</v>
      </c>
      <c r="J76" s="42">
        <v>547</v>
      </c>
      <c r="L76" s="86">
        <f>J76/F76*100</f>
        <v>32.176470588235297</v>
      </c>
      <c r="M76" s="5">
        <f t="shared" si="0"/>
        <v>-41.684434968017058</v>
      </c>
    </row>
    <row r="77" spans="2:15" x14ac:dyDescent="0.25">
      <c r="B77" s="54" t="s">
        <v>888</v>
      </c>
      <c r="C77" s="54" t="s">
        <v>889</v>
      </c>
      <c r="D77" s="9" t="s">
        <v>35</v>
      </c>
      <c r="E77" s="9" t="s">
        <v>1136</v>
      </c>
      <c r="F77" s="82">
        <v>1290</v>
      </c>
      <c r="G77" s="42">
        <v>852</v>
      </c>
      <c r="I77" s="86">
        <f>G77/F77*100</f>
        <v>66.04651162790698</v>
      </c>
      <c r="J77" s="42">
        <v>429</v>
      </c>
      <c r="L77" s="86">
        <f>J77/F77*100</f>
        <v>33.255813953488371</v>
      </c>
      <c r="M77" s="5">
        <f t="shared" si="0"/>
        <v>-49.647887323943664</v>
      </c>
    </row>
    <row r="78" spans="2:15" x14ac:dyDescent="0.25">
      <c r="B78" s="54" t="s">
        <v>890</v>
      </c>
      <c r="C78" s="54" t="s">
        <v>891</v>
      </c>
      <c r="D78" s="9" t="s">
        <v>35</v>
      </c>
      <c r="E78" s="9" t="s">
        <v>1136</v>
      </c>
      <c r="F78" s="82" t="s">
        <v>81</v>
      </c>
      <c r="G78" s="42">
        <v>351</v>
      </c>
      <c r="J78" s="42">
        <v>176</v>
      </c>
      <c r="M78" s="5">
        <f t="shared" si="0"/>
        <v>-49.857549857549863</v>
      </c>
    </row>
    <row r="79" spans="2:15" x14ac:dyDescent="0.25">
      <c r="B79" s="54" t="s">
        <v>834</v>
      </c>
      <c r="C79" s="54" t="s">
        <v>791</v>
      </c>
      <c r="D79" s="9" t="s">
        <v>35</v>
      </c>
      <c r="E79" s="9" t="s">
        <v>1136</v>
      </c>
      <c r="F79" s="82" t="s">
        <v>81</v>
      </c>
      <c r="G79" s="42">
        <v>716</v>
      </c>
      <c r="J79" s="42">
        <v>446</v>
      </c>
      <c r="M79" s="5">
        <f t="shared" si="0"/>
        <v>-37.709497206703915</v>
      </c>
    </row>
    <row r="80" spans="2:15" x14ac:dyDescent="0.25">
      <c r="B80" s="54" t="s">
        <v>892</v>
      </c>
      <c r="C80" s="54" t="s">
        <v>893</v>
      </c>
      <c r="D80" s="9" t="s">
        <v>35</v>
      </c>
      <c r="E80" s="9" t="s">
        <v>1136</v>
      </c>
      <c r="F80" s="82" t="s">
        <v>81</v>
      </c>
      <c r="G80" s="42">
        <v>355</v>
      </c>
      <c r="J80" s="42">
        <v>216</v>
      </c>
      <c r="M80" s="5">
        <f t="shared" si="0"/>
        <v>-39.154929577464785</v>
      </c>
    </row>
    <row r="81" spans="2:13" x14ac:dyDescent="0.25">
      <c r="B81" s="54" t="s">
        <v>894</v>
      </c>
      <c r="C81" s="54" t="s">
        <v>895</v>
      </c>
      <c r="D81" s="9" t="s">
        <v>35</v>
      </c>
      <c r="E81" s="9" t="s">
        <v>1136</v>
      </c>
      <c r="F81" s="82">
        <v>580</v>
      </c>
      <c r="G81" s="42">
        <v>427</v>
      </c>
      <c r="I81" s="86">
        <f>G81/F81*100</f>
        <v>73.620689655172413</v>
      </c>
      <c r="J81" s="42">
        <v>270</v>
      </c>
      <c r="L81" s="86">
        <f>J81/F81*100</f>
        <v>46.551724137931032</v>
      </c>
      <c r="M81" s="5">
        <f t="shared" si="0"/>
        <v>-36.768149882903984</v>
      </c>
    </row>
    <row r="82" spans="2:13" x14ac:dyDescent="0.25">
      <c r="B82" s="55" t="s">
        <v>896</v>
      </c>
      <c r="C82" s="55" t="s">
        <v>897</v>
      </c>
      <c r="D82" s="9" t="s">
        <v>35</v>
      </c>
      <c r="E82" s="9" t="s">
        <v>1136</v>
      </c>
      <c r="F82" s="82" t="s">
        <v>81</v>
      </c>
      <c r="G82" s="42">
        <v>627</v>
      </c>
      <c r="J82" s="42">
        <v>346</v>
      </c>
      <c r="M82" s="5">
        <f t="shared" si="0"/>
        <v>-44.816586921850082</v>
      </c>
    </row>
    <row r="83" spans="2:13" x14ac:dyDescent="0.25">
      <c r="B83" s="54" t="s">
        <v>190</v>
      </c>
      <c r="C83" s="54" t="s">
        <v>191</v>
      </c>
      <c r="D83" s="9" t="s">
        <v>35</v>
      </c>
      <c r="E83" s="9" t="s">
        <v>1136</v>
      </c>
      <c r="F83" s="82">
        <v>390</v>
      </c>
      <c r="G83" s="42">
        <v>228</v>
      </c>
      <c r="I83" s="86">
        <f>G83/F83*100</f>
        <v>58.461538461538467</v>
      </c>
      <c r="J83" s="42">
        <v>131</v>
      </c>
      <c r="L83" s="86">
        <f>J83/F83*100</f>
        <v>33.589743589743584</v>
      </c>
      <c r="M83" s="5">
        <f t="shared" si="0"/>
        <v>-42.543859649122808</v>
      </c>
    </row>
    <row r="84" spans="2:13" x14ac:dyDescent="0.25">
      <c r="B84" s="54" t="s">
        <v>188</v>
      </c>
      <c r="C84" s="54" t="s">
        <v>189</v>
      </c>
      <c r="D84" s="9" t="s">
        <v>35</v>
      </c>
      <c r="E84" s="9" t="s">
        <v>1136</v>
      </c>
      <c r="F84" s="82" t="s">
        <v>81</v>
      </c>
      <c r="G84" s="42">
        <v>559</v>
      </c>
      <c r="J84" s="42">
        <v>277</v>
      </c>
      <c r="M84" s="5">
        <f t="shared" si="0"/>
        <v>-50.447227191413234</v>
      </c>
    </row>
    <row r="85" spans="2:13" x14ac:dyDescent="0.25">
      <c r="B85" s="54" t="s">
        <v>196</v>
      </c>
      <c r="C85" s="54" t="s">
        <v>197</v>
      </c>
      <c r="D85" s="9" t="s">
        <v>35</v>
      </c>
      <c r="E85" s="9" t="s">
        <v>1136</v>
      </c>
      <c r="F85" s="82">
        <v>1130</v>
      </c>
      <c r="G85" s="42">
        <v>1080</v>
      </c>
      <c r="I85" s="86">
        <f>G85/F85*100</f>
        <v>95.575221238938056</v>
      </c>
      <c r="J85" s="42">
        <v>629</v>
      </c>
      <c r="L85" s="86">
        <f>J85/F85*100</f>
        <v>55.663716814159294</v>
      </c>
      <c r="M85" s="5">
        <f t="shared" si="0"/>
        <v>-41.75925925925926</v>
      </c>
    </row>
    <row r="86" spans="2:13" x14ac:dyDescent="0.25">
      <c r="B86" s="54" t="s">
        <v>848</v>
      </c>
      <c r="C86" s="54" t="s">
        <v>805</v>
      </c>
      <c r="D86" s="9" t="s">
        <v>35</v>
      </c>
      <c r="E86" s="9" t="s">
        <v>1136</v>
      </c>
      <c r="F86" s="82" t="s">
        <v>81</v>
      </c>
      <c r="G86" s="42">
        <v>2140</v>
      </c>
      <c r="J86" s="42">
        <v>875</v>
      </c>
      <c r="M86" s="5">
        <f t="shared" si="0"/>
        <v>-59.112149532710276</v>
      </c>
    </row>
    <row r="87" spans="2:13" x14ac:dyDescent="0.25">
      <c r="B87" s="54" t="s">
        <v>898</v>
      </c>
      <c r="C87" s="54" t="s">
        <v>203</v>
      </c>
      <c r="D87" s="9" t="s">
        <v>35</v>
      </c>
      <c r="E87" s="9" t="s">
        <v>1136</v>
      </c>
      <c r="F87" s="82">
        <v>4720</v>
      </c>
      <c r="G87" s="42">
        <v>2410</v>
      </c>
      <c r="I87" s="86">
        <f t="shared" ref="I87:I92" si="1">G87/F87*100</f>
        <v>51.059322033898304</v>
      </c>
      <c r="J87" s="42">
        <v>1350</v>
      </c>
      <c r="L87" s="86">
        <f t="shared" ref="L87:L92" si="2">J87/F87*100</f>
        <v>28.601694915254239</v>
      </c>
      <c r="M87" s="5">
        <f t="shared" si="0"/>
        <v>-43.983402489626556</v>
      </c>
    </row>
    <row r="88" spans="2:13" x14ac:dyDescent="0.25">
      <c r="B88" s="54" t="s">
        <v>850</v>
      </c>
      <c r="C88" s="54" t="s">
        <v>207</v>
      </c>
      <c r="D88" s="9" t="s">
        <v>35</v>
      </c>
      <c r="E88" s="9" t="s">
        <v>1136</v>
      </c>
      <c r="F88" s="82">
        <v>4300</v>
      </c>
      <c r="G88" s="42">
        <v>1840</v>
      </c>
      <c r="I88" s="86">
        <f t="shared" si="1"/>
        <v>42.790697674418603</v>
      </c>
      <c r="J88" s="42">
        <v>844</v>
      </c>
      <c r="L88" s="86">
        <f t="shared" si="2"/>
        <v>19.627906976744185</v>
      </c>
      <c r="M88" s="5">
        <f t="shared" si="0"/>
        <v>-54.130434782608695</v>
      </c>
    </row>
    <row r="89" spans="2:13" x14ac:dyDescent="0.25">
      <c r="B89" s="54" t="s">
        <v>899</v>
      </c>
      <c r="C89" s="54" t="s">
        <v>900</v>
      </c>
      <c r="D89" s="9" t="s">
        <v>35</v>
      </c>
      <c r="E89" s="9" t="s">
        <v>1136</v>
      </c>
      <c r="F89" s="82">
        <v>3870</v>
      </c>
      <c r="G89" s="42">
        <v>2580</v>
      </c>
      <c r="I89" s="86">
        <f t="shared" si="1"/>
        <v>66.666666666666657</v>
      </c>
      <c r="J89" s="42">
        <v>1550</v>
      </c>
      <c r="L89" s="86">
        <f t="shared" si="2"/>
        <v>40.05167958656331</v>
      </c>
      <c r="M89" s="5">
        <f t="shared" si="0"/>
        <v>-39.922480620155035</v>
      </c>
    </row>
    <row r="90" spans="2:13" x14ac:dyDescent="0.25">
      <c r="B90" s="54" t="s">
        <v>901</v>
      </c>
      <c r="C90" s="54" t="s">
        <v>902</v>
      </c>
      <c r="D90" s="9" t="s">
        <v>35</v>
      </c>
      <c r="E90" s="9" t="s">
        <v>1136</v>
      </c>
      <c r="F90" s="82">
        <v>3280</v>
      </c>
      <c r="G90" s="42">
        <v>1990</v>
      </c>
      <c r="I90" s="86">
        <f t="shared" si="1"/>
        <v>60.670731707317074</v>
      </c>
      <c r="J90" s="42">
        <v>898</v>
      </c>
      <c r="L90" s="86">
        <f t="shared" si="2"/>
        <v>27.378048780487806</v>
      </c>
      <c r="M90" s="5">
        <f t="shared" si="0"/>
        <v>-54.874371859296481</v>
      </c>
    </row>
    <row r="91" spans="2:13" x14ac:dyDescent="0.25">
      <c r="B91" s="54" t="s">
        <v>903</v>
      </c>
      <c r="C91" s="54" t="s">
        <v>213</v>
      </c>
      <c r="D91" s="9" t="s">
        <v>35</v>
      </c>
      <c r="E91" s="9" t="s">
        <v>1136</v>
      </c>
      <c r="F91" s="82">
        <v>2840</v>
      </c>
      <c r="G91" s="42">
        <v>729</v>
      </c>
      <c r="I91" s="86">
        <f t="shared" si="1"/>
        <v>25.66901408450704</v>
      </c>
      <c r="J91" s="42">
        <v>437</v>
      </c>
      <c r="L91" s="86">
        <f t="shared" si="2"/>
        <v>15.38732394366197</v>
      </c>
      <c r="M91" s="5">
        <f t="shared" si="0"/>
        <v>-40.054869684499316</v>
      </c>
    </row>
    <row r="92" spans="2:13" x14ac:dyDescent="0.25">
      <c r="B92" s="54" t="s">
        <v>904</v>
      </c>
      <c r="C92" s="54" t="s">
        <v>905</v>
      </c>
      <c r="D92" s="9" t="s">
        <v>35</v>
      </c>
      <c r="E92" s="9" t="s">
        <v>1136</v>
      </c>
      <c r="F92" s="82">
        <v>2300</v>
      </c>
      <c r="G92" s="42">
        <v>1390</v>
      </c>
      <c r="I92" s="86">
        <f t="shared" si="1"/>
        <v>60.434782608695649</v>
      </c>
      <c r="J92" s="42">
        <v>534</v>
      </c>
      <c r="L92" s="86">
        <f t="shared" si="2"/>
        <v>23.217391304347824</v>
      </c>
      <c r="M92" s="5">
        <f t="shared" si="0"/>
        <v>-61.582733812949641</v>
      </c>
    </row>
    <row r="93" spans="2:13" x14ac:dyDescent="0.25">
      <c r="B93" s="54" t="s">
        <v>854</v>
      </c>
      <c r="C93" s="54" t="s">
        <v>179</v>
      </c>
      <c r="D93" s="9" t="s">
        <v>35</v>
      </c>
      <c r="E93" s="9" t="s">
        <v>1136</v>
      </c>
      <c r="F93" s="82" t="s">
        <v>81</v>
      </c>
      <c r="G93" s="42">
        <v>5220</v>
      </c>
      <c r="J93" s="42">
        <v>3150</v>
      </c>
      <c r="K93" s="60" t="s">
        <v>32</v>
      </c>
      <c r="M93" s="5">
        <f t="shared" si="0"/>
        <v>-39.655172413793103</v>
      </c>
    </row>
    <row r="94" spans="2:13" x14ac:dyDescent="0.25">
      <c r="B94" s="54" t="s">
        <v>170</v>
      </c>
      <c r="C94" s="54" t="s">
        <v>171</v>
      </c>
      <c r="D94" s="9" t="s">
        <v>35</v>
      </c>
      <c r="E94" s="9" t="s">
        <v>1136</v>
      </c>
      <c r="F94" s="82" t="s">
        <v>81</v>
      </c>
      <c r="G94" s="42">
        <v>256</v>
      </c>
      <c r="J94" s="42">
        <v>139</v>
      </c>
      <c r="M94" s="5">
        <f t="shared" si="0"/>
        <v>-45.703125</v>
      </c>
    </row>
    <row r="95" spans="2:13" x14ac:dyDescent="0.25">
      <c r="B95" s="54" t="s">
        <v>204</v>
      </c>
      <c r="C95" s="54" t="s">
        <v>205</v>
      </c>
      <c r="D95" s="9" t="s">
        <v>35</v>
      </c>
      <c r="E95" s="9" t="s">
        <v>1136</v>
      </c>
      <c r="F95" s="82">
        <v>4860</v>
      </c>
      <c r="G95" s="42">
        <v>2940</v>
      </c>
      <c r="I95" s="86">
        <f>G95/F95*100</f>
        <v>60.493827160493829</v>
      </c>
      <c r="J95" s="42">
        <v>1940</v>
      </c>
      <c r="L95" s="86">
        <f>J95/F95*100</f>
        <v>39.91769547325103</v>
      </c>
      <c r="M95" s="5">
        <f t="shared" si="0"/>
        <v>-34.013605442176868</v>
      </c>
    </row>
    <row r="96" spans="2:13" x14ac:dyDescent="0.25">
      <c r="B96" s="54" t="s">
        <v>906</v>
      </c>
      <c r="C96" s="54" t="s">
        <v>211</v>
      </c>
      <c r="D96" s="9" t="s">
        <v>35</v>
      </c>
      <c r="E96" s="9" t="s">
        <v>1136</v>
      </c>
      <c r="F96" s="82">
        <v>424</v>
      </c>
      <c r="G96" s="34" t="s">
        <v>26</v>
      </c>
      <c r="I96" s="86" t="s">
        <v>81</v>
      </c>
      <c r="J96" s="34" t="s">
        <v>16</v>
      </c>
      <c r="L96" s="86" t="s">
        <v>81</v>
      </c>
      <c r="M96" s="72" t="s">
        <v>81</v>
      </c>
    </row>
    <row r="97" spans="2:13" x14ac:dyDescent="0.25">
      <c r="B97" s="54" t="s">
        <v>907</v>
      </c>
      <c r="C97" s="54" t="s">
        <v>908</v>
      </c>
      <c r="D97" s="9" t="s">
        <v>35</v>
      </c>
      <c r="E97" s="9" t="s">
        <v>1136</v>
      </c>
      <c r="F97" s="82">
        <v>500</v>
      </c>
      <c r="G97" s="42">
        <v>704</v>
      </c>
      <c r="I97" s="86">
        <f>G97/F97*100</f>
        <v>140.79999999999998</v>
      </c>
      <c r="J97" s="42">
        <v>357</v>
      </c>
      <c r="L97" s="86">
        <f>J97/F97*100</f>
        <v>71.399999999999991</v>
      </c>
      <c r="M97" s="5">
        <f t="shared" si="0"/>
        <v>-49.289772727272727</v>
      </c>
    </row>
    <row r="98" spans="2:13" x14ac:dyDescent="0.25">
      <c r="B98" s="54" t="s">
        <v>862</v>
      </c>
      <c r="C98" s="54" t="s">
        <v>154</v>
      </c>
      <c r="D98" s="9" t="s">
        <v>35</v>
      </c>
      <c r="E98" s="9" t="s">
        <v>1136</v>
      </c>
      <c r="F98" s="82" t="s">
        <v>81</v>
      </c>
      <c r="G98" s="34" t="s">
        <v>642</v>
      </c>
      <c r="J98" s="34" t="s">
        <v>643</v>
      </c>
      <c r="M98" s="72" t="s">
        <v>81</v>
      </c>
    </row>
    <row r="99" spans="2:13" x14ac:dyDescent="0.25">
      <c r="B99" s="54" t="s">
        <v>198</v>
      </c>
      <c r="C99" s="54" t="s">
        <v>199</v>
      </c>
      <c r="D99" s="9" t="s">
        <v>35</v>
      </c>
      <c r="E99" s="9" t="s">
        <v>1136</v>
      </c>
      <c r="F99" s="82">
        <v>8920</v>
      </c>
      <c r="G99" s="42">
        <v>5200</v>
      </c>
      <c r="I99" s="86">
        <f>G99/F99*100</f>
        <v>58.295964125560538</v>
      </c>
      <c r="J99" s="42">
        <v>2750</v>
      </c>
      <c r="L99" s="86">
        <f>J99/F99*100</f>
        <v>30.829596412556054</v>
      </c>
      <c r="M99" s="5">
        <f t="shared" si="0"/>
        <v>-47.115384615384613</v>
      </c>
    </row>
    <row r="100" spans="2:13" x14ac:dyDescent="0.25">
      <c r="B100" s="54" t="s">
        <v>192</v>
      </c>
      <c r="C100" s="54" t="s">
        <v>193</v>
      </c>
      <c r="D100" s="9" t="s">
        <v>35</v>
      </c>
      <c r="E100" s="9" t="s">
        <v>1136</v>
      </c>
      <c r="F100" s="82">
        <v>480</v>
      </c>
      <c r="G100" s="42">
        <v>317</v>
      </c>
      <c r="I100" s="86">
        <f>G100/F100*100</f>
        <v>66.041666666666671</v>
      </c>
      <c r="J100" s="42">
        <v>187</v>
      </c>
      <c r="L100" s="86">
        <f>J100/F100*100</f>
        <v>38.958333333333336</v>
      </c>
      <c r="M100" s="5">
        <f t="shared" si="0"/>
        <v>-41.009463722397477</v>
      </c>
    </row>
    <row r="101" spans="2:13" x14ac:dyDescent="0.25">
      <c r="B101" s="54" t="s">
        <v>166</v>
      </c>
      <c r="C101" s="54" t="s">
        <v>167</v>
      </c>
      <c r="D101" s="9" t="s">
        <v>35</v>
      </c>
      <c r="E101" s="9" t="s">
        <v>1136</v>
      </c>
      <c r="F101" s="82" t="s">
        <v>81</v>
      </c>
      <c r="G101" s="34" t="s">
        <v>642</v>
      </c>
      <c r="J101" s="34" t="s">
        <v>643</v>
      </c>
      <c r="M101" s="72" t="s">
        <v>81</v>
      </c>
    </row>
    <row r="102" spans="2:13" x14ac:dyDescent="0.25">
      <c r="B102" s="54" t="s">
        <v>909</v>
      </c>
      <c r="C102" s="54" t="s">
        <v>209</v>
      </c>
      <c r="D102" s="9" t="s">
        <v>35</v>
      </c>
      <c r="E102" s="9" t="s">
        <v>1136</v>
      </c>
      <c r="F102" s="82">
        <v>2780</v>
      </c>
      <c r="G102" s="42">
        <v>672</v>
      </c>
      <c r="H102" s="60" t="s">
        <v>32</v>
      </c>
      <c r="I102" s="86">
        <f>G102/F102*100</f>
        <v>24.172661870503596</v>
      </c>
      <c r="J102" s="42">
        <v>392</v>
      </c>
      <c r="K102" s="60" t="s">
        <v>32</v>
      </c>
      <c r="L102" s="86">
        <f>J102/F102*100</f>
        <v>14.100719424460431</v>
      </c>
      <c r="M102" s="5">
        <f t="shared" si="0"/>
        <v>-41.666666666666671</v>
      </c>
    </row>
    <row r="103" spans="2:13" x14ac:dyDescent="0.25">
      <c r="B103" s="54" t="s">
        <v>182</v>
      </c>
      <c r="C103" s="54" t="s">
        <v>183</v>
      </c>
      <c r="D103" s="9" t="s">
        <v>35</v>
      </c>
      <c r="E103" s="9" t="s">
        <v>1136</v>
      </c>
      <c r="F103" s="82">
        <v>1280</v>
      </c>
      <c r="G103" s="42">
        <v>1760</v>
      </c>
      <c r="I103" s="86">
        <f>G103/F103*100</f>
        <v>137.5</v>
      </c>
      <c r="J103" s="42">
        <v>1440</v>
      </c>
      <c r="L103" s="86">
        <f>J103/F103*100</f>
        <v>112.5</v>
      </c>
      <c r="M103" s="5">
        <f t="shared" si="0"/>
        <v>-18.181818181818183</v>
      </c>
    </row>
    <row r="104" spans="2:13" x14ac:dyDescent="0.25">
      <c r="B104" s="54" t="s">
        <v>910</v>
      </c>
      <c r="C104" s="54" t="s">
        <v>911</v>
      </c>
      <c r="D104" s="9" t="s">
        <v>35</v>
      </c>
      <c r="E104" s="9" t="s">
        <v>1136</v>
      </c>
      <c r="F104" s="82" t="s">
        <v>81</v>
      </c>
      <c r="G104" s="34" t="s">
        <v>642</v>
      </c>
      <c r="J104" s="34" t="s">
        <v>643</v>
      </c>
      <c r="M104" s="72" t="s">
        <v>81</v>
      </c>
    </row>
    <row r="105" spans="2:13" x14ac:dyDescent="0.25">
      <c r="B105" s="54" t="s">
        <v>912</v>
      </c>
      <c r="C105" s="54" t="s">
        <v>913</v>
      </c>
      <c r="D105" s="9" t="s">
        <v>35</v>
      </c>
      <c r="E105" s="9" t="s">
        <v>1136</v>
      </c>
      <c r="F105" s="82" t="s">
        <v>81</v>
      </c>
      <c r="G105" s="34" t="s">
        <v>642</v>
      </c>
      <c r="J105" s="34" t="s">
        <v>643</v>
      </c>
      <c r="M105" s="72" t="s">
        <v>81</v>
      </c>
    </row>
    <row r="106" spans="2:13" x14ac:dyDescent="0.25">
      <c r="B106" s="54" t="s">
        <v>914</v>
      </c>
      <c r="C106" s="54" t="s">
        <v>915</v>
      </c>
      <c r="D106" s="9" t="s">
        <v>35</v>
      </c>
      <c r="E106" s="9" t="s">
        <v>1136</v>
      </c>
      <c r="F106" s="82">
        <v>1170</v>
      </c>
      <c r="G106" s="42">
        <v>527</v>
      </c>
      <c r="I106" s="86">
        <f>G106/F106*100</f>
        <v>45.042735042735046</v>
      </c>
      <c r="J106" s="42">
        <v>244</v>
      </c>
      <c r="L106" s="86">
        <f>J106/F106*100</f>
        <v>20.854700854700855</v>
      </c>
      <c r="M106" s="5">
        <f t="shared" si="0"/>
        <v>-53.700189753320679</v>
      </c>
    </row>
    <row r="107" spans="2:13" x14ac:dyDescent="0.25">
      <c r="B107" s="54" t="s">
        <v>194</v>
      </c>
      <c r="C107" s="54" t="s">
        <v>195</v>
      </c>
      <c r="D107" s="9" t="s">
        <v>35</v>
      </c>
      <c r="E107" s="9" t="s">
        <v>1136</v>
      </c>
      <c r="F107" s="82">
        <v>5270</v>
      </c>
      <c r="G107" s="42">
        <v>3280</v>
      </c>
      <c r="I107" s="86">
        <f>G107/F107*100</f>
        <v>62.239089184060724</v>
      </c>
      <c r="J107" s="42">
        <v>1690</v>
      </c>
      <c r="L107" s="86">
        <f>J107/F107*100</f>
        <v>32.068311195445922</v>
      </c>
      <c r="M107" s="5">
        <f t="shared" si="0"/>
        <v>-48.475609756097562</v>
      </c>
    </row>
    <row r="108" spans="2:13" x14ac:dyDescent="0.25">
      <c r="B108" s="54" t="s">
        <v>916</v>
      </c>
      <c r="C108" s="54" t="s">
        <v>917</v>
      </c>
      <c r="D108" s="9" t="s">
        <v>35</v>
      </c>
      <c r="E108" s="9" t="s">
        <v>1136</v>
      </c>
      <c r="F108" s="82" t="s">
        <v>81</v>
      </c>
      <c r="G108" s="34" t="s">
        <v>642</v>
      </c>
      <c r="J108" s="34" t="s">
        <v>644</v>
      </c>
      <c r="M108" s="72" t="s">
        <v>81</v>
      </c>
    </row>
    <row r="109" spans="2:13" x14ac:dyDescent="0.25">
      <c r="B109" s="54" t="s">
        <v>200</v>
      </c>
      <c r="C109" s="54" t="s">
        <v>201</v>
      </c>
      <c r="D109" s="9" t="s">
        <v>35</v>
      </c>
      <c r="E109" s="9" t="s">
        <v>1136</v>
      </c>
      <c r="F109" s="82">
        <v>9700</v>
      </c>
      <c r="G109" s="42">
        <v>5030</v>
      </c>
      <c r="I109" s="86">
        <f>G109/F109*100</f>
        <v>51.855670103092791</v>
      </c>
      <c r="J109" s="42">
        <v>2660</v>
      </c>
      <c r="L109" s="86">
        <f>J109/F109*100</f>
        <v>27.422680412371136</v>
      </c>
      <c r="M109" s="5">
        <f t="shared" si="0"/>
        <v>-47.117296222664017</v>
      </c>
    </row>
    <row r="110" spans="2:13" x14ac:dyDescent="0.25">
      <c r="B110" s="54" t="s">
        <v>918</v>
      </c>
      <c r="C110" s="54" t="s">
        <v>919</v>
      </c>
      <c r="D110" s="9" t="s">
        <v>35</v>
      </c>
      <c r="E110" s="9" t="s">
        <v>33</v>
      </c>
      <c r="F110" s="82" t="s">
        <v>81</v>
      </c>
      <c r="G110" s="41">
        <v>73.811800000000005</v>
      </c>
      <c r="H110" s="44"/>
      <c r="I110" s="44"/>
      <c r="J110" s="41">
        <v>64.542400000000001</v>
      </c>
      <c r="M110" s="72" t="s">
        <v>81</v>
      </c>
    </row>
    <row r="111" spans="2:13" x14ac:dyDescent="0.25">
      <c r="B111" s="54" t="s">
        <v>920</v>
      </c>
      <c r="C111" s="54" t="s">
        <v>921</v>
      </c>
      <c r="D111" s="9" t="s">
        <v>35</v>
      </c>
      <c r="E111" s="9" t="s">
        <v>33</v>
      </c>
      <c r="F111" s="82" t="s">
        <v>81</v>
      </c>
      <c r="G111" s="41">
        <v>52.603299999999997</v>
      </c>
      <c r="H111" s="44"/>
      <c r="I111" s="44"/>
      <c r="J111" s="41">
        <v>55.433</v>
      </c>
      <c r="M111" s="72" t="s">
        <v>81</v>
      </c>
    </row>
    <row r="112" spans="2:13" x14ac:dyDescent="0.25">
      <c r="B112" s="56" t="s">
        <v>922</v>
      </c>
      <c r="C112" s="56" t="s">
        <v>923</v>
      </c>
      <c r="D112" s="57" t="s">
        <v>35</v>
      </c>
      <c r="E112" s="57" t="s">
        <v>33</v>
      </c>
      <c r="F112" s="11" t="s">
        <v>81</v>
      </c>
      <c r="G112" s="70">
        <v>81.108699999999999</v>
      </c>
      <c r="H112" s="71"/>
      <c r="I112" s="71"/>
      <c r="J112" s="70">
        <v>83.112799999999993</v>
      </c>
      <c r="K112" s="58"/>
      <c r="L112" s="58"/>
      <c r="M112" s="73" t="s">
        <v>81</v>
      </c>
    </row>
    <row r="114" spans="2:13" ht="17.25" x14ac:dyDescent="0.25">
      <c r="B114" s="4" t="s">
        <v>1106</v>
      </c>
    </row>
    <row r="116" spans="2:13" x14ac:dyDescent="0.25">
      <c r="M116" s="5"/>
    </row>
    <row r="117" spans="2:13" x14ac:dyDescent="0.25">
      <c r="M117" s="5"/>
    </row>
    <row r="118" spans="2:13" x14ac:dyDescent="0.25">
      <c r="M118" s="5"/>
    </row>
    <row r="119" spans="2:13" x14ac:dyDescent="0.25">
      <c r="M119" s="5"/>
    </row>
    <row r="120" spans="2:13" x14ac:dyDescent="0.25">
      <c r="M120" s="5"/>
    </row>
  </sheetData>
  <sortState ref="B50:L112">
    <sortCondition ref="B50:B112"/>
  </sortState>
  <mergeCells count="12">
    <mergeCell ref="B2:M2"/>
    <mergeCell ref="G4:K4"/>
    <mergeCell ref="M4:M6"/>
    <mergeCell ref="B71:M71"/>
    <mergeCell ref="B7:M7"/>
    <mergeCell ref="B4:B6"/>
    <mergeCell ref="C4:C6"/>
    <mergeCell ref="D4:D6"/>
    <mergeCell ref="E4:E6"/>
    <mergeCell ref="G5:I5"/>
    <mergeCell ref="J5:L5"/>
    <mergeCell ref="F5: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27"/>
  <sheetViews>
    <sheetView zoomScale="70" zoomScaleNormal="70" workbookViewId="0">
      <pane xSplit="2" topLeftCell="C1" activePane="topRight" state="frozen"/>
      <selection activeCell="A4" sqref="A4"/>
      <selection pane="topRight" activeCell="B1" sqref="B1"/>
    </sheetView>
  </sheetViews>
  <sheetFormatPr defaultRowHeight="15" x14ac:dyDescent="0.25"/>
  <cols>
    <col min="2" max="2" width="35" customWidth="1"/>
    <col min="3" max="3" width="12.28515625" customWidth="1"/>
    <col min="4" max="4" width="14.42578125" customWidth="1"/>
    <col min="5" max="5" width="9.5703125" customWidth="1"/>
    <col min="6" max="6" width="7.7109375" customWidth="1"/>
    <col min="7" max="7" width="3.85546875" customWidth="1"/>
    <col min="8" max="8" width="9.28515625" customWidth="1"/>
    <col min="9" max="9" width="5.140625" customWidth="1"/>
    <col min="10" max="10" width="12.5703125" customWidth="1"/>
    <col min="11" max="11" width="3.85546875" customWidth="1"/>
    <col min="12" max="12" width="14.42578125" customWidth="1"/>
    <col min="13" max="13" width="13.7109375" customWidth="1"/>
    <col min="14" max="14" width="10.7109375" customWidth="1"/>
    <col min="15" max="15" width="4.5703125" customWidth="1"/>
    <col min="16" max="16" width="10.7109375" customWidth="1"/>
    <col min="17" max="17" width="3.85546875" customWidth="1"/>
    <col min="18" max="18" width="12.42578125" customWidth="1"/>
    <col min="19" max="19" width="3.85546875" customWidth="1"/>
    <col min="20" max="20" width="14.28515625" style="1" customWidth="1"/>
    <col min="21" max="21" width="13.85546875" customWidth="1"/>
  </cols>
  <sheetData>
    <row r="1" spans="2:23" x14ac:dyDescent="0.25">
      <c r="B1" t="s">
        <v>1154</v>
      </c>
    </row>
    <row r="2" spans="2:23" ht="84.75" customHeight="1" x14ac:dyDescent="0.25">
      <c r="B2" s="87" t="s">
        <v>1153</v>
      </c>
      <c r="C2" s="87"/>
      <c r="D2" s="87"/>
      <c r="E2" s="87"/>
      <c r="F2" s="87"/>
      <c r="G2" s="87"/>
      <c r="H2" s="87"/>
      <c r="I2" s="87"/>
      <c r="J2" s="87"/>
      <c r="K2" s="87"/>
      <c r="L2" s="87"/>
      <c r="M2" s="87"/>
      <c r="N2" s="87"/>
      <c r="O2" s="87"/>
      <c r="P2" s="87"/>
      <c r="Q2" s="87"/>
      <c r="R2" s="87"/>
      <c r="S2" s="87"/>
      <c r="T2" s="87"/>
      <c r="U2" s="87"/>
    </row>
    <row r="3" spans="2:23" ht="15" customHeight="1" x14ac:dyDescent="0.25">
      <c r="F3" s="128" t="s">
        <v>1114</v>
      </c>
      <c r="G3" s="129"/>
      <c r="H3" s="129"/>
      <c r="I3" s="129"/>
      <c r="J3" s="129"/>
      <c r="K3" s="129"/>
      <c r="L3" s="129"/>
      <c r="M3" s="129"/>
      <c r="N3" s="129"/>
      <c r="O3" s="129"/>
      <c r="P3" s="129"/>
      <c r="Q3" s="129"/>
      <c r="R3" s="129"/>
      <c r="S3" s="129"/>
      <c r="T3" s="129"/>
      <c r="U3" s="129"/>
    </row>
    <row r="4" spans="2:23" s="9" customFormat="1" ht="15" customHeight="1" x14ac:dyDescent="0.25">
      <c r="B4" s="95" t="s">
        <v>0</v>
      </c>
      <c r="C4" s="107" t="s">
        <v>788</v>
      </c>
      <c r="D4" s="95" t="s">
        <v>1</v>
      </c>
      <c r="E4" s="95" t="s">
        <v>2</v>
      </c>
      <c r="F4" s="126" t="s">
        <v>1110</v>
      </c>
      <c r="G4" s="101"/>
      <c r="H4" s="101"/>
      <c r="I4" s="101"/>
      <c r="J4" s="101"/>
      <c r="K4" s="101"/>
      <c r="L4" s="101"/>
      <c r="M4" s="127"/>
      <c r="N4" s="126" t="s">
        <v>1111</v>
      </c>
      <c r="O4" s="101"/>
      <c r="P4" s="101"/>
      <c r="Q4" s="101"/>
      <c r="R4" s="101"/>
      <c r="S4" s="101"/>
      <c r="T4" s="101"/>
      <c r="U4" s="101"/>
    </row>
    <row r="5" spans="2:23" s="40" customFormat="1" ht="47.25" customHeight="1" x14ac:dyDescent="0.25">
      <c r="B5" s="96"/>
      <c r="C5" s="108"/>
      <c r="D5" s="96"/>
      <c r="E5" s="96"/>
      <c r="F5" s="125" t="s">
        <v>1107</v>
      </c>
      <c r="G5" s="88"/>
      <c r="H5" s="88" t="s">
        <v>1108</v>
      </c>
      <c r="I5" s="88"/>
      <c r="J5" s="88" t="s">
        <v>1112</v>
      </c>
      <c r="K5" s="88"/>
      <c r="L5" s="116" t="s">
        <v>1143</v>
      </c>
      <c r="M5" s="123" t="s">
        <v>1144</v>
      </c>
      <c r="N5" s="125" t="s">
        <v>1107</v>
      </c>
      <c r="O5" s="88"/>
      <c r="P5" s="88" t="s">
        <v>1108</v>
      </c>
      <c r="Q5" s="88"/>
      <c r="R5" s="88" t="s">
        <v>1116</v>
      </c>
      <c r="S5" s="88"/>
      <c r="T5" s="116" t="s">
        <v>1143</v>
      </c>
      <c r="U5" s="116" t="s">
        <v>1144</v>
      </c>
    </row>
    <row r="6" spans="2:23" s="9" customFormat="1" x14ac:dyDescent="0.25">
      <c r="B6" s="97"/>
      <c r="C6" s="109"/>
      <c r="D6" s="97"/>
      <c r="E6" s="97"/>
      <c r="F6" s="63" t="s">
        <v>3</v>
      </c>
      <c r="G6" s="11" t="s">
        <v>4</v>
      </c>
      <c r="H6" s="11" t="s">
        <v>3</v>
      </c>
      <c r="I6" s="11" t="s">
        <v>4</v>
      </c>
      <c r="J6" s="11" t="s">
        <v>3</v>
      </c>
      <c r="K6" s="11" t="s">
        <v>4</v>
      </c>
      <c r="L6" s="122"/>
      <c r="M6" s="124"/>
      <c r="N6" s="74" t="s">
        <v>3</v>
      </c>
      <c r="O6" s="61" t="s">
        <v>4</v>
      </c>
      <c r="P6" s="11" t="s">
        <v>3</v>
      </c>
      <c r="Q6" s="11" t="s">
        <v>4</v>
      </c>
      <c r="R6" s="11" t="s">
        <v>3</v>
      </c>
      <c r="S6" s="11" t="s">
        <v>4</v>
      </c>
      <c r="T6" s="122"/>
      <c r="U6" s="122"/>
    </row>
    <row r="7" spans="2:23" x14ac:dyDescent="0.25">
      <c r="B7" s="105" t="s">
        <v>779</v>
      </c>
      <c r="C7" s="105"/>
      <c r="D7" s="105"/>
      <c r="E7" s="105"/>
      <c r="F7" s="105"/>
      <c r="G7" s="105"/>
      <c r="H7" s="105"/>
      <c r="I7" s="105"/>
      <c r="J7" s="105"/>
      <c r="K7" s="105"/>
      <c r="L7" s="105"/>
      <c r="M7" s="105"/>
      <c r="N7" s="110"/>
      <c r="O7" s="110"/>
      <c r="P7" s="110"/>
      <c r="Q7" s="110"/>
      <c r="R7" s="110"/>
      <c r="S7" s="110"/>
      <c r="T7" s="110"/>
      <c r="U7" s="110"/>
    </row>
    <row r="8" spans="2:23" x14ac:dyDescent="0.25">
      <c r="B8" t="s">
        <v>80</v>
      </c>
      <c r="C8" t="s">
        <v>81</v>
      </c>
      <c r="D8" t="s">
        <v>786</v>
      </c>
      <c r="E8" t="s">
        <v>33</v>
      </c>
      <c r="F8" s="13">
        <v>1.08</v>
      </c>
      <c r="G8" s="13"/>
      <c r="H8" s="13">
        <v>2.1</v>
      </c>
      <c r="I8" s="13"/>
      <c r="J8" s="13">
        <v>3.15</v>
      </c>
      <c r="K8" s="13"/>
      <c r="L8" s="46">
        <f>(J8-F8)/F8*100</f>
        <v>191.66666666666663</v>
      </c>
      <c r="M8" s="46">
        <f>(J8-H8)/H8*100</f>
        <v>49.999999999999986</v>
      </c>
      <c r="N8" s="13">
        <v>0.94699999999999995</v>
      </c>
      <c r="O8" s="13"/>
      <c r="P8" s="13">
        <v>1.48</v>
      </c>
      <c r="Q8" s="13"/>
      <c r="R8" s="13">
        <v>2.95</v>
      </c>
      <c r="S8" s="13"/>
      <c r="T8" s="46">
        <f>(R8-N8)/N8*100</f>
        <v>211.51003167898628</v>
      </c>
      <c r="U8" s="5">
        <f>(R8-P8)/P8*100</f>
        <v>99.324324324324337</v>
      </c>
      <c r="V8" s="1"/>
      <c r="W8" s="5"/>
    </row>
    <row r="9" spans="2:23" x14ac:dyDescent="0.25">
      <c r="B9" t="s">
        <v>83</v>
      </c>
      <c r="C9" t="s">
        <v>84</v>
      </c>
      <c r="D9" t="s">
        <v>1113</v>
      </c>
      <c r="E9" t="s">
        <v>77</v>
      </c>
      <c r="F9">
        <v>0.56899999999999995</v>
      </c>
      <c r="G9" t="s">
        <v>82</v>
      </c>
      <c r="H9">
        <v>2.99</v>
      </c>
      <c r="I9" t="s">
        <v>82</v>
      </c>
      <c r="J9">
        <v>1.61</v>
      </c>
      <c r="K9" s="1" t="s">
        <v>82</v>
      </c>
      <c r="L9" s="45" t="s">
        <v>81</v>
      </c>
      <c r="M9" s="45" t="s">
        <v>81</v>
      </c>
      <c r="N9">
        <v>0.6</v>
      </c>
      <c r="O9" t="s">
        <v>82</v>
      </c>
      <c r="P9" s="13">
        <v>1.17</v>
      </c>
      <c r="Q9" s="13"/>
      <c r="R9">
        <v>1.54</v>
      </c>
      <c r="S9" t="s">
        <v>82</v>
      </c>
      <c r="T9" s="43" t="s">
        <v>81</v>
      </c>
      <c r="U9" s="45" t="s">
        <v>81</v>
      </c>
      <c r="V9" s="1"/>
      <c r="W9" s="5"/>
    </row>
    <row r="10" spans="2:23" x14ac:dyDescent="0.25">
      <c r="B10" s="104" t="s">
        <v>1080</v>
      </c>
      <c r="C10" s="104"/>
      <c r="D10" s="104"/>
      <c r="E10" s="104"/>
      <c r="F10" s="104"/>
      <c r="G10" s="104"/>
      <c r="H10" s="104"/>
      <c r="I10" s="104"/>
      <c r="J10" s="104"/>
      <c r="K10" s="104"/>
      <c r="L10" s="104"/>
      <c r="M10" s="104"/>
      <c r="N10" s="104"/>
      <c r="O10" s="104"/>
      <c r="P10" s="104"/>
      <c r="Q10" s="104"/>
      <c r="R10" s="104"/>
      <c r="S10" s="104"/>
      <c r="T10" s="104"/>
      <c r="U10" s="104"/>
    </row>
    <row r="11" spans="2:23" x14ac:dyDescent="0.25">
      <c r="B11" t="s">
        <v>123</v>
      </c>
      <c r="C11" t="s">
        <v>124</v>
      </c>
      <c r="D11" t="s">
        <v>781</v>
      </c>
      <c r="E11" s="4" t="s">
        <v>1136</v>
      </c>
      <c r="F11">
        <v>19</v>
      </c>
      <c r="G11" t="s">
        <v>82</v>
      </c>
      <c r="H11">
        <v>20</v>
      </c>
      <c r="I11" t="s">
        <v>82</v>
      </c>
      <c r="J11">
        <v>150</v>
      </c>
      <c r="K11" t="s">
        <v>82</v>
      </c>
      <c r="L11" s="45" t="s">
        <v>81</v>
      </c>
      <c r="M11" s="45" t="s">
        <v>81</v>
      </c>
      <c r="N11">
        <v>19</v>
      </c>
      <c r="O11" t="s">
        <v>82</v>
      </c>
      <c r="P11">
        <v>20</v>
      </c>
      <c r="Q11" t="s">
        <v>82</v>
      </c>
      <c r="R11">
        <v>20</v>
      </c>
      <c r="S11" t="s">
        <v>82</v>
      </c>
      <c r="T11" s="45" t="s">
        <v>81</v>
      </c>
      <c r="U11" s="45" t="s">
        <v>81</v>
      </c>
      <c r="V11" s="1"/>
    </row>
    <row r="12" spans="2:23" x14ac:dyDescent="0.25">
      <c r="B12" t="s">
        <v>97</v>
      </c>
      <c r="C12" t="s">
        <v>98</v>
      </c>
      <c r="D12" t="s">
        <v>781</v>
      </c>
      <c r="E12" s="4" t="s">
        <v>1136</v>
      </c>
      <c r="F12">
        <v>19</v>
      </c>
      <c r="G12" t="s">
        <v>82</v>
      </c>
      <c r="H12">
        <v>20</v>
      </c>
      <c r="I12" t="s">
        <v>82</v>
      </c>
      <c r="J12">
        <v>150</v>
      </c>
      <c r="K12" t="s">
        <v>82</v>
      </c>
      <c r="L12" s="45" t="s">
        <v>81</v>
      </c>
      <c r="M12" s="45" t="s">
        <v>81</v>
      </c>
      <c r="N12">
        <v>19</v>
      </c>
      <c r="O12" t="s">
        <v>82</v>
      </c>
      <c r="P12">
        <v>20</v>
      </c>
      <c r="Q12" t="s">
        <v>82</v>
      </c>
      <c r="R12">
        <v>20</v>
      </c>
      <c r="S12" t="s">
        <v>82</v>
      </c>
      <c r="T12" s="45" t="s">
        <v>81</v>
      </c>
      <c r="U12" s="45" t="s">
        <v>81</v>
      </c>
      <c r="V12" s="1"/>
    </row>
    <row r="13" spans="2:23" x14ac:dyDescent="0.25">
      <c r="B13" t="s">
        <v>91</v>
      </c>
      <c r="C13" t="s">
        <v>92</v>
      </c>
      <c r="D13" t="s">
        <v>781</v>
      </c>
      <c r="E13" s="4" t="s">
        <v>1136</v>
      </c>
      <c r="F13">
        <v>19</v>
      </c>
      <c r="G13" t="s">
        <v>82</v>
      </c>
      <c r="H13">
        <v>20</v>
      </c>
      <c r="I13" t="s">
        <v>82</v>
      </c>
      <c r="J13">
        <v>150</v>
      </c>
      <c r="K13" t="s">
        <v>82</v>
      </c>
      <c r="L13" s="45" t="s">
        <v>81</v>
      </c>
      <c r="M13" s="45" t="s">
        <v>81</v>
      </c>
      <c r="N13">
        <v>19</v>
      </c>
      <c r="O13" t="s">
        <v>82</v>
      </c>
      <c r="P13">
        <v>20</v>
      </c>
      <c r="Q13" t="s">
        <v>82</v>
      </c>
      <c r="R13">
        <v>20</v>
      </c>
      <c r="S13" t="s">
        <v>82</v>
      </c>
      <c r="T13" s="45" t="s">
        <v>81</v>
      </c>
      <c r="U13" s="45" t="s">
        <v>81</v>
      </c>
      <c r="V13" s="1"/>
    </row>
    <row r="14" spans="2:23" x14ac:dyDescent="0.25">
      <c r="B14" t="s">
        <v>93</v>
      </c>
      <c r="C14" t="s">
        <v>94</v>
      </c>
      <c r="D14" t="s">
        <v>781</v>
      </c>
      <c r="E14" s="4" t="s">
        <v>1136</v>
      </c>
      <c r="F14">
        <v>19</v>
      </c>
      <c r="G14" t="s">
        <v>82</v>
      </c>
      <c r="H14">
        <v>20</v>
      </c>
      <c r="I14" t="s">
        <v>82</v>
      </c>
      <c r="J14">
        <v>150</v>
      </c>
      <c r="K14" t="s">
        <v>82</v>
      </c>
      <c r="L14" s="45" t="s">
        <v>81</v>
      </c>
      <c r="M14" s="45" t="s">
        <v>81</v>
      </c>
      <c r="N14">
        <v>19</v>
      </c>
      <c r="O14" t="s">
        <v>82</v>
      </c>
      <c r="P14">
        <v>20</v>
      </c>
      <c r="Q14" t="s">
        <v>82</v>
      </c>
      <c r="R14">
        <v>20</v>
      </c>
      <c r="S14" t="s">
        <v>82</v>
      </c>
      <c r="T14" s="45" t="s">
        <v>81</v>
      </c>
      <c r="U14" s="45" t="s">
        <v>81</v>
      </c>
      <c r="V14" s="1"/>
    </row>
    <row r="15" spans="2:23" x14ac:dyDescent="0.25">
      <c r="B15" t="s">
        <v>101</v>
      </c>
      <c r="C15" t="s">
        <v>102</v>
      </c>
      <c r="D15" t="s">
        <v>781</v>
      </c>
      <c r="E15" s="4" t="s">
        <v>1136</v>
      </c>
      <c r="F15">
        <v>19</v>
      </c>
      <c r="G15" t="s">
        <v>82</v>
      </c>
      <c r="H15">
        <v>20</v>
      </c>
      <c r="I15" t="s">
        <v>82</v>
      </c>
      <c r="J15">
        <v>150</v>
      </c>
      <c r="K15" t="s">
        <v>82</v>
      </c>
      <c r="L15" s="45" t="s">
        <v>81</v>
      </c>
      <c r="M15" s="45" t="s">
        <v>81</v>
      </c>
      <c r="N15">
        <v>19</v>
      </c>
      <c r="O15" t="s">
        <v>82</v>
      </c>
      <c r="P15">
        <v>20</v>
      </c>
      <c r="Q15" t="s">
        <v>82</v>
      </c>
      <c r="R15">
        <v>20</v>
      </c>
      <c r="S15" t="s">
        <v>82</v>
      </c>
      <c r="T15" s="45" t="s">
        <v>81</v>
      </c>
      <c r="U15" s="45" t="s">
        <v>81</v>
      </c>
      <c r="V15" s="1"/>
    </row>
    <row r="16" spans="2:23" x14ac:dyDescent="0.25">
      <c r="B16" t="s">
        <v>135</v>
      </c>
      <c r="C16" t="s">
        <v>136</v>
      </c>
      <c r="D16" t="s">
        <v>781</v>
      </c>
      <c r="E16" s="4" t="s">
        <v>1136</v>
      </c>
      <c r="F16">
        <v>94</v>
      </c>
      <c r="G16" t="s">
        <v>82</v>
      </c>
      <c r="H16">
        <v>99</v>
      </c>
      <c r="I16" t="s">
        <v>82</v>
      </c>
      <c r="J16">
        <v>760</v>
      </c>
      <c r="K16" t="s">
        <v>82</v>
      </c>
      <c r="L16" s="45" t="s">
        <v>81</v>
      </c>
      <c r="M16" s="45" t="s">
        <v>81</v>
      </c>
      <c r="N16">
        <v>94</v>
      </c>
      <c r="O16" t="s">
        <v>82</v>
      </c>
      <c r="P16">
        <v>100</v>
      </c>
      <c r="Q16" t="s">
        <v>82</v>
      </c>
      <c r="R16">
        <v>98</v>
      </c>
      <c r="S16" t="s">
        <v>82</v>
      </c>
      <c r="T16" s="45" t="s">
        <v>81</v>
      </c>
      <c r="U16" s="45" t="s">
        <v>81</v>
      </c>
      <c r="V16" s="1"/>
    </row>
    <row r="17" spans="2:24" x14ac:dyDescent="0.25">
      <c r="B17" t="s">
        <v>133</v>
      </c>
      <c r="C17" t="s">
        <v>134</v>
      </c>
      <c r="D17" t="s">
        <v>781</v>
      </c>
      <c r="E17" s="4" t="s">
        <v>1136</v>
      </c>
      <c r="F17">
        <v>94</v>
      </c>
      <c r="G17" t="s">
        <v>82</v>
      </c>
      <c r="H17">
        <v>99</v>
      </c>
      <c r="I17" t="s">
        <v>82</v>
      </c>
      <c r="J17">
        <v>760</v>
      </c>
      <c r="K17" t="s">
        <v>82</v>
      </c>
      <c r="L17" s="45" t="s">
        <v>81</v>
      </c>
      <c r="M17" s="45" t="s">
        <v>81</v>
      </c>
      <c r="N17">
        <v>94</v>
      </c>
      <c r="O17" t="s">
        <v>82</v>
      </c>
      <c r="P17">
        <v>100</v>
      </c>
      <c r="Q17" t="s">
        <v>82</v>
      </c>
      <c r="R17">
        <v>98</v>
      </c>
      <c r="S17" t="s">
        <v>82</v>
      </c>
      <c r="T17" s="45" t="s">
        <v>81</v>
      </c>
      <c r="U17" s="45" t="s">
        <v>81</v>
      </c>
      <c r="V17" s="1"/>
    </row>
    <row r="18" spans="2:24" x14ac:dyDescent="0.25">
      <c r="B18" t="s">
        <v>121</v>
      </c>
      <c r="C18" t="s">
        <v>122</v>
      </c>
      <c r="D18" t="s">
        <v>781</v>
      </c>
      <c r="E18" s="4" t="s">
        <v>1136</v>
      </c>
      <c r="F18">
        <v>94</v>
      </c>
      <c r="G18" t="s">
        <v>82</v>
      </c>
      <c r="H18">
        <v>99</v>
      </c>
      <c r="I18" t="s">
        <v>82</v>
      </c>
      <c r="J18">
        <v>760</v>
      </c>
      <c r="K18" t="s">
        <v>82</v>
      </c>
      <c r="L18" s="45" t="s">
        <v>81</v>
      </c>
      <c r="M18" s="45" t="s">
        <v>81</v>
      </c>
      <c r="N18">
        <v>94</v>
      </c>
      <c r="O18" t="s">
        <v>82</v>
      </c>
      <c r="P18">
        <v>100</v>
      </c>
      <c r="Q18" t="s">
        <v>82</v>
      </c>
      <c r="R18">
        <v>98</v>
      </c>
      <c r="S18" t="s">
        <v>82</v>
      </c>
      <c r="T18" s="45" t="s">
        <v>81</v>
      </c>
      <c r="U18" s="45" t="s">
        <v>81</v>
      </c>
      <c r="V18" s="1"/>
    </row>
    <row r="19" spans="2:24" x14ac:dyDescent="0.25">
      <c r="B19" t="s">
        <v>115</v>
      </c>
      <c r="C19" t="s">
        <v>116</v>
      </c>
      <c r="D19" t="s">
        <v>781</v>
      </c>
      <c r="E19" s="4" t="s">
        <v>1136</v>
      </c>
      <c r="F19">
        <v>94</v>
      </c>
      <c r="G19" t="s">
        <v>82</v>
      </c>
      <c r="H19">
        <v>99</v>
      </c>
      <c r="I19" t="s">
        <v>82</v>
      </c>
      <c r="J19">
        <v>760</v>
      </c>
      <c r="K19" t="s">
        <v>82</v>
      </c>
      <c r="L19" s="45" t="s">
        <v>81</v>
      </c>
      <c r="M19" s="45" t="s">
        <v>81</v>
      </c>
      <c r="N19">
        <v>94</v>
      </c>
      <c r="O19" t="s">
        <v>82</v>
      </c>
      <c r="P19">
        <v>100</v>
      </c>
      <c r="Q19" t="s">
        <v>82</v>
      </c>
      <c r="R19">
        <v>98</v>
      </c>
      <c r="S19" t="s">
        <v>82</v>
      </c>
      <c r="T19" s="45" t="s">
        <v>81</v>
      </c>
      <c r="U19" s="45" t="s">
        <v>81</v>
      </c>
      <c r="V19" s="1"/>
    </row>
    <row r="20" spans="2:24" x14ac:dyDescent="0.25">
      <c r="B20" t="s">
        <v>145</v>
      </c>
      <c r="C20" t="s">
        <v>146</v>
      </c>
      <c r="D20" t="s">
        <v>781</v>
      </c>
      <c r="E20" s="4" t="s">
        <v>1136</v>
      </c>
      <c r="F20">
        <v>190</v>
      </c>
      <c r="G20" t="s">
        <v>82</v>
      </c>
      <c r="H20">
        <v>200</v>
      </c>
      <c r="I20" t="s">
        <v>82</v>
      </c>
      <c r="J20">
        <v>1500</v>
      </c>
      <c r="K20" t="s">
        <v>82</v>
      </c>
      <c r="L20" s="45" t="s">
        <v>81</v>
      </c>
      <c r="M20" s="45" t="s">
        <v>81</v>
      </c>
      <c r="N20">
        <v>190</v>
      </c>
      <c r="O20" t="s">
        <v>82</v>
      </c>
      <c r="P20">
        <v>200</v>
      </c>
      <c r="Q20" t="s">
        <v>82</v>
      </c>
      <c r="R20">
        <v>200</v>
      </c>
      <c r="S20" t="s">
        <v>82</v>
      </c>
      <c r="T20" s="45" t="s">
        <v>81</v>
      </c>
      <c r="U20" s="45" t="s">
        <v>81</v>
      </c>
      <c r="V20" s="1"/>
    </row>
    <row r="21" spans="2:24" x14ac:dyDescent="0.25">
      <c r="B21" t="s">
        <v>151</v>
      </c>
      <c r="C21" t="s">
        <v>152</v>
      </c>
      <c r="D21" t="s">
        <v>781</v>
      </c>
      <c r="E21" s="4" t="s">
        <v>1136</v>
      </c>
      <c r="F21">
        <v>94</v>
      </c>
      <c r="G21" t="s">
        <v>82</v>
      </c>
      <c r="H21">
        <v>99</v>
      </c>
      <c r="I21" t="s">
        <v>82</v>
      </c>
      <c r="J21">
        <v>760</v>
      </c>
      <c r="K21" t="s">
        <v>82</v>
      </c>
      <c r="L21" s="45" t="s">
        <v>81</v>
      </c>
      <c r="M21" s="45" t="s">
        <v>81</v>
      </c>
      <c r="N21">
        <v>94</v>
      </c>
      <c r="O21" t="s">
        <v>82</v>
      </c>
      <c r="P21">
        <v>100</v>
      </c>
      <c r="Q21" t="s">
        <v>82</v>
      </c>
      <c r="R21">
        <v>98</v>
      </c>
      <c r="S21" t="s">
        <v>82</v>
      </c>
      <c r="T21" s="45" t="s">
        <v>81</v>
      </c>
      <c r="U21" s="45" t="s">
        <v>81</v>
      </c>
      <c r="V21" s="1"/>
    </row>
    <row r="22" spans="2:24" x14ac:dyDescent="0.25">
      <c r="B22" t="s">
        <v>149</v>
      </c>
      <c r="C22" t="s">
        <v>150</v>
      </c>
      <c r="D22" t="s">
        <v>781</v>
      </c>
      <c r="E22" s="4" t="s">
        <v>1136</v>
      </c>
      <c r="F22">
        <v>94</v>
      </c>
      <c r="G22" t="s">
        <v>82</v>
      </c>
      <c r="H22">
        <v>99</v>
      </c>
      <c r="I22" t="s">
        <v>82</v>
      </c>
      <c r="J22">
        <v>760</v>
      </c>
      <c r="K22" t="s">
        <v>82</v>
      </c>
      <c r="L22" s="45" t="s">
        <v>81</v>
      </c>
      <c r="M22" s="45" t="s">
        <v>81</v>
      </c>
      <c r="N22">
        <v>94</v>
      </c>
      <c r="O22" t="s">
        <v>82</v>
      </c>
      <c r="P22">
        <v>100</v>
      </c>
      <c r="Q22" t="s">
        <v>82</v>
      </c>
      <c r="R22">
        <v>98</v>
      </c>
      <c r="S22" t="s">
        <v>82</v>
      </c>
      <c r="T22" s="45" t="s">
        <v>81</v>
      </c>
      <c r="U22" s="45" t="s">
        <v>81</v>
      </c>
      <c r="V22" s="1"/>
    </row>
    <row r="23" spans="2:24" x14ac:dyDescent="0.25">
      <c r="B23" t="s">
        <v>137</v>
      </c>
      <c r="C23" t="s">
        <v>138</v>
      </c>
      <c r="D23" t="s">
        <v>781</v>
      </c>
      <c r="E23" s="4" t="s">
        <v>1136</v>
      </c>
      <c r="F23">
        <v>19</v>
      </c>
      <c r="G23" t="s">
        <v>82</v>
      </c>
      <c r="H23">
        <v>20</v>
      </c>
      <c r="I23" t="s">
        <v>82</v>
      </c>
      <c r="J23">
        <v>150</v>
      </c>
      <c r="K23" t="s">
        <v>82</v>
      </c>
      <c r="L23" s="45" t="s">
        <v>81</v>
      </c>
      <c r="M23" s="45" t="s">
        <v>81</v>
      </c>
      <c r="N23">
        <v>19</v>
      </c>
      <c r="O23" t="s">
        <v>82</v>
      </c>
      <c r="P23">
        <v>20</v>
      </c>
      <c r="Q23" t="s">
        <v>82</v>
      </c>
      <c r="R23">
        <v>20</v>
      </c>
      <c r="S23" t="s">
        <v>82</v>
      </c>
      <c r="T23" s="45" t="s">
        <v>81</v>
      </c>
      <c r="U23" s="45" t="s">
        <v>81</v>
      </c>
      <c r="V23" s="1"/>
    </row>
    <row r="24" spans="2:24" x14ac:dyDescent="0.25">
      <c r="B24" t="s">
        <v>89</v>
      </c>
      <c r="C24" t="s">
        <v>90</v>
      </c>
      <c r="D24" t="s">
        <v>781</v>
      </c>
      <c r="E24" s="4" t="s">
        <v>1136</v>
      </c>
      <c r="F24">
        <v>19</v>
      </c>
      <c r="G24" t="s">
        <v>82</v>
      </c>
      <c r="H24">
        <v>20</v>
      </c>
      <c r="I24" t="s">
        <v>82</v>
      </c>
      <c r="J24">
        <v>150</v>
      </c>
      <c r="K24" t="s">
        <v>82</v>
      </c>
      <c r="L24" s="45" t="s">
        <v>81</v>
      </c>
      <c r="M24" s="45" t="s">
        <v>81</v>
      </c>
      <c r="N24">
        <v>19</v>
      </c>
      <c r="O24" t="s">
        <v>82</v>
      </c>
      <c r="P24">
        <v>20</v>
      </c>
      <c r="Q24" t="s">
        <v>82</v>
      </c>
      <c r="R24">
        <v>20</v>
      </c>
      <c r="S24" t="s">
        <v>82</v>
      </c>
      <c r="T24" s="45" t="s">
        <v>81</v>
      </c>
      <c r="U24" s="45" t="s">
        <v>81</v>
      </c>
      <c r="V24" s="1"/>
    </row>
    <row r="25" spans="2:24" x14ac:dyDescent="0.25">
      <c r="B25" t="s">
        <v>99</v>
      </c>
      <c r="C25" t="s">
        <v>100</v>
      </c>
      <c r="D25" t="s">
        <v>781</v>
      </c>
      <c r="E25" s="4" t="s">
        <v>1136</v>
      </c>
      <c r="F25">
        <v>19</v>
      </c>
      <c r="G25" t="s">
        <v>82</v>
      </c>
      <c r="H25">
        <v>20</v>
      </c>
      <c r="I25" t="s">
        <v>82</v>
      </c>
      <c r="J25">
        <v>150</v>
      </c>
      <c r="K25" t="s">
        <v>82</v>
      </c>
      <c r="L25" s="45" t="s">
        <v>81</v>
      </c>
      <c r="M25" s="45" t="s">
        <v>81</v>
      </c>
      <c r="N25">
        <v>19</v>
      </c>
      <c r="O25" t="s">
        <v>82</v>
      </c>
      <c r="P25">
        <v>20</v>
      </c>
      <c r="Q25" t="s">
        <v>82</v>
      </c>
      <c r="R25">
        <v>20</v>
      </c>
      <c r="S25" t="s">
        <v>82</v>
      </c>
      <c r="T25" s="45" t="s">
        <v>81</v>
      </c>
      <c r="U25" s="45" t="s">
        <v>81</v>
      </c>
      <c r="V25" s="1"/>
    </row>
    <row r="26" spans="2:24" x14ac:dyDescent="0.25">
      <c r="B26" t="s">
        <v>139</v>
      </c>
      <c r="C26" t="s">
        <v>140</v>
      </c>
      <c r="D26" t="s">
        <v>781</v>
      </c>
      <c r="E26" s="4" t="s">
        <v>1136</v>
      </c>
      <c r="F26">
        <v>94</v>
      </c>
      <c r="G26" t="s">
        <v>82</v>
      </c>
      <c r="H26">
        <v>99</v>
      </c>
      <c r="I26" t="s">
        <v>82</v>
      </c>
      <c r="J26">
        <v>760</v>
      </c>
      <c r="K26" t="s">
        <v>82</v>
      </c>
      <c r="L26" s="45" t="s">
        <v>81</v>
      </c>
      <c r="M26" s="45" t="s">
        <v>81</v>
      </c>
      <c r="N26">
        <v>94</v>
      </c>
      <c r="O26" t="s">
        <v>82</v>
      </c>
      <c r="P26">
        <v>100</v>
      </c>
      <c r="Q26" t="s">
        <v>82</v>
      </c>
      <c r="R26">
        <v>98</v>
      </c>
      <c r="S26" t="s">
        <v>82</v>
      </c>
      <c r="T26" s="45" t="s">
        <v>81</v>
      </c>
      <c r="U26" s="45" t="s">
        <v>81</v>
      </c>
      <c r="V26" s="1"/>
    </row>
    <row r="27" spans="2:24" x14ac:dyDescent="0.25">
      <c r="B27" t="s">
        <v>113</v>
      </c>
      <c r="C27" t="s">
        <v>114</v>
      </c>
      <c r="D27" t="s">
        <v>781</v>
      </c>
      <c r="E27" s="4" t="s">
        <v>1136</v>
      </c>
      <c r="F27">
        <v>19</v>
      </c>
      <c r="G27" t="s">
        <v>82</v>
      </c>
      <c r="H27">
        <v>20</v>
      </c>
      <c r="I27" t="s">
        <v>82</v>
      </c>
      <c r="J27">
        <v>150</v>
      </c>
      <c r="K27" t="s">
        <v>82</v>
      </c>
      <c r="L27" s="45" t="s">
        <v>81</v>
      </c>
      <c r="M27" s="45" t="s">
        <v>81</v>
      </c>
      <c r="N27">
        <v>19</v>
      </c>
      <c r="O27" t="s">
        <v>82</v>
      </c>
      <c r="P27">
        <v>20</v>
      </c>
      <c r="Q27" t="s">
        <v>82</v>
      </c>
      <c r="R27">
        <v>20</v>
      </c>
      <c r="S27" t="s">
        <v>82</v>
      </c>
      <c r="T27" s="45" t="s">
        <v>81</v>
      </c>
      <c r="U27" s="45" t="s">
        <v>81</v>
      </c>
      <c r="V27" s="1"/>
    </row>
    <row r="28" spans="2:24" x14ac:dyDescent="0.25">
      <c r="B28" t="s">
        <v>176</v>
      </c>
      <c r="C28" t="s">
        <v>177</v>
      </c>
      <c r="D28" t="s">
        <v>781</v>
      </c>
      <c r="E28" s="4" t="s">
        <v>1136</v>
      </c>
      <c r="F28">
        <v>94</v>
      </c>
      <c r="G28" t="s">
        <v>82</v>
      </c>
      <c r="H28">
        <v>99</v>
      </c>
      <c r="I28" t="s">
        <v>82</v>
      </c>
      <c r="J28">
        <v>760</v>
      </c>
      <c r="K28" t="s">
        <v>82</v>
      </c>
      <c r="L28" s="45" t="s">
        <v>81</v>
      </c>
      <c r="M28" s="45" t="s">
        <v>81</v>
      </c>
      <c r="N28">
        <v>94</v>
      </c>
      <c r="O28" t="s">
        <v>82</v>
      </c>
      <c r="P28">
        <v>100</v>
      </c>
      <c r="Q28" t="s">
        <v>82</v>
      </c>
      <c r="R28">
        <v>98</v>
      </c>
      <c r="S28" t="s">
        <v>82</v>
      </c>
      <c r="T28" s="45" t="s">
        <v>81</v>
      </c>
      <c r="U28" s="45" t="s">
        <v>81</v>
      </c>
      <c r="V28" s="1"/>
    </row>
    <row r="29" spans="2:24" x14ac:dyDescent="0.25">
      <c r="B29" t="s">
        <v>143</v>
      </c>
      <c r="C29" t="s">
        <v>144</v>
      </c>
      <c r="D29" t="s">
        <v>781</v>
      </c>
      <c r="E29" s="4" t="s">
        <v>1136</v>
      </c>
      <c r="F29">
        <v>94</v>
      </c>
      <c r="G29" t="s">
        <v>82</v>
      </c>
      <c r="H29">
        <v>99</v>
      </c>
      <c r="I29" t="s">
        <v>82</v>
      </c>
      <c r="J29">
        <v>760</v>
      </c>
      <c r="K29" t="s">
        <v>82</v>
      </c>
      <c r="L29" s="45" t="s">
        <v>81</v>
      </c>
      <c r="M29" s="45" t="s">
        <v>81</v>
      </c>
      <c r="N29">
        <v>94</v>
      </c>
      <c r="O29" t="s">
        <v>82</v>
      </c>
      <c r="P29">
        <v>100</v>
      </c>
      <c r="Q29" t="s">
        <v>82</v>
      </c>
      <c r="R29">
        <v>98</v>
      </c>
      <c r="S29" t="s">
        <v>82</v>
      </c>
      <c r="T29" s="45" t="s">
        <v>81</v>
      </c>
      <c r="U29" s="45" t="s">
        <v>81</v>
      </c>
      <c r="V29" s="1"/>
      <c r="X29" t="s">
        <v>645</v>
      </c>
    </row>
    <row r="30" spans="2:24" x14ac:dyDescent="0.25">
      <c r="B30" t="s">
        <v>160</v>
      </c>
      <c r="C30" t="s">
        <v>161</v>
      </c>
      <c r="D30" t="s">
        <v>781</v>
      </c>
      <c r="E30" s="4" t="s">
        <v>1136</v>
      </c>
      <c r="F30">
        <v>190</v>
      </c>
      <c r="G30" t="s">
        <v>82</v>
      </c>
      <c r="H30">
        <v>200</v>
      </c>
      <c r="I30" t="s">
        <v>82</v>
      </c>
      <c r="J30">
        <v>1500</v>
      </c>
      <c r="K30" t="s">
        <v>82</v>
      </c>
      <c r="L30" s="45" t="s">
        <v>81</v>
      </c>
      <c r="M30" s="45" t="s">
        <v>81</v>
      </c>
      <c r="N30">
        <v>190</v>
      </c>
      <c r="O30" t="s">
        <v>82</v>
      </c>
      <c r="P30">
        <v>200</v>
      </c>
      <c r="Q30" t="s">
        <v>82</v>
      </c>
      <c r="R30">
        <v>200</v>
      </c>
      <c r="S30" t="s">
        <v>82</v>
      </c>
      <c r="T30" s="45" t="s">
        <v>81</v>
      </c>
      <c r="U30" s="45" t="s">
        <v>81</v>
      </c>
      <c r="V30" s="1"/>
    </row>
    <row r="31" spans="2:24" x14ac:dyDescent="0.25">
      <c r="B31" t="s">
        <v>164</v>
      </c>
      <c r="C31" t="s">
        <v>165</v>
      </c>
      <c r="D31" t="s">
        <v>781</v>
      </c>
      <c r="E31" s="4" t="s">
        <v>1136</v>
      </c>
      <c r="F31">
        <v>19</v>
      </c>
      <c r="G31" t="s">
        <v>82</v>
      </c>
      <c r="H31">
        <v>20</v>
      </c>
      <c r="I31" t="s">
        <v>82</v>
      </c>
      <c r="J31">
        <v>150</v>
      </c>
      <c r="K31" t="s">
        <v>82</v>
      </c>
      <c r="L31" s="45" t="s">
        <v>81</v>
      </c>
      <c r="M31" s="45" t="s">
        <v>81</v>
      </c>
      <c r="N31">
        <v>19</v>
      </c>
      <c r="O31" t="s">
        <v>82</v>
      </c>
      <c r="P31">
        <v>20</v>
      </c>
      <c r="Q31" t="s">
        <v>82</v>
      </c>
      <c r="R31">
        <v>20</v>
      </c>
      <c r="S31" t="s">
        <v>82</v>
      </c>
      <c r="T31" s="45" t="s">
        <v>81</v>
      </c>
      <c r="U31" s="45" t="s">
        <v>81</v>
      </c>
      <c r="V31" s="1"/>
    </row>
    <row r="32" spans="2:24" x14ac:dyDescent="0.25">
      <c r="B32" t="s">
        <v>129</v>
      </c>
      <c r="C32" t="s">
        <v>130</v>
      </c>
      <c r="D32" t="s">
        <v>781</v>
      </c>
      <c r="E32" s="4" t="s">
        <v>1136</v>
      </c>
      <c r="F32">
        <v>94</v>
      </c>
      <c r="G32" t="s">
        <v>82</v>
      </c>
      <c r="H32">
        <v>99</v>
      </c>
      <c r="I32" t="s">
        <v>82</v>
      </c>
      <c r="J32">
        <v>760</v>
      </c>
      <c r="K32" t="s">
        <v>82</v>
      </c>
      <c r="L32" s="45" t="s">
        <v>81</v>
      </c>
      <c r="M32" s="45" t="s">
        <v>81</v>
      </c>
      <c r="N32">
        <v>94</v>
      </c>
      <c r="O32" t="s">
        <v>82</v>
      </c>
      <c r="P32">
        <v>100</v>
      </c>
      <c r="Q32" t="s">
        <v>82</v>
      </c>
      <c r="R32">
        <v>98</v>
      </c>
      <c r="S32" t="s">
        <v>82</v>
      </c>
      <c r="T32" s="45" t="s">
        <v>81</v>
      </c>
      <c r="U32" s="45" t="s">
        <v>81</v>
      </c>
      <c r="V32" s="1"/>
    </row>
    <row r="33" spans="2:22" x14ac:dyDescent="0.25">
      <c r="B33" t="s">
        <v>125</v>
      </c>
      <c r="C33" t="s">
        <v>126</v>
      </c>
      <c r="D33" t="s">
        <v>781</v>
      </c>
      <c r="E33" s="4" t="s">
        <v>1136</v>
      </c>
      <c r="F33">
        <v>94</v>
      </c>
      <c r="G33" t="s">
        <v>82</v>
      </c>
      <c r="H33">
        <v>99</v>
      </c>
      <c r="I33" t="s">
        <v>82</v>
      </c>
      <c r="J33">
        <v>760</v>
      </c>
      <c r="K33" t="s">
        <v>82</v>
      </c>
      <c r="L33" s="45" t="s">
        <v>81</v>
      </c>
      <c r="M33" s="45" t="s">
        <v>81</v>
      </c>
      <c r="N33">
        <v>94</v>
      </c>
      <c r="O33" t="s">
        <v>82</v>
      </c>
      <c r="P33">
        <v>100</v>
      </c>
      <c r="Q33" t="s">
        <v>82</v>
      </c>
      <c r="R33">
        <v>98</v>
      </c>
      <c r="S33" t="s">
        <v>82</v>
      </c>
      <c r="T33" s="45" t="s">
        <v>81</v>
      </c>
      <c r="U33" s="45" t="s">
        <v>81</v>
      </c>
      <c r="V33" s="1"/>
    </row>
    <row r="34" spans="2:22" x14ac:dyDescent="0.25">
      <c r="B34" t="s">
        <v>156</v>
      </c>
      <c r="C34" t="s">
        <v>157</v>
      </c>
      <c r="D34" t="s">
        <v>781</v>
      </c>
      <c r="E34" s="4" t="s">
        <v>1136</v>
      </c>
      <c r="F34">
        <v>19</v>
      </c>
      <c r="G34" t="s">
        <v>82</v>
      </c>
      <c r="H34">
        <v>20</v>
      </c>
      <c r="I34" t="s">
        <v>82</v>
      </c>
      <c r="J34">
        <v>150</v>
      </c>
      <c r="K34" t="s">
        <v>82</v>
      </c>
      <c r="L34" s="45" t="s">
        <v>81</v>
      </c>
      <c r="M34" s="45" t="s">
        <v>81</v>
      </c>
      <c r="N34">
        <v>19</v>
      </c>
      <c r="O34" t="s">
        <v>82</v>
      </c>
      <c r="P34">
        <v>20</v>
      </c>
      <c r="Q34" t="s">
        <v>82</v>
      </c>
      <c r="R34">
        <v>20</v>
      </c>
      <c r="S34" t="s">
        <v>82</v>
      </c>
      <c r="T34" s="45" t="s">
        <v>81</v>
      </c>
      <c r="U34" s="45" t="s">
        <v>81</v>
      </c>
      <c r="V34" s="1"/>
    </row>
    <row r="35" spans="2:22" x14ac:dyDescent="0.25">
      <c r="B35" t="s">
        <v>103</v>
      </c>
      <c r="C35" t="s">
        <v>104</v>
      </c>
      <c r="D35" t="s">
        <v>781</v>
      </c>
      <c r="E35" s="4" t="s">
        <v>1136</v>
      </c>
      <c r="F35" s="13">
        <v>14</v>
      </c>
      <c r="G35" s="13" t="s">
        <v>155</v>
      </c>
      <c r="H35">
        <v>20</v>
      </c>
      <c r="I35" t="s">
        <v>82</v>
      </c>
      <c r="J35">
        <v>150</v>
      </c>
      <c r="K35" t="s">
        <v>82</v>
      </c>
      <c r="L35" s="45" t="s">
        <v>81</v>
      </c>
      <c r="M35" s="45" t="s">
        <v>81</v>
      </c>
      <c r="N35" s="13">
        <v>19</v>
      </c>
      <c r="O35" s="13"/>
      <c r="P35" s="13">
        <v>28</v>
      </c>
      <c r="Q35" s="13"/>
      <c r="R35">
        <v>20</v>
      </c>
      <c r="S35" t="s">
        <v>82</v>
      </c>
      <c r="T35" s="45" t="s">
        <v>81</v>
      </c>
      <c r="U35" s="45" t="s">
        <v>81</v>
      </c>
      <c r="V35" s="1"/>
    </row>
    <row r="36" spans="2:22" x14ac:dyDescent="0.25">
      <c r="B36" t="s">
        <v>158</v>
      </c>
      <c r="C36" t="s">
        <v>159</v>
      </c>
      <c r="D36" t="s">
        <v>781</v>
      </c>
      <c r="E36" s="4" t="s">
        <v>1136</v>
      </c>
      <c r="F36">
        <v>94</v>
      </c>
      <c r="G36" t="s">
        <v>82</v>
      </c>
      <c r="H36">
        <v>99</v>
      </c>
      <c r="I36" t="s">
        <v>82</v>
      </c>
      <c r="J36">
        <v>760</v>
      </c>
      <c r="K36" t="s">
        <v>82</v>
      </c>
      <c r="L36" s="45" t="s">
        <v>81</v>
      </c>
      <c r="M36" s="45" t="s">
        <v>81</v>
      </c>
      <c r="N36">
        <v>94</v>
      </c>
      <c r="O36" t="s">
        <v>82</v>
      </c>
      <c r="P36">
        <v>100</v>
      </c>
      <c r="Q36" t="s">
        <v>82</v>
      </c>
      <c r="R36">
        <v>98</v>
      </c>
      <c r="S36" t="s">
        <v>82</v>
      </c>
      <c r="T36" s="45" t="s">
        <v>81</v>
      </c>
      <c r="U36" s="45" t="s">
        <v>81</v>
      </c>
      <c r="V36" s="1"/>
    </row>
    <row r="37" spans="2:22" x14ac:dyDescent="0.25">
      <c r="B37" t="s">
        <v>147</v>
      </c>
      <c r="C37" t="s">
        <v>148</v>
      </c>
      <c r="D37" t="s">
        <v>781</v>
      </c>
      <c r="E37" s="4" t="s">
        <v>1136</v>
      </c>
      <c r="F37">
        <v>94</v>
      </c>
      <c r="G37" t="s">
        <v>82</v>
      </c>
      <c r="H37">
        <v>99</v>
      </c>
      <c r="I37" t="s">
        <v>82</v>
      </c>
      <c r="J37">
        <v>760</v>
      </c>
      <c r="K37" t="s">
        <v>82</v>
      </c>
      <c r="L37" s="45" t="s">
        <v>81</v>
      </c>
      <c r="M37" s="45" t="s">
        <v>81</v>
      </c>
      <c r="N37">
        <v>94</v>
      </c>
      <c r="O37" t="s">
        <v>82</v>
      </c>
      <c r="P37">
        <v>100</v>
      </c>
      <c r="Q37" t="s">
        <v>82</v>
      </c>
      <c r="R37">
        <v>98</v>
      </c>
      <c r="S37" t="s">
        <v>82</v>
      </c>
      <c r="T37" s="45" t="s">
        <v>81</v>
      </c>
      <c r="U37" s="45" t="s">
        <v>81</v>
      </c>
      <c r="V37" s="1"/>
    </row>
    <row r="38" spans="2:22" x14ac:dyDescent="0.25">
      <c r="B38" t="s">
        <v>117</v>
      </c>
      <c r="C38" t="s">
        <v>118</v>
      </c>
      <c r="D38" t="s">
        <v>781</v>
      </c>
      <c r="E38" s="4" t="s">
        <v>1136</v>
      </c>
      <c r="F38" s="13">
        <v>660</v>
      </c>
      <c r="G38" s="13" t="s">
        <v>155</v>
      </c>
      <c r="H38" s="13">
        <v>560</v>
      </c>
      <c r="I38" s="13" t="s">
        <v>155</v>
      </c>
      <c r="J38">
        <v>1500</v>
      </c>
      <c r="K38" t="s">
        <v>82</v>
      </c>
      <c r="L38" s="45" t="s">
        <v>81</v>
      </c>
      <c r="M38" s="45" t="s">
        <v>81</v>
      </c>
      <c r="N38" s="13">
        <v>410</v>
      </c>
      <c r="O38" s="13"/>
      <c r="P38" s="13">
        <v>1100</v>
      </c>
      <c r="Q38" s="13"/>
      <c r="R38" s="13">
        <v>1300</v>
      </c>
      <c r="S38" s="13"/>
      <c r="T38" s="46">
        <f>(R38-N38)/N38*100</f>
        <v>217.07317073170734</v>
      </c>
      <c r="U38" s="5">
        <f>(R38-P38)/P38*100</f>
        <v>18.181818181818183</v>
      </c>
      <c r="V38" s="1"/>
    </row>
    <row r="39" spans="2:22" x14ac:dyDescent="0.25">
      <c r="B39" t="s">
        <v>95</v>
      </c>
      <c r="C39" t="s">
        <v>96</v>
      </c>
      <c r="D39" t="s">
        <v>781</v>
      </c>
      <c r="E39" s="4" t="s">
        <v>1136</v>
      </c>
      <c r="F39" s="13">
        <v>200</v>
      </c>
      <c r="G39" s="13"/>
      <c r="H39" s="13">
        <v>150</v>
      </c>
      <c r="I39" s="13"/>
      <c r="J39">
        <v>150</v>
      </c>
      <c r="K39" t="s">
        <v>82</v>
      </c>
      <c r="L39" s="45" t="s">
        <v>81</v>
      </c>
      <c r="M39" s="45" t="s">
        <v>81</v>
      </c>
      <c r="N39" s="13">
        <v>210</v>
      </c>
      <c r="O39" s="13"/>
      <c r="P39" s="13">
        <v>470</v>
      </c>
      <c r="Q39" s="13"/>
      <c r="R39" s="13">
        <v>460</v>
      </c>
      <c r="S39" s="13"/>
      <c r="T39" s="46">
        <f>(R39-N39)/N39*100</f>
        <v>119.04761904761905</v>
      </c>
      <c r="U39" s="5">
        <f>(R39-P39)/P39*100</f>
        <v>-2.1276595744680851</v>
      </c>
      <c r="V39" s="1"/>
    </row>
    <row r="40" spans="2:22" x14ac:dyDescent="0.25">
      <c r="B40" t="s">
        <v>119</v>
      </c>
      <c r="C40" t="s">
        <v>120</v>
      </c>
      <c r="D40" t="s">
        <v>781</v>
      </c>
      <c r="E40" s="4" t="s">
        <v>1136</v>
      </c>
      <c r="F40">
        <v>19</v>
      </c>
      <c r="G40" t="s">
        <v>82</v>
      </c>
      <c r="H40">
        <v>20</v>
      </c>
      <c r="I40" t="s">
        <v>82</v>
      </c>
      <c r="J40">
        <v>150</v>
      </c>
      <c r="K40" t="s">
        <v>82</v>
      </c>
      <c r="L40" s="45" t="s">
        <v>81</v>
      </c>
      <c r="M40" s="45" t="s">
        <v>81</v>
      </c>
      <c r="N40">
        <v>19</v>
      </c>
      <c r="O40" t="s">
        <v>82</v>
      </c>
      <c r="P40">
        <v>20</v>
      </c>
      <c r="Q40" t="s">
        <v>82</v>
      </c>
      <c r="R40">
        <v>20</v>
      </c>
      <c r="S40" t="s">
        <v>82</v>
      </c>
      <c r="T40" s="45" t="s">
        <v>81</v>
      </c>
      <c r="U40" s="45" t="s">
        <v>81</v>
      </c>
      <c r="V40" s="1"/>
    </row>
    <row r="41" spans="2:22" x14ac:dyDescent="0.25">
      <c r="B41" t="s">
        <v>87</v>
      </c>
      <c r="C41" t="s">
        <v>88</v>
      </c>
      <c r="D41" t="s">
        <v>781</v>
      </c>
      <c r="E41" s="4" t="s">
        <v>1136</v>
      </c>
      <c r="F41">
        <v>19</v>
      </c>
      <c r="G41" t="s">
        <v>82</v>
      </c>
      <c r="H41">
        <v>20</v>
      </c>
      <c r="I41" t="s">
        <v>82</v>
      </c>
      <c r="J41">
        <v>150</v>
      </c>
      <c r="K41" t="s">
        <v>82</v>
      </c>
      <c r="L41" s="45" t="s">
        <v>81</v>
      </c>
      <c r="M41" s="45" t="s">
        <v>81</v>
      </c>
      <c r="N41">
        <v>19</v>
      </c>
      <c r="O41" t="s">
        <v>82</v>
      </c>
      <c r="P41">
        <v>20</v>
      </c>
      <c r="Q41" t="s">
        <v>82</v>
      </c>
      <c r="R41">
        <v>20</v>
      </c>
      <c r="S41" t="s">
        <v>82</v>
      </c>
      <c r="T41" s="45" t="s">
        <v>81</v>
      </c>
      <c r="U41" s="45" t="s">
        <v>81</v>
      </c>
      <c r="V41" s="1"/>
    </row>
    <row r="42" spans="2:22" x14ac:dyDescent="0.25">
      <c r="B42" t="s">
        <v>178</v>
      </c>
      <c r="C42" t="s">
        <v>179</v>
      </c>
      <c r="D42" t="s">
        <v>781</v>
      </c>
      <c r="E42" s="4" t="s">
        <v>1136</v>
      </c>
      <c r="F42" s="13">
        <v>32</v>
      </c>
      <c r="G42" s="13" t="s">
        <v>155</v>
      </c>
      <c r="H42" s="13">
        <v>44</v>
      </c>
      <c r="I42" s="13" t="s">
        <v>155</v>
      </c>
      <c r="J42" s="13">
        <v>220</v>
      </c>
      <c r="K42" s="13" t="s">
        <v>155</v>
      </c>
      <c r="L42" s="46">
        <f>(J42-F42)/F42*100</f>
        <v>587.5</v>
      </c>
      <c r="M42" s="46">
        <f>(J42-H42)/H42*100</f>
        <v>400</v>
      </c>
      <c r="N42" s="13">
        <v>31</v>
      </c>
      <c r="O42" s="13" t="s">
        <v>155</v>
      </c>
      <c r="P42" s="13">
        <v>110</v>
      </c>
      <c r="Q42" s="13"/>
      <c r="R42" s="13">
        <v>180</v>
      </c>
      <c r="S42" s="13"/>
      <c r="T42" s="46">
        <f>(R42-N42)/N42*100</f>
        <v>480.64516129032262</v>
      </c>
      <c r="U42" s="5">
        <f>(R42-P42)/P42*100</f>
        <v>63.636363636363633</v>
      </c>
      <c r="V42" s="1"/>
    </row>
    <row r="43" spans="2:22" x14ac:dyDescent="0.25">
      <c r="B43" t="s">
        <v>174</v>
      </c>
      <c r="C43" t="s">
        <v>175</v>
      </c>
      <c r="D43" t="s">
        <v>781</v>
      </c>
      <c r="E43" s="4" t="s">
        <v>1136</v>
      </c>
      <c r="F43">
        <v>19</v>
      </c>
      <c r="G43" t="s">
        <v>82</v>
      </c>
      <c r="H43">
        <v>20</v>
      </c>
      <c r="I43" t="s">
        <v>82</v>
      </c>
      <c r="J43">
        <v>150</v>
      </c>
      <c r="K43" t="s">
        <v>82</v>
      </c>
      <c r="L43" s="45" t="s">
        <v>81</v>
      </c>
      <c r="M43" s="45" t="s">
        <v>81</v>
      </c>
      <c r="N43">
        <v>19</v>
      </c>
      <c r="O43" t="s">
        <v>82</v>
      </c>
      <c r="P43">
        <v>20</v>
      </c>
      <c r="Q43" t="s">
        <v>82</v>
      </c>
      <c r="R43">
        <v>20</v>
      </c>
      <c r="S43" t="s">
        <v>82</v>
      </c>
      <c r="T43" s="45" t="s">
        <v>81</v>
      </c>
      <c r="U43" s="45" t="s">
        <v>81</v>
      </c>
      <c r="V43" s="1"/>
    </row>
    <row r="44" spans="2:22" x14ac:dyDescent="0.25">
      <c r="B44" t="s">
        <v>170</v>
      </c>
      <c r="C44" t="s">
        <v>171</v>
      </c>
      <c r="D44" t="s">
        <v>781</v>
      </c>
      <c r="E44" s="4" t="s">
        <v>1136</v>
      </c>
      <c r="F44">
        <v>19</v>
      </c>
      <c r="G44" t="s">
        <v>82</v>
      </c>
      <c r="H44">
        <v>20</v>
      </c>
      <c r="I44" t="s">
        <v>82</v>
      </c>
      <c r="J44">
        <v>150</v>
      </c>
      <c r="K44" t="s">
        <v>82</v>
      </c>
      <c r="L44" s="45" t="s">
        <v>81</v>
      </c>
      <c r="M44" s="45" t="s">
        <v>81</v>
      </c>
      <c r="N44">
        <v>19</v>
      </c>
      <c r="O44" t="s">
        <v>82</v>
      </c>
      <c r="P44">
        <v>20</v>
      </c>
      <c r="Q44" t="s">
        <v>82</v>
      </c>
      <c r="R44">
        <v>20</v>
      </c>
      <c r="S44" t="s">
        <v>82</v>
      </c>
      <c r="T44" s="45" t="s">
        <v>81</v>
      </c>
      <c r="U44" s="45" t="s">
        <v>81</v>
      </c>
      <c r="V44" s="1"/>
    </row>
    <row r="45" spans="2:22" x14ac:dyDescent="0.25">
      <c r="B45" t="s">
        <v>153</v>
      </c>
      <c r="C45" t="s">
        <v>154</v>
      </c>
      <c r="D45" t="s">
        <v>781</v>
      </c>
      <c r="E45" s="4" t="s">
        <v>1136</v>
      </c>
      <c r="F45">
        <v>19</v>
      </c>
      <c r="G45" t="s">
        <v>82</v>
      </c>
      <c r="H45" s="13">
        <v>34</v>
      </c>
      <c r="I45" s="13"/>
      <c r="J45">
        <v>150</v>
      </c>
      <c r="K45" t="s">
        <v>82</v>
      </c>
      <c r="L45" s="45" t="s">
        <v>81</v>
      </c>
      <c r="M45" s="45" t="s">
        <v>81</v>
      </c>
      <c r="N45">
        <v>19</v>
      </c>
      <c r="O45" t="s">
        <v>82</v>
      </c>
      <c r="P45">
        <v>20</v>
      </c>
      <c r="Q45" t="s">
        <v>82</v>
      </c>
      <c r="R45">
        <v>20</v>
      </c>
      <c r="S45" t="s">
        <v>82</v>
      </c>
      <c r="T45" s="45" t="s">
        <v>81</v>
      </c>
      <c r="U45" s="45" t="s">
        <v>81</v>
      </c>
      <c r="V45" s="1"/>
    </row>
    <row r="46" spans="2:22" x14ac:dyDescent="0.25">
      <c r="B46" t="s">
        <v>141</v>
      </c>
      <c r="C46" t="s">
        <v>142</v>
      </c>
      <c r="D46" t="s">
        <v>781</v>
      </c>
      <c r="E46" s="4" t="s">
        <v>1136</v>
      </c>
      <c r="F46">
        <v>19</v>
      </c>
      <c r="G46" t="s">
        <v>82</v>
      </c>
      <c r="H46">
        <v>20</v>
      </c>
      <c r="I46" t="s">
        <v>82</v>
      </c>
      <c r="J46">
        <v>150</v>
      </c>
      <c r="K46" t="s">
        <v>82</v>
      </c>
      <c r="L46" s="45" t="s">
        <v>81</v>
      </c>
      <c r="M46" s="45" t="s">
        <v>81</v>
      </c>
      <c r="N46">
        <v>19</v>
      </c>
      <c r="O46" t="s">
        <v>82</v>
      </c>
      <c r="P46">
        <v>20</v>
      </c>
      <c r="Q46" t="s">
        <v>82</v>
      </c>
      <c r="R46">
        <v>20</v>
      </c>
      <c r="S46" t="s">
        <v>82</v>
      </c>
      <c r="T46" s="45" t="s">
        <v>81</v>
      </c>
      <c r="U46" s="45" t="s">
        <v>81</v>
      </c>
      <c r="V46" s="1"/>
    </row>
    <row r="47" spans="2:22" x14ac:dyDescent="0.25">
      <c r="B47" t="s">
        <v>172</v>
      </c>
      <c r="C47" t="s">
        <v>173</v>
      </c>
      <c r="D47" t="s">
        <v>781</v>
      </c>
      <c r="E47" s="4" t="s">
        <v>1136</v>
      </c>
      <c r="F47">
        <v>19</v>
      </c>
      <c r="G47" t="s">
        <v>82</v>
      </c>
      <c r="H47">
        <v>20</v>
      </c>
      <c r="I47" t="s">
        <v>82</v>
      </c>
      <c r="J47">
        <v>150</v>
      </c>
      <c r="K47" t="s">
        <v>82</v>
      </c>
      <c r="L47" s="45" t="s">
        <v>81</v>
      </c>
      <c r="M47" s="45" t="s">
        <v>81</v>
      </c>
      <c r="N47">
        <v>19</v>
      </c>
      <c r="O47" t="s">
        <v>82</v>
      </c>
      <c r="P47">
        <v>20</v>
      </c>
      <c r="Q47" t="s">
        <v>82</v>
      </c>
      <c r="R47">
        <v>20</v>
      </c>
      <c r="S47" t="s">
        <v>82</v>
      </c>
      <c r="T47" s="45" t="s">
        <v>81</v>
      </c>
      <c r="U47" s="45" t="s">
        <v>81</v>
      </c>
      <c r="V47" s="1"/>
    </row>
    <row r="48" spans="2:22" x14ac:dyDescent="0.25">
      <c r="B48" t="s">
        <v>180</v>
      </c>
      <c r="C48" t="s">
        <v>181</v>
      </c>
      <c r="D48" t="s">
        <v>781</v>
      </c>
      <c r="E48" s="4" t="s">
        <v>1136</v>
      </c>
      <c r="F48">
        <v>19</v>
      </c>
      <c r="G48" t="s">
        <v>82</v>
      </c>
      <c r="H48">
        <v>20</v>
      </c>
      <c r="I48" t="s">
        <v>82</v>
      </c>
      <c r="J48">
        <v>150</v>
      </c>
      <c r="K48" t="s">
        <v>82</v>
      </c>
      <c r="L48" s="45" t="s">
        <v>81</v>
      </c>
      <c r="M48" s="45" t="s">
        <v>81</v>
      </c>
      <c r="N48">
        <v>19</v>
      </c>
      <c r="O48" t="s">
        <v>82</v>
      </c>
      <c r="P48">
        <v>20</v>
      </c>
      <c r="Q48" t="s">
        <v>82</v>
      </c>
      <c r="R48">
        <v>20</v>
      </c>
      <c r="S48" t="s">
        <v>82</v>
      </c>
      <c r="T48" s="45" t="s">
        <v>81</v>
      </c>
      <c r="U48" s="45" t="s">
        <v>81</v>
      </c>
      <c r="V48" s="1"/>
    </row>
    <row r="49" spans="2:22" x14ac:dyDescent="0.25">
      <c r="B49" t="s">
        <v>166</v>
      </c>
      <c r="C49" t="s">
        <v>167</v>
      </c>
      <c r="D49" t="s">
        <v>781</v>
      </c>
      <c r="E49" s="4" t="s">
        <v>1136</v>
      </c>
      <c r="F49">
        <v>19</v>
      </c>
      <c r="G49" t="s">
        <v>82</v>
      </c>
      <c r="H49">
        <v>20</v>
      </c>
      <c r="I49" t="s">
        <v>82</v>
      </c>
      <c r="J49">
        <v>150</v>
      </c>
      <c r="K49" t="s">
        <v>82</v>
      </c>
      <c r="L49" s="45" t="s">
        <v>81</v>
      </c>
      <c r="M49" s="45" t="s">
        <v>81</v>
      </c>
      <c r="N49">
        <v>19</v>
      </c>
      <c r="O49" t="s">
        <v>82</v>
      </c>
      <c r="P49">
        <v>20</v>
      </c>
      <c r="Q49" t="s">
        <v>82</v>
      </c>
      <c r="R49">
        <v>20</v>
      </c>
      <c r="S49" t="s">
        <v>82</v>
      </c>
      <c r="T49" s="45" t="s">
        <v>81</v>
      </c>
      <c r="U49" s="45" t="s">
        <v>81</v>
      </c>
      <c r="V49" s="1"/>
    </row>
    <row r="50" spans="2:22" x14ac:dyDescent="0.25">
      <c r="B50" t="s">
        <v>127</v>
      </c>
      <c r="C50" t="s">
        <v>128</v>
      </c>
      <c r="D50" t="s">
        <v>781</v>
      </c>
      <c r="E50" s="4" t="s">
        <v>1136</v>
      </c>
      <c r="F50">
        <v>19</v>
      </c>
      <c r="G50" t="s">
        <v>82</v>
      </c>
      <c r="H50">
        <v>20</v>
      </c>
      <c r="I50" t="s">
        <v>82</v>
      </c>
      <c r="J50">
        <v>150</v>
      </c>
      <c r="K50" t="s">
        <v>82</v>
      </c>
      <c r="L50" s="45" t="s">
        <v>81</v>
      </c>
      <c r="M50" s="45" t="s">
        <v>81</v>
      </c>
      <c r="N50">
        <v>19</v>
      </c>
      <c r="O50" t="s">
        <v>82</v>
      </c>
      <c r="P50">
        <v>20</v>
      </c>
      <c r="Q50" t="s">
        <v>82</v>
      </c>
      <c r="R50">
        <v>20</v>
      </c>
      <c r="S50" t="s">
        <v>82</v>
      </c>
      <c r="T50" s="45" t="s">
        <v>81</v>
      </c>
      <c r="U50" s="45" t="s">
        <v>81</v>
      </c>
      <c r="V50" s="1"/>
    </row>
    <row r="51" spans="2:22" x14ac:dyDescent="0.25">
      <c r="B51" t="s">
        <v>131</v>
      </c>
      <c r="C51" t="s">
        <v>132</v>
      </c>
      <c r="D51" t="s">
        <v>781</v>
      </c>
      <c r="E51" s="4" t="s">
        <v>1136</v>
      </c>
      <c r="F51">
        <v>94</v>
      </c>
      <c r="G51" t="s">
        <v>82</v>
      </c>
      <c r="H51">
        <v>99</v>
      </c>
      <c r="I51" t="s">
        <v>82</v>
      </c>
      <c r="J51">
        <v>760</v>
      </c>
      <c r="K51" t="s">
        <v>82</v>
      </c>
      <c r="L51" s="45" t="s">
        <v>81</v>
      </c>
      <c r="M51" s="45" t="s">
        <v>81</v>
      </c>
      <c r="N51">
        <v>94</v>
      </c>
      <c r="O51" t="s">
        <v>82</v>
      </c>
      <c r="P51">
        <v>100</v>
      </c>
      <c r="Q51" t="s">
        <v>82</v>
      </c>
      <c r="R51">
        <v>98</v>
      </c>
      <c r="S51" t="s">
        <v>82</v>
      </c>
      <c r="T51" s="45" t="s">
        <v>81</v>
      </c>
      <c r="U51" s="45" t="s">
        <v>81</v>
      </c>
      <c r="V51" s="1"/>
    </row>
    <row r="52" spans="2:22" x14ac:dyDescent="0.25">
      <c r="B52" t="s">
        <v>107</v>
      </c>
      <c r="C52" t="s">
        <v>108</v>
      </c>
      <c r="D52" t="s">
        <v>781</v>
      </c>
      <c r="E52" s="4" t="s">
        <v>1136</v>
      </c>
      <c r="F52">
        <v>19</v>
      </c>
      <c r="G52" t="s">
        <v>82</v>
      </c>
      <c r="H52">
        <v>20</v>
      </c>
      <c r="I52" t="s">
        <v>82</v>
      </c>
      <c r="J52">
        <v>150</v>
      </c>
      <c r="K52" t="s">
        <v>82</v>
      </c>
      <c r="L52" s="45" t="s">
        <v>81</v>
      </c>
      <c r="M52" s="45" t="s">
        <v>81</v>
      </c>
      <c r="N52">
        <v>19</v>
      </c>
      <c r="O52" t="s">
        <v>82</v>
      </c>
      <c r="P52">
        <v>20</v>
      </c>
      <c r="Q52" t="s">
        <v>82</v>
      </c>
      <c r="R52">
        <v>20</v>
      </c>
      <c r="S52" t="s">
        <v>82</v>
      </c>
      <c r="T52" s="45" t="s">
        <v>81</v>
      </c>
      <c r="U52" s="45" t="s">
        <v>81</v>
      </c>
      <c r="V52" s="1"/>
    </row>
    <row r="53" spans="2:22" x14ac:dyDescent="0.25">
      <c r="B53" t="s">
        <v>111</v>
      </c>
      <c r="C53" t="s">
        <v>112</v>
      </c>
      <c r="D53" t="s">
        <v>781</v>
      </c>
      <c r="E53" s="4" t="s">
        <v>1136</v>
      </c>
      <c r="F53">
        <v>19</v>
      </c>
      <c r="G53" t="s">
        <v>82</v>
      </c>
      <c r="H53">
        <v>20</v>
      </c>
      <c r="I53" t="s">
        <v>82</v>
      </c>
      <c r="J53">
        <v>150</v>
      </c>
      <c r="K53" t="s">
        <v>82</v>
      </c>
      <c r="L53" s="45" t="s">
        <v>81</v>
      </c>
      <c r="M53" s="45" t="s">
        <v>81</v>
      </c>
      <c r="N53">
        <v>19</v>
      </c>
      <c r="O53" t="s">
        <v>82</v>
      </c>
      <c r="P53">
        <v>20</v>
      </c>
      <c r="Q53" t="s">
        <v>82</v>
      </c>
      <c r="R53">
        <v>20</v>
      </c>
      <c r="S53" t="s">
        <v>82</v>
      </c>
      <c r="T53" s="45" t="s">
        <v>81</v>
      </c>
      <c r="U53" s="45" t="s">
        <v>81</v>
      </c>
      <c r="V53" s="1"/>
    </row>
    <row r="54" spans="2:22" x14ac:dyDescent="0.25">
      <c r="B54" t="s">
        <v>109</v>
      </c>
      <c r="C54" t="s">
        <v>110</v>
      </c>
      <c r="D54" t="s">
        <v>781</v>
      </c>
      <c r="E54" s="4" t="s">
        <v>1136</v>
      </c>
      <c r="F54">
        <v>19</v>
      </c>
      <c r="G54" t="s">
        <v>82</v>
      </c>
      <c r="H54">
        <v>20</v>
      </c>
      <c r="I54" t="s">
        <v>82</v>
      </c>
      <c r="J54">
        <v>150</v>
      </c>
      <c r="K54" t="s">
        <v>82</v>
      </c>
      <c r="L54" s="45" t="s">
        <v>81</v>
      </c>
      <c r="M54" s="45" t="s">
        <v>81</v>
      </c>
      <c r="N54">
        <v>19</v>
      </c>
      <c r="O54" t="s">
        <v>82</v>
      </c>
      <c r="P54">
        <v>20</v>
      </c>
      <c r="Q54" t="s">
        <v>82</v>
      </c>
      <c r="R54">
        <v>20</v>
      </c>
      <c r="S54" t="s">
        <v>82</v>
      </c>
      <c r="T54" s="45" t="s">
        <v>81</v>
      </c>
      <c r="U54" s="45" t="s">
        <v>81</v>
      </c>
      <c r="V54" s="1"/>
    </row>
    <row r="55" spans="2:22" x14ac:dyDescent="0.25">
      <c r="B55" t="s">
        <v>105</v>
      </c>
      <c r="C55" t="s">
        <v>106</v>
      </c>
      <c r="D55" t="s">
        <v>781</v>
      </c>
      <c r="E55" s="4" t="s">
        <v>1136</v>
      </c>
      <c r="F55">
        <v>19</v>
      </c>
      <c r="G55" t="s">
        <v>82</v>
      </c>
      <c r="H55">
        <v>20</v>
      </c>
      <c r="I55" t="s">
        <v>82</v>
      </c>
      <c r="J55">
        <v>150</v>
      </c>
      <c r="K55" t="s">
        <v>82</v>
      </c>
      <c r="L55" s="45" t="s">
        <v>81</v>
      </c>
      <c r="M55" s="45" t="s">
        <v>81</v>
      </c>
      <c r="N55">
        <v>19</v>
      </c>
      <c r="O55" t="s">
        <v>82</v>
      </c>
      <c r="P55">
        <v>20</v>
      </c>
      <c r="Q55" t="s">
        <v>82</v>
      </c>
      <c r="R55">
        <v>20</v>
      </c>
      <c r="S55" t="s">
        <v>82</v>
      </c>
      <c r="T55" s="45" t="s">
        <v>81</v>
      </c>
      <c r="U55" s="45" t="s">
        <v>81</v>
      </c>
      <c r="V55" s="1"/>
    </row>
    <row r="56" spans="2:22" x14ac:dyDescent="0.25">
      <c r="B56" t="s">
        <v>162</v>
      </c>
      <c r="C56" t="s">
        <v>163</v>
      </c>
      <c r="D56" t="s">
        <v>781</v>
      </c>
      <c r="E56" s="4" t="s">
        <v>1136</v>
      </c>
      <c r="F56">
        <v>19</v>
      </c>
      <c r="G56" t="s">
        <v>82</v>
      </c>
      <c r="H56">
        <v>20</v>
      </c>
      <c r="I56" t="s">
        <v>82</v>
      </c>
      <c r="J56">
        <v>150</v>
      </c>
      <c r="K56" t="s">
        <v>82</v>
      </c>
      <c r="L56" s="45" t="s">
        <v>81</v>
      </c>
      <c r="M56" s="45" t="s">
        <v>81</v>
      </c>
      <c r="N56">
        <v>19</v>
      </c>
      <c r="O56" t="s">
        <v>82</v>
      </c>
      <c r="P56">
        <v>20</v>
      </c>
      <c r="Q56" t="s">
        <v>82</v>
      </c>
      <c r="R56">
        <v>20</v>
      </c>
      <c r="S56" t="s">
        <v>82</v>
      </c>
      <c r="T56" s="45" t="s">
        <v>81</v>
      </c>
      <c r="U56" s="45" t="s">
        <v>81</v>
      </c>
      <c r="V56" s="1"/>
    </row>
    <row r="57" spans="2:22" x14ac:dyDescent="0.25">
      <c r="B57" t="s">
        <v>168</v>
      </c>
      <c r="C57" t="s">
        <v>169</v>
      </c>
      <c r="D57" t="s">
        <v>781</v>
      </c>
      <c r="E57" s="4" t="s">
        <v>1136</v>
      </c>
      <c r="F57">
        <v>94</v>
      </c>
      <c r="G57" t="s">
        <v>82</v>
      </c>
      <c r="H57">
        <v>99</v>
      </c>
      <c r="I57" t="s">
        <v>82</v>
      </c>
      <c r="J57">
        <v>760</v>
      </c>
      <c r="K57" t="s">
        <v>82</v>
      </c>
      <c r="L57" s="45" t="s">
        <v>81</v>
      </c>
      <c r="M57" s="45" t="s">
        <v>81</v>
      </c>
      <c r="N57">
        <v>94</v>
      </c>
      <c r="O57" t="s">
        <v>82</v>
      </c>
      <c r="P57">
        <v>100</v>
      </c>
      <c r="Q57" t="s">
        <v>82</v>
      </c>
      <c r="R57">
        <v>98</v>
      </c>
      <c r="S57" t="s">
        <v>82</v>
      </c>
      <c r="T57" s="45" t="s">
        <v>81</v>
      </c>
      <c r="U57" s="45" t="s">
        <v>81</v>
      </c>
      <c r="V57" s="1"/>
    </row>
    <row r="58" spans="2:22" x14ac:dyDescent="0.25">
      <c r="B58" t="s">
        <v>85</v>
      </c>
      <c r="C58" t="s">
        <v>86</v>
      </c>
      <c r="D58" t="s">
        <v>781</v>
      </c>
      <c r="E58" s="4" t="s">
        <v>1136</v>
      </c>
      <c r="F58" s="13">
        <v>49</v>
      </c>
      <c r="G58" s="13"/>
      <c r="H58" s="13">
        <v>44</v>
      </c>
      <c r="I58" s="13"/>
      <c r="J58" s="13">
        <v>69</v>
      </c>
      <c r="K58" s="13" t="s">
        <v>155</v>
      </c>
      <c r="L58" s="46">
        <f>(J58-F58)/F58*100</f>
        <v>40.816326530612244</v>
      </c>
      <c r="M58" s="46">
        <f>(J58-H58)/H58*100</f>
        <v>56.81818181818182</v>
      </c>
      <c r="N58">
        <v>43</v>
      </c>
      <c r="O58" t="s">
        <v>82</v>
      </c>
      <c r="P58">
        <v>110</v>
      </c>
      <c r="Q58" t="s">
        <v>82</v>
      </c>
      <c r="R58">
        <v>95</v>
      </c>
      <c r="S58" t="s">
        <v>82</v>
      </c>
      <c r="T58" s="45" t="s">
        <v>81</v>
      </c>
      <c r="U58" s="45" t="s">
        <v>81</v>
      </c>
      <c r="V58" s="1"/>
    </row>
    <row r="59" spans="2:22" x14ac:dyDescent="0.25">
      <c r="B59" s="104" t="s">
        <v>1100</v>
      </c>
      <c r="C59" s="104"/>
      <c r="D59" s="104"/>
      <c r="E59" s="104"/>
      <c r="F59" s="104"/>
      <c r="G59" s="104"/>
      <c r="H59" s="104"/>
      <c r="I59" s="104"/>
      <c r="J59" s="104"/>
      <c r="K59" s="104"/>
      <c r="L59" s="104"/>
      <c r="M59" s="104"/>
      <c r="N59" s="104"/>
      <c r="O59" s="104"/>
      <c r="P59" s="104"/>
      <c r="Q59" s="104"/>
      <c r="R59" s="104"/>
      <c r="S59" s="104"/>
      <c r="T59" s="104"/>
      <c r="U59" s="104"/>
      <c r="V59" s="1"/>
    </row>
    <row r="60" spans="2:22" x14ac:dyDescent="0.25">
      <c r="B60" s="1" t="s">
        <v>217</v>
      </c>
      <c r="C60" t="s">
        <v>81</v>
      </c>
      <c r="D60" t="s">
        <v>782</v>
      </c>
      <c r="E60" s="4" t="s">
        <v>1136</v>
      </c>
      <c r="F60" s="48">
        <v>28.14</v>
      </c>
      <c r="G60" s="19"/>
      <c r="H60" s="48">
        <v>60.66</v>
      </c>
      <c r="I60" s="19"/>
      <c r="J60" s="48">
        <v>87.100000000000009</v>
      </c>
      <c r="K60" s="19"/>
      <c r="L60" s="46">
        <f>(J60-F60)/F60*100</f>
        <v>209.52380952380955</v>
      </c>
      <c r="M60" s="46">
        <f>(J60-H60)/H60*100</f>
        <v>43.587207385426993</v>
      </c>
      <c r="N60" s="48">
        <v>38.93</v>
      </c>
      <c r="O60" s="19"/>
      <c r="P60" s="48">
        <v>54.68</v>
      </c>
      <c r="Q60" s="19"/>
      <c r="R60" s="48">
        <v>77.959999999999994</v>
      </c>
      <c r="S60" s="19"/>
      <c r="T60" s="46">
        <f>(R60-N60)/N60*100</f>
        <v>100.25687130747494</v>
      </c>
      <c r="U60" s="5">
        <f>(R60-P60)/P60*100</f>
        <v>42.574981711777603</v>
      </c>
      <c r="V60" s="1"/>
    </row>
    <row r="61" spans="2:22" x14ac:dyDescent="0.25">
      <c r="B61" s="1" t="s">
        <v>218</v>
      </c>
      <c r="C61" t="s">
        <v>81</v>
      </c>
      <c r="D61" t="s">
        <v>782</v>
      </c>
      <c r="E61" s="4" t="s">
        <v>1136</v>
      </c>
      <c r="F61" s="47">
        <v>93.529999999999973</v>
      </c>
      <c r="G61" s="19" t="s">
        <v>155</v>
      </c>
      <c r="H61" s="47">
        <v>241.27999999999997</v>
      </c>
      <c r="I61" s="19" t="s">
        <v>155</v>
      </c>
      <c r="J61" s="47">
        <v>373.96</v>
      </c>
      <c r="K61" s="19" t="s">
        <v>155</v>
      </c>
      <c r="L61" s="46">
        <f t="shared" ref="L61:L81" si="0">(J61-F61)/F61*100</f>
        <v>299.82893189351023</v>
      </c>
      <c r="M61" s="46">
        <f t="shared" ref="M61:M81" si="1">(J61-H61)/H61*100</f>
        <v>54.99005305039789</v>
      </c>
      <c r="N61" s="47">
        <v>159.21</v>
      </c>
      <c r="O61" s="19"/>
      <c r="P61" s="47">
        <v>187.63</v>
      </c>
      <c r="Q61" s="19"/>
      <c r="R61" s="47">
        <v>294.72000000000003</v>
      </c>
      <c r="S61" s="19"/>
      <c r="T61" s="46">
        <f t="shared" ref="T61:T81" si="2">(R61-N61)/N61*100</f>
        <v>85.114000376860758</v>
      </c>
      <c r="U61" s="5">
        <f t="shared" ref="U61:U81" si="3">(R61-P61)/P61*100</f>
        <v>57.0750946010766</v>
      </c>
      <c r="V61" s="1"/>
    </row>
    <row r="62" spans="2:22" x14ac:dyDescent="0.25">
      <c r="B62" t="s">
        <v>219</v>
      </c>
      <c r="C62" t="s">
        <v>81</v>
      </c>
      <c r="D62" t="s">
        <v>782</v>
      </c>
      <c r="E62" s="4" t="s">
        <v>1136</v>
      </c>
      <c r="F62" s="47">
        <v>49.289999999999992</v>
      </c>
      <c r="G62" s="19" t="s">
        <v>155</v>
      </c>
      <c r="H62" s="47">
        <v>135.58000000000001</v>
      </c>
      <c r="I62" s="19" t="s">
        <v>155</v>
      </c>
      <c r="J62" s="48">
        <v>209.76</v>
      </c>
      <c r="K62" s="19" t="s">
        <v>155</v>
      </c>
      <c r="L62" s="46">
        <f t="shared" si="0"/>
        <v>325.56299452221549</v>
      </c>
      <c r="M62" s="46">
        <f t="shared" si="1"/>
        <v>54.713084525741237</v>
      </c>
      <c r="N62" s="47">
        <v>88.11</v>
      </c>
      <c r="O62" s="19" t="s">
        <v>155</v>
      </c>
      <c r="P62" s="47">
        <v>95.03</v>
      </c>
      <c r="Q62" s="19" t="s">
        <v>155</v>
      </c>
      <c r="R62" s="48">
        <v>142.32</v>
      </c>
      <c r="S62" s="19" t="s">
        <v>155</v>
      </c>
      <c r="T62" s="46">
        <f t="shared" si="2"/>
        <v>61.525366019748041</v>
      </c>
      <c r="U62" s="5">
        <f t="shared" si="3"/>
        <v>49.763232663369457</v>
      </c>
      <c r="V62" s="1"/>
    </row>
    <row r="63" spans="2:22" x14ac:dyDescent="0.25">
      <c r="B63" t="s">
        <v>219</v>
      </c>
      <c r="C63" t="s">
        <v>81</v>
      </c>
      <c r="D63" t="s">
        <v>782</v>
      </c>
      <c r="E63" t="s">
        <v>1137</v>
      </c>
      <c r="F63" s="49">
        <v>9.4559999999999995</v>
      </c>
      <c r="G63" s="19" t="s">
        <v>155</v>
      </c>
      <c r="H63" s="49">
        <v>27.300999999999998</v>
      </c>
      <c r="I63" s="19" t="s">
        <v>155</v>
      </c>
      <c r="J63" s="49">
        <v>44.187000000000005</v>
      </c>
      <c r="K63" s="19" t="s">
        <v>155</v>
      </c>
      <c r="L63" s="46">
        <f t="shared" si="0"/>
        <v>367.29060913705592</v>
      </c>
      <c r="M63" s="46">
        <f t="shared" si="1"/>
        <v>61.851214241236605</v>
      </c>
      <c r="N63" s="49">
        <v>18.675000000000001</v>
      </c>
      <c r="O63" s="19"/>
      <c r="P63" s="49">
        <v>18.323</v>
      </c>
      <c r="Q63" s="19"/>
      <c r="R63" s="49">
        <v>25.266000000000002</v>
      </c>
      <c r="S63" s="19"/>
      <c r="T63" s="46">
        <f t="shared" si="2"/>
        <v>35.293172690763058</v>
      </c>
      <c r="U63" s="5">
        <f t="shared" si="3"/>
        <v>37.892266550237416</v>
      </c>
      <c r="V63" s="1"/>
    </row>
    <row r="64" spans="2:22" x14ac:dyDescent="0.25">
      <c r="B64" s="1" t="s">
        <v>186</v>
      </c>
      <c r="C64" t="s">
        <v>187</v>
      </c>
      <c r="D64" t="s">
        <v>782</v>
      </c>
      <c r="E64" s="4" t="s">
        <v>1136</v>
      </c>
      <c r="F64" s="13">
        <v>6.32</v>
      </c>
      <c r="G64" s="13"/>
      <c r="H64" s="13">
        <v>6.93</v>
      </c>
      <c r="I64" s="13"/>
      <c r="J64" s="13">
        <v>12.8</v>
      </c>
      <c r="K64" s="13"/>
      <c r="L64" s="46">
        <f t="shared" si="0"/>
        <v>102.53164556962024</v>
      </c>
      <c r="M64" s="46">
        <f t="shared" si="1"/>
        <v>84.704184704184726</v>
      </c>
      <c r="N64" s="13">
        <v>9.7799999999999994</v>
      </c>
      <c r="O64" s="13"/>
      <c r="P64" s="13">
        <v>4.71</v>
      </c>
      <c r="Q64" s="13"/>
      <c r="R64" s="13">
        <v>6.19</v>
      </c>
      <c r="S64" s="13"/>
      <c r="T64" s="46">
        <f t="shared" si="2"/>
        <v>-36.707566462167676</v>
      </c>
      <c r="U64" s="5">
        <f t="shared" si="3"/>
        <v>31.422505307855637</v>
      </c>
      <c r="V64" s="1"/>
    </row>
    <row r="65" spans="2:22" x14ac:dyDescent="0.25">
      <c r="B65" s="1" t="s">
        <v>184</v>
      </c>
      <c r="C65" t="s">
        <v>185</v>
      </c>
      <c r="D65" t="s">
        <v>782</v>
      </c>
      <c r="E65" s="4" t="s">
        <v>1136</v>
      </c>
      <c r="F65" s="13">
        <v>7.57</v>
      </c>
      <c r="G65" s="13"/>
      <c r="H65" s="13">
        <v>10.8</v>
      </c>
      <c r="I65" s="13"/>
      <c r="J65" s="13">
        <v>24.7</v>
      </c>
      <c r="K65" s="13"/>
      <c r="L65" s="46">
        <f t="shared" si="0"/>
        <v>226.28797886393656</v>
      </c>
      <c r="M65" s="46">
        <f t="shared" si="1"/>
        <v>128.70370370370367</v>
      </c>
      <c r="N65" s="13">
        <v>10.7</v>
      </c>
      <c r="O65" s="13"/>
      <c r="P65" s="13">
        <v>6.3</v>
      </c>
      <c r="Q65" s="13"/>
      <c r="R65" s="13">
        <v>10.199999999999999</v>
      </c>
      <c r="S65" s="13"/>
      <c r="T65" s="46">
        <f t="shared" si="2"/>
        <v>-4.6728971962616832</v>
      </c>
      <c r="U65" s="5">
        <f t="shared" si="3"/>
        <v>61.904761904761898</v>
      </c>
      <c r="V65" s="1"/>
    </row>
    <row r="66" spans="2:22" x14ac:dyDescent="0.25">
      <c r="B66" s="1" t="s">
        <v>190</v>
      </c>
      <c r="C66" t="s">
        <v>191</v>
      </c>
      <c r="D66" t="s">
        <v>782</v>
      </c>
      <c r="E66" s="4" t="s">
        <v>1136</v>
      </c>
      <c r="F66" s="13">
        <v>0.63</v>
      </c>
      <c r="G66" s="13"/>
      <c r="H66" s="13">
        <v>1.77</v>
      </c>
      <c r="I66" s="13"/>
      <c r="J66" s="13">
        <v>3.02</v>
      </c>
      <c r="K66" s="13"/>
      <c r="L66" s="46">
        <f t="shared" si="0"/>
        <v>379.3650793650794</v>
      </c>
      <c r="M66" s="46">
        <f t="shared" si="1"/>
        <v>70.621468926553675</v>
      </c>
      <c r="N66" s="13">
        <v>0.93</v>
      </c>
      <c r="O66" s="13"/>
      <c r="P66" s="13">
        <v>1.75</v>
      </c>
      <c r="Q66" s="13"/>
      <c r="R66" s="13">
        <v>2.39</v>
      </c>
      <c r="S66" s="13"/>
      <c r="T66" s="46">
        <f t="shared" si="2"/>
        <v>156.98924731182794</v>
      </c>
      <c r="U66" s="5">
        <f t="shared" si="3"/>
        <v>36.571428571428577</v>
      </c>
      <c r="V66" s="1"/>
    </row>
    <row r="67" spans="2:22" x14ac:dyDescent="0.25">
      <c r="B67" s="1" t="s">
        <v>188</v>
      </c>
      <c r="C67" t="s">
        <v>189</v>
      </c>
      <c r="D67" t="s">
        <v>782</v>
      </c>
      <c r="E67" s="4" t="s">
        <v>1136</v>
      </c>
      <c r="F67" s="13">
        <v>0.48</v>
      </c>
      <c r="G67" s="13"/>
      <c r="H67" s="13">
        <v>1.88</v>
      </c>
      <c r="I67" s="13"/>
      <c r="J67" s="13">
        <v>2.65</v>
      </c>
      <c r="K67" s="13"/>
      <c r="L67" s="46">
        <f t="shared" si="0"/>
        <v>452.08333333333331</v>
      </c>
      <c r="M67" s="46">
        <f t="shared" si="1"/>
        <v>40.957446808510639</v>
      </c>
      <c r="N67" s="13">
        <v>0.52</v>
      </c>
      <c r="O67" s="13"/>
      <c r="P67" s="13">
        <v>1.2</v>
      </c>
      <c r="Q67" s="13"/>
      <c r="R67" s="13">
        <v>1.85</v>
      </c>
      <c r="S67" s="13"/>
      <c r="T67" s="46">
        <f t="shared" si="2"/>
        <v>255.7692307692308</v>
      </c>
      <c r="U67" s="5">
        <f t="shared" si="3"/>
        <v>54.166666666666686</v>
      </c>
      <c r="V67" s="1"/>
    </row>
    <row r="68" spans="2:22" x14ac:dyDescent="0.25">
      <c r="B68" s="1" t="s">
        <v>196</v>
      </c>
      <c r="C68" t="s">
        <v>197</v>
      </c>
      <c r="D68" t="s">
        <v>782</v>
      </c>
      <c r="E68" s="4" t="s">
        <v>1136</v>
      </c>
      <c r="F68" s="13">
        <v>1.84</v>
      </c>
      <c r="G68" s="13"/>
      <c r="H68" s="13">
        <v>4.67</v>
      </c>
      <c r="I68" s="13"/>
      <c r="J68" s="13">
        <v>7.34</v>
      </c>
      <c r="K68" s="13"/>
      <c r="L68" s="46">
        <f t="shared" si="0"/>
        <v>298.91304347826082</v>
      </c>
      <c r="M68" s="46">
        <f t="shared" si="1"/>
        <v>57.17344753747323</v>
      </c>
      <c r="N68" s="13">
        <v>3.52</v>
      </c>
      <c r="O68" s="13"/>
      <c r="P68" s="13">
        <v>4.8</v>
      </c>
      <c r="Q68" s="13"/>
      <c r="R68" s="13">
        <v>6.38</v>
      </c>
      <c r="S68" s="13"/>
      <c r="T68" s="46">
        <f t="shared" si="2"/>
        <v>81.25</v>
      </c>
      <c r="U68" s="5">
        <f t="shared" si="3"/>
        <v>32.916666666666671</v>
      </c>
      <c r="V68" s="1"/>
    </row>
    <row r="69" spans="2:22" x14ac:dyDescent="0.25">
      <c r="B69" s="1" t="s">
        <v>202</v>
      </c>
      <c r="C69" t="s">
        <v>203</v>
      </c>
      <c r="D69" t="s">
        <v>782</v>
      </c>
      <c r="E69" s="4" t="s">
        <v>1136</v>
      </c>
      <c r="F69" s="13">
        <v>6.32</v>
      </c>
      <c r="G69" s="13"/>
      <c r="H69" s="13">
        <v>13.5</v>
      </c>
      <c r="I69" s="13"/>
      <c r="J69" s="13">
        <v>22</v>
      </c>
      <c r="K69" s="13"/>
      <c r="L69" s="46">
        <f t="shared" si="0"/>
        <v>248.1012658227848</v>
      </c>
      <c r="M69" s="46">
        <f t="shared" si="1"/>
        <v>62.962962962962962</v>
      </c>
      <c r="N69" s="13">
        <v>13.2</v>
      </c>
      <c r="O69" s="13"/>
      <c r="P69" s="13">
        <v>10.5</v>
      </c>
      <c r="Q69" s="13"/>
      <c r="R69" s="13">
        <v>15.6</v>
      </c>
      <c r="S69" s="13"/>
      <c r="T69" s="46">
        <f t="shared" si="2"/>
        <v>18.181818181818183</v>
      </c>
      <c r="U69" s="5">
        <f t="shared" si="3"/>
        <v>48.571428571428562</v>
      </c>
      <c r="V69" s="1"/>
    </row>
    <row r="70" spans="2:22" x14ac:dyDescent="0.25">
      <c r="B70" s="1" t="s">
        <v>206</v>
      </c>
      <c r="C70" t="s">
        <v>207</v>
      </c>
      <c r="D70" t="s">
        <v>782</v>
      </c>
      <c r="E70" s="4" t="s">
        <v>1136</v>
      </c>
      <c r="F70" s="13">
        <v>6.25</v>
      </c>
      <c r="G70" s="13"/>
      <c r="H70" s="13">
        <v>18.2</v>
      </c>
      <c r="I70" s="13"/>
      <c r="J70" s="13">
        <v>30.2</v>
      </c>
      <c r="K70" s="13"/>
      <c r="L70" s="46">
        <f t="shared" si="0"/>
        <v>383.2</v>
      </c>
      <c r="M70" s="46">
        <f t="shared" si="1"/>
        <v>65.934065934065927</v>
      </c>
      <c r="N70" s="13">
        <v>13</v>
      </c>
      <c r="O70" s="13"/>
      <c r="P70" s="13">
        <v>12</v>
      </c>
      <c r="Q70" s="13"/>
      <c r="R70" s="13">
        <v>15.6</v>
      </c>
      <c r="S70" s="13"/>
      <c r="T70" s="46">
        <f t="shared" si="2"/>
        <v>20</v>
      </c>
      <c r="U70" s="5">
        <f t="shared" si="3"/>
        <v>30</v>
      </c>
      <c r="V70" s="1"/>
    </row>
    <row r="71" spans="2:22" x14ac:dyDescent="0.25">
      <c r="B71" s="1" t="s">
        <v>212</v>
      </c>
      <c r="C71" t="s">
        <v>213</v>
      </c>
      <c r="D71" t="s">
        <v>782</v>
      </c>
      <c r="E71" s="4" t="s">
        <v>1136</v>
      </c>
      <c r="F71" s="13">
        <v>8.74</v>
      </c>
      <c r="G71" s="13"/>
      <c r="H71" s="13">
        <v>26</v>
      </c>
      <c r="I71" s="13"/>
      <c r="J71" s="13">
        <v>39.1</v>
      </c>
      <c r="K71" s="13"/>
      <c r="L71" s="46">
        <f t="shared" si="0"/>
        <v>347.36842105263156</v>
      </c>
      <c r="M71" s="46">
        <f t="shared" si="1"/>
        <v>50.384615384615394</v>
      </c>
      <c r="N71" s="13">
        <v>13.4</v>
      </c>
      <c r="O71" s="13"/>
      <c r="P71" s="13">
        <v>17.2</v>
      </c>
      <c r="Q71" s="13"/>
      <c r="R71" s="13">
        <v>24.6</v>
      </c>
      <c r="S71" s="13"/>
      <c r="T71" s="46">
        <f t="shared" si="2"/>
        <v>83.582089552238813</v>
      </c>
      <c r="U71" s="5">
        <f t="shared" si="3"/>
        <v>43.023255813953504</v>
      </c>
      <c r="V71" s="1"/>
    </row>
    <row r="72" spans="2:22" x14ac:dyDescent="0.25">
      <c r="B72" s="1" t="s">
        <v>204</v>
      </c>
      <c r="C72" t="s">
        <v>205</v>
      </c>
      <c r="D72" t="s">
        <v>782</v>
      </c>
      <c r="E72" s="4" t="s">
        <v>1136</v>
      </c>
      <c r="F72" s="13">
        <v>12.2</v>
      </c>
      <c r="G72" s="13"/>
      <c r="H72" s="13">
        <v>29.3</v>
      </c>
      <c r="I72" s="13"/>
      <c r="J72" s="13">
        <v>44.1</v>
      </c>
      <c r="K72" s="13"/>
      <c r="L72" s="46">
        <f t="shared" si="0"/>
        <v>261.47540983606564</v>
      </c>
      <c r="M72" s="46">
        <f t="shared" si="1"/>
        <v>50.511945392491462</v>
      </c>
      <c r="N72" s="13">
        <v>20.399999999999999</v>
      </c>
      <c r="O72" s="13"/>
      <c r="P72" s="13">
        <v>22</v>
      </c>
      <c r="Q72" s="13"/>
      <c r="R72" s="13">
        <v>33.4</v>
      </c>
      <c r="S72" s="13"/>
      <c r="T72" s="46">
        <f t="shared" si="2"/>
        <v>63.725490196078439</v>
      </c>
      <c r="U72" s="5">
        <f t="shared" si="3"/>
        <v>51.818181818181806</v>
      </c>
      <c r="V72" s="1"/>
    </row>
    <row r="73" spans="2:22" x14ac:dyDescent="0.25">
      <c r="B73" s="1" t="s">
        <v>210</v>
      </c>
      <c r="C73" t="s">
        <v>211</v>
      </c>
      <c r="D73" t="s">
        <v>782</v>
      </c>
      <c r="E73" s="4" t="s">
        <v>1136</v>
      </c>
      <c r="F73" s="13">
        <v>1.77</v>
      </c>
      <c r="G73" s="13"/>
      <c r="H73" s="13">
        <v>4.4800000000000004</v>
      </c>
      <c r="I73" s="13"/>
      <c r="J73" s="13">
        <v>6.96</v>
      </c>
      <c r="K73" s="13"/>
      <c r="L73" s="46">
        <f t="shared" si="0"/>
        <v>293.22033898305079</v>
      </c>
      <c r="M73" s="46">
        <f t="shared" si="1"/>
        <v>55.35714285714284</v>
      </c>
      <c r="N73" s="13">
        <v>3.25</v>
      </c>
      <c r="O73" s="13" t="s">
        <v>155</v>
      </c>
      <c r="P73" s="13">
        <v>2.93</v>
      </c>
      <c r="Q73" s="13" t="s">
        <v>155</v>
      </c>
      <c r="R73" s="13">
        <v>4.12</v>
      </c>
      <c r="S73" s="13" t="s">
        <v>155</v>
      </c>
      <c r="T73" s="46">
        <f t="shared" si="2"/>
        <v>26.769230769230774</v>
      </c>
      <c r="U73" s="5">
        <f t="shared" si="3"/>
        <v>40.614334470989753</v>
      </c>
      <c r="V73" s="1"/>
    </row>
    <row r="74" spans="2:22" x14ac:dyDescent="0.25">
      <c r="B74" s="1" t="s">
        <v>214</v>
      </c>
      <c r="C74" t="s">
        <v>215</v>
      </c>
      <c r="D74" t="s">
        <v>782</v>
      </c>
      <c r="E74" s="4" t="s">
        <v>1136</v>
      </c>
      <c r="F74" s="13">
        <v>3.56</v>
      </c>
      <c r="G74" s="13"/>
      <c r="H74" s="13">
        <v>5.0199999999999996</v>
      </c>
      <c r="I74" s="13"/>
      <c r="J74" s="13">
        <v>9.36</v>
      </c>
      <c r="K74" s="13"/>
      <c r="L74" s="46">
        <f t="shared" si="0"/>
        <v>162.92134831460672</v>
      </c>
      <c r="M74" s="46">
        <f t="shared" si="1"/>
        <v>86.454183266932276</v>
      </c>
      <c r="N74" s="13">
        <v>4.59</v>
      </c>
      <c r="O74" s="13"/>
      <c r="P74" s="13">
        <v>4.88</v>
      </c>
      <c r="Q74" s="13"/>
      <c r="R74" s="13">
        <v>6.78</v>
      </c>
      <c r="S74" s="13"/>
      <c r="T74" s="46">
        <f t="shared" si="2"/>
        <v>47.712418300653603</v>
      </c>
      <c r="U74" s="5">
        <f t="shared" si="3"/>
        <v>38.934426229508205</v>
      </c>
      <c r="V74" s="1"/>
    </row>
    <row r="75" spans="2:22" x14ac:dyDescent="0.25">
      <c r="B75" s="1" t="s">
        <v>198</v>
      </c>
      <c r="C75" t="s">
        <v>199</v>
      </c>
      <c r="D75" t="s">
        <v>782</v>
      </c>
      <c r="E75" s="4" t="s">
        <v>1136</v>
      </c>
      <c r="F75" s="13">
        <v>17.8</v>
      </c>
      <c r="G75" s="13"/>
      <c r="H75" s="13">
        <v>40.9</v>
      </c>
      <c r="I75" s="13"/>
      <c r="J75" s="13">
        <v>66.599999999999994</v>
      </c>
      <c r="K75" s="13"/>
      <c r="L75" s="46">
        <f t="shared" si="0"/>
        <v>274.15730337078645</v>
      </c>
      <c r="M75" s="46">
        <f t="shared" si="1"/>
        <v>62.836185819070899</v>
      </c>
      <c r="N75" s="13">
        <v>28.3</v>
      </c>
      <c r="O75" s="13"/>
      <c r="P75" s="13">
        <v>41</v>
      </c>
      <c r="Q75" s="13"/>
      <c r="R75" s="13">
        <v>72.900000000000006</v>
      </c>
      <c r="S75" s="13"/>
      <c r="T75" s="46">
        <f t="shared" si="2"/>
        <v>157.59717314487636</v>
      </c>
      <c r="U75" s="5">
        <f t="shared" si="3"/>
        <v>77.804878048780495</v>
      </c>
      <c r="V75" s="1"/>
    </row>
    <row r="76" spans="2:22" x14ac:dyDescent="0.25">
      <c r="B76" s="1" t="s">
        <v>192</v>
      </c>
      <c r="C76" t="s">
        <v>193</v>
      </c>
      <c r="D76" t="s">
        <v>782</v>
      </c>
      <c r="E76" s="4" t="s">
        <v>1136</v>
      </c>
      <c r="F76" s="13">
        <v>1.24</v>
      </c>
      <c r="G76" s="13"/>
      <c r="H76" s="13">
        <v>3.14</v>
      </c>
      <c r="I76" s="13"/>
      <c r="J76" s="13">
        <v>4.8899999999999997</v>
      </c>
      <c r="K76" s="13"/>
      <c r="L76" s="46">
        <f t="shared" si="0"/>
        <v>294.35483870967738</v>
      </c>
      <c r="M76" s="46">
        <f t="shared" si="1"/>
        <v>55.73248407643311</v>
      </c>
      <c r="N76" s="13">
        <v>1.48</v>
      </c>
      <c r="O76" s="13"/>
      <c r="P76" s="13">
        <v>3.69</v>
      </c>
      <c r="Q76" s="13"/>
      <c r="R76" s="13">
        <v>5.15</v>
      </c>
      <c r="S76" s="13"/>
      <c r="T76" s="46">
        <f t="shared" si="2"/>
        <v>247.97297297297297</v>
      </c>
      <c r="U76" s="5">
        <f t="shared" si="3"/>
        <v>39.566395663956648</v>
      </c>
      <c r="V76" s="1"/>
    </row>
    <row r="77" spans="2:22" x14ac:dyDescent="0.25">
      <c r="B77" s="1" t="s">
        <v>208</v>
      </c>
      <c r="C77" t="s">
        <v>209</v>
      </c>
      <c r="D77" t="s">
        <v>782</v>
      </c>
      <c r="E77" s="4" t="s">
        <v>1136</v>
      </c>
      <c r="F77" s="13">
        <v>5.35</v>
      </c>
      <c r="G77" s="13"/>
      <c r="H77" s="13">
        <v>17.399999999999999</v>
      </c>
      <c r="I77" s="13"/>
      <c r="J77" s="13">
        <v>26.3</v>
      </c>
      <c r="K77" s="13"/>
      <c r="L77" s="46">
        <f t="shared" si="0"/>
        <v>391.58878504672907</v>
      </c>
      <c r="M77" s="46">
        <f t="shared" si="1"/>
        <v>51.149425287356344</v>
      </c>
      <c r="N77" s="13">
        <v>9.56</v>
      </c>
      <c r="O77" s="13" t="s">
        <v>155</v>
      </c>
      <c r="P77" s="13">
        <v>11.6</v>
      </c>
      <c r="Q77" s="13" t="s">
        <v>155</v>
      </c>
      <c r="R77" s="13">
        <v>16.899999999999999</v>
      </c>
      <c r="S77" s="13" t="s">
        <v>155</v>
      </c>
      <c r="T77" s="46">
        <f t="shared" si="2"/>
        <v>76.778242677824252</v>
      </c>
      <c r="U77" s="5">
        <f t="shared" si="3"/>
        <v>45.689655172413786</v>
      </c>
      <c r="V77" s="1"/>
    </row>
    <row r="78" spans="2:22" x14ac:dyDescent="0.25">
      <c r="B78" s="1" t="s">
        <v>182</v>
      </c>
      <c r="C78" t="s">
        <v>183</v>
      </c>
      <c r="D78" t="s">
        <v>782</v>
      </c>
      <c r="E78" s="4" t="s">
        <v>1136</v>
      </c>
      <c r="F78" s="13">
        <v>3.95</v>
      </c>
      <c r="G78" s="13"/>
      <c r="H78" s="13">
        <v>18.5</v>
      </c>
      <c r="I78" s="13"/>
      <c r="J78" s="13">
        <v>14</v>
      </c>
      <c r="K78" s="13"/>
      <c r="L78" s="46">
        <f t="shared" si="0"/>
        <v>254.43037974683546</v>
      </c>
      <c r="M78" s="46">
        <f t="shared" si="1"/>
        <v>-24.324324324324326</v>
      </c>
      <c r="N78" s="13">
        <v>4.9800000000000004</v>
      </c>
      <c r="O78" s="13"/>
      <c r="P78" s="13">
        <v>5.74</v>
      </c>
      <c r="Q78" s="13"/>
      <c r="R78" s="13">
        <v>9.7899999999999991</v>
      </c>
      <c r="S78" s="13"/>
      <c r="T78" s="46">
        <f t="shared" si="2"/>
        <v>96.586345381526073</v>
      </c>
      <c r="U78" s="5">
        <f t="shared" si="3"/>
        <v>70.55749128919858</v>
      </c>
      <c r="V78" s="1"/>
    </row>
    <row r="79" spans="2:22" x14ac:dyDescent="0.25">
      <c r="B79" s="1" t="s">
        <v>194</v>
      </c>
      <c r="C79" t="s">
        <v>195</v>
      </c>
      <c r="D79" t="s">
        <v>782</v>
      </c>
      <c r="E79" s="4" t="s">
        <v>1136</v>
      </c>
      <c r="F79" s="13">
        <v>20</v>
      </c>
      <c r="G79" s="13"/>
      <c r="H79" s="13">
        <v>30.7</v>
      </c>
      <c r="I79" s="13"/>
      <c r="J79" s="13">
        <v>55.2</v>
      </c>
      <c r="K79" s="13"/>
      <c r="L79" s="46">
        <f t="shared" si="0"/>
        <v>176.00000000000003</v>
      </c>
      <c r="M79" s="46">
        <f t="shared" si="1"/>
        <v>79.804560260586328</v>
      </c>
      <c r="N79" s="13">
        <v>27.5</v>
      </c>
      <c r="O79" s="13"/>
      <c r="P79" s="13">
        <v>37.5</v>
      </c>
      <c r="Q79" s="13"/>
      <c r="R79" s="13">
        <v>52.4</v>
      </c>
      <c r="S79" s="13"/>
      <c r="T79" s="46">
        <f t="shared" si="2"/>
        <v>90.545454545454547</v>
      </c>
      <c r="U79" s="5">
        <f t="shared" si="3"/>
        <v>39.733333333333334</v>
      </c>
      <c r="V79" s="1"/>
    </row>
    <row r="80" spans="2:22" x14ac:dyDescent="0.25">
      <c r="B80" s="1" t="s">
        <v>200</v>
      </c>
      <c r="C80" t="s">
        <v>201</v>
      </c>
      <c r="D80" t="s">
        <v>782</v>
      </c>
      <c r="E80" s="4" t="s">
        <v>1136</v>
      </c>
      <c r="F80" s="13">
        <v>17.7</v>
      </c>
      <c r="G80" s="13"/>
      <c r="H80" s="13">
        <v>38.799999999999997</v>
      </c>
      <c r="I80" s="13"/>
      <c r="J80" s="13">
        <v>58.5</v>
      </c>
      <c r="K80" s="13"/>
      <c r="L80" s="46">
        <f t="shared" si="0"/>
        <v>230.5084745762712</v>
      </c>
      <c r="M80" s="46">
        <f t="shared" si="1"/>
        <v>50.773195876288668</v>
      </c>
      <c r="N80" s="13">
        <v>29.4</v>
      </c>
      <c r="O80" s="13"/>
      <c r="P80" s="13">
        <v>34.4</v>
      </c>
      <c r="Q80" s="13"/>
      <c r="R80" s="13">
        <v>54.9</v>
      </c>
      <c r="S80" s="13"/>
      <c r="T80" s="46">
        <f t="shared" si="2"/>
        <v>86.734693877551024</v>
      </c>
      <c r="U80" s="5">
        <f t="shared" si="3"/>
        <v>59.593023255813961</v>
      </c>
      <c r="V80" s="1"/>
    </row>
    <row r="81" spans="2:22" ht="14.25" customHeight="1" x14ac:dyDescent="0.25">
      <c r="B81" s="1" t="s">
        <v>216</v>
      </c>
      <c r="C81" t="s">
        <v>81</v>
      </c>
      <c r="D81" t="s">
        <v>782</v>
      </c>
      <c r="E81" s="4" t="s">
        <v>1136</v>
      </c>
      <c r="F81" s="13">
        <v>17.399999999999999</v>
      </c>
      <c r="G81" s="13" t="s">
        <v>155</v>
      </c>
      <c r="H81" s="13">
        <v>52.7</v>
      </c>
      <c r="I81" s="13" t="s">
        <v>155</v>
      </c>
      <c r="J81" s="13">
        <v>80.2</v>
      </c>
      <c r="K81" s="13" t="s">
        <v>155</v>
      </c>
      <c r="L81" s="46">
        <f t="shared" si="0"/>
        <v>360.91954022988511</v>
      </c>
      <c r="M81" s="46">
        <f t="shared" si="1"/>
        <v>52.182163187855792</v>
      </c>
      <c r="N81" s="13">
        <v>28.7</v>
      </c>
      <c r="O81" s="13"/>
      <c r="P81" s="13">
        <v>36</v>
      </c>
      <c r="Q81" s="13"/>
      <c r="R81" s="13">
        <v>56.7</v>
      </c>
      <c r="S81" s="13"/>
      <c r="T81" s="46">
        <f t="shared" si="2"/>
        <v>97.560975609756113</v>
      </c>
      <c r="U81" s="5">
        <f t="shared" si="3"/>
        <v>57.500000000000007</v>
      </c>
    </row>
    <row r="82" spans="2:22" x14ac:dyDescent="0.25">
      <c r="B82" s="104" t="s">
        <v>220</v>
      </c>
      <c r="C82" s="104"/>
      <c r="D82" s="104"/>
      <c r="E82" s="104"/>
      <c r="F82" s="104"/>
      <c r="G82" s="104"/>
      <c r="H82" s="104"/>
      <c r="I82" s="104"/>
      <c r="J82" s="104"/>
      <c r="K82" s="104"/>
      <c r="L82" s="104"/>
      <c r="M82" s="104"/>
      <c r="N82" s="104"/>
      <c r="O82" s="104"/>
      <c r="P82" s="104"/>
      <c r="Q82" s="104"/>
      <c r="R82" s="104"/>
      <c r="S82" s="104"/>
      <c r="T82" s="104"/>
      <c r="U82" s="104"/>
      <c r="V82" s="1"/>
    </row>
    <row r="83" spans="2:22" x14ac:dyDescent="0.25">
      <c r="B83" t="s">
        <v>225</v>
      </c>
      <c r="C83" t="s">
        <v>226</v>
      </c>
      <c r="D83" t="s">
        <v>781</v>
      </c>
      <c r="E83" s="4" t="s">
        <v>1136</v>
      </c>
      <c r="F83">
        <v>3.8</v>
      </c>
      <c r="G83" t="s">
        <v>82</v>
      </c>
      <c r="H83" s="45" t="s">
        <v>647</v>
      </c>
      <c r="J83">
        <v>4</v>
      </c>
      <c r="K83" t="s">
        <v>82</v>
      </c>
      <c r="L83" s="45" t="s">
        <v>81</v>
      </c>
      <c r="M83" s="45" t="s">
        <v>81</v>
      </c>
      <c r="N83">
        <v>3.8</v>
      </c>
      <c r="O83" t="s">
        <v>82</v>
      </c>
      <c r="P83">
        <v>4</v>
      </c>
      <c r="Q83" t="s">
        <v>82</v>
      </c>
      <c r="R83" s="45" t="s">
        <v>647</v>
      </c>
      <c r="S83" s="1"/>
      <c r="T83" s="45" t="s">
        <v>81</v>
      </c>
      <c r="U83" s="45" t="s">
        <v>81</v>
      </c>
      <c r="V83" s="1"/>
    </row>
    <row r="84" spans="2:22" x14ac:dyDescent="0.25">
      <c r="B84" t="s">
        <v>223</v>
      </c>
      <c r="C84" t="s">
        <v>224</v>
      </c>
      <c r="D84" t="s">
        <v>781</v>
      </c>
      <c r="E84" s="4" t="s">
        <v>1136</v>
      </c>
      <c r="F84">
        <v>5.4</v>
      </c>
      <c r="G84" t="s">
        <v>82</v>
      </c>
      <c r="H84" s="45" t="s">
        <v>647</v>
      </c>
      <c r="J84">
        <v>5.6</v>
      </c>
      <c r="K84" t="s">
        <v>82</v>
      </c>
      <c r="L84" s="45" t="s">
        <v>81</v>
      </c>
      <c r="M84" s="45" t="s">
        <v>81</v>
      </c>
      <c r="N84">
        <v>5.4</v>
      </c>
      <c r="O84" t="s">
        <v>82</v>
      </c>
      <c r="P84">
        <v>5.7</v>
      </c>
      <c r="Q84" t="s">
        <v>82</v>
      </c>
      <c r="R84" s="45" t="s">
        <v>647</v>
      </c>
      <c r="S84" s="1"/>
      <c r="T84" s="45" t="s">
        <v>81</v>
      </c>
      <c r="U84" s="45" t="s">
        <v>81</v>
      </c>
      <c r="V84" s="1"/>
    </row>
    <row r="85" spans="2:22" x14ac:dyDescent="0.25">
      <c r="B85" s="1" t="s">
        <v>221</v>
      </c>
      <c r="C85" t="s">
        <v>222</v>
      </c>
      <c r="D85" t="s">
        <v>781</v>
      </c>
      <c r="E85" s="4" t="s">
        <v>1136</v>
      </c>
      <c r="F85">
        <v>3.6</v>
      </c>
      <c r="G85" t="s">
        <v>82</v>
      </c>
      <c r="H85" s="45" t="s">
        <v>647</v>
      </c>
      <c r="J85">
        <v>3.8</v>
      </c>
      <c r="K85" t="s">
        <v>82</v>
      </c>
      <c r="L85" s="45" t="s">
        <v>81</v>
      </c>
      <c r="M85" s="45" t="s">
        <v>81</v>
      </c>
      <c r="N85">
        <v>3.6</v>
      </c>
      <c r="O85" t="s">
        <v>82</v>
      </c>
      <c r="P85">
        <v>3.8</v>
      </c>
      <c r="Q85" t="s">
        <v>82</v>
      </c>
      <c r="R85" s="45" t="s">
        <v>647</v>
      </c>
      <c r="S85" s="1"/>
      <c r="T85" s="45" t="s">
        <v>81</v>
      </c>
      <c r="U85" s="45" t="s">
        <v>81</v>
      </c>
      <c r="V85" s="1"/>
    </row>
    <row r="86" spans="2:22" x14ac:dyDescent="0.25">
      <c r="B86" s="104" t="s">
        <v>227</v>
      </c>
      <c r="C86" s="104"/>
      <c r="D86" s="104"/>
      <c r="E86" s="104"/>
      <c r="F86" s="104"/>
      <c r="G86" s="104"/>
      <c r="H86" s="104"/>
      <c r="I86" s="104"/>
      <c r="J86" s="104"/>
      <c r="K86" s="104"/>
      <c r="L86" s="104"/>
      <c r="M86" s="104"/>
      <c r="N86" s="104"/>
      <c r="O86" s="104"/>
      <c r="P86" s="104"/>
      <c r="Q86" s="104"/>
      <c r="R86" s="104"/>
      <c r="S86" s="104"/>
      <c r="T86" s="104"/>
      <c r="U86" s="104"/>
      <c r="V86" s="1"/>
    </row>
    <row r="87" spans="2:22" x14ac:dyDescent="0.25">
      <c r="B87" t="s">
        <v>252</v>
      </c>
      <c r="C87" t="s">
        <v>253</v>
      </c>
      <c r="D87" t="s">
        <v>783</v>
      </c>
      <c r="E87" s="4" t="s">
        <v>1136</v>
      </c>
      <c r="F87">
        <v>1.6</v>
      </c>
      <c r="G87" t="s">
        <v>82</v>
      </c>
      <c r="H87" s="45" t="s">
        <v>647</v>
      </c>
      <c r="J87">
        <v>1.7</v>
      </c>
      <c r="K87" t="s">
        <v>82</v>
      </c>
      <c r="L87" s="45" t="s">
        <v>81</v>
      </c>
      <c r="M87" s="45" t="s">
        <v>81</v>
      </c>
      <c r="N87">
        <v>1.6</v>
      </c>
      <c r="O87" t="s">
        <v>82</v>
      </c>
      <c r="P87">
        <v>1.7</v>
      </c>
      <c r="Q87" t="s">
        <v>82</v>
      </c>
      <c r="R87">
        <v>4.8</v>
      </c>
      <c r="S87" t="s">
        <v>82</v>
      </c>
      <c r="T87" s="45" t="s">
        <v>81</v>
      </c>
      <c r="U87" s="45" t="s">
        <v>81</v>
      </c>
      <c r="V87" s="1"/>
    </row>
    <row r="88" spans="2:22" x14ac:dyDescent="0.25">
      <c r="B88" t="s">
        <v>246</v>
      </c>
      <c r="C88" t="s">
        <v>247</v>
      </c>
      <c r="D88" t="s">
        <v>783</v>
      </c>
      <c r="E88" s="4" t="s">
        <v>1136</v>
      </c>
      <c r="F88">
        <v>1.6</v>
      </c>
      <c r="G88" t="s">
        <v>82</v>
      </c>
      <c r="H88" s="45" t="s">
        <v>647</v>
      </c>
      <c r="J88">
        <v>1.7</v>
      </c>
      <c r="K88" t="s">
        <v>82</v>
      </c>
      <c r="L88" s="45" t="s">
        <v>81</v>
      </c>
      <c r="M88" s="45" t="s">
        <v>81</v>
      </c>
      <c r="N88">
        <v>1.6</v>
      </c>
      <c r="O88" t="s">
        <v>82</v>
      </c>
      <c r="P88">
        <v>1.7</v>
      </c>
      <c r="Q88" t="s">
        <v>82</v>
      </c>
      <c r="R88">
        <v>4.8</v>
      </c>
      <c r="S88" t="s">
        <v>82</v>
      </c>
      <c r="T88" s="45" t="s">
        <v>81</v>
      </c>
      <c r="U88" s="45" t="s">
        <v>81</v>
      </c>
    </row>
    <row r="89" spans="2:22" x14ac:dyDescent="0.25">
      <c r="B89" t="s">
        <v>256</v>
      </c>
      <c r="C89" t="s">
        <v>257</v>
      </c>
      <c r="D89" t="s">
        <v>783</v>
      </c>
      <c r="E89" s="4" t="s">
        <v>1136</v>
      </c>
      <c r="F89">
        <v>1.6</v>
      </c>
      <c r="G89" t="s">
        <v>82</v>
      </c>
      <c r="H89" s="45" t="s">
        <v>647</v>
      </c>
      <c r="J89">
        <v>1.7</v>
      </c>
      <c r="K89" t="s">
        <v>82</v>
      </c>
      <c r="L89" s="45" t="s">
        <v>81</v>
      </c>
      <c r="M89" s="45" t="s">
        <v>81</v>
      </c>
      <c r="N89">
        <v>1.6</v>
      </c>
      <c r="O89" t="s">
        <v>82</v>
      </c>
      <c r="P89">
        <v>1.7</v>
      </c>
      <c r="Q89" t="s">
        <v>82</v>
      </c>
      <c r="R89">
        <v>4.8</v>
      </c>
      <c r="S89" t="s">
        <v>82</v>
      </c>
      <c r="T89" s="45" t="s">
        <v>81</v>
      </c>
      <c r="U89" s="45" t="s">
        <v>81</v>
      </c>
      <c r="V89" s="1"/>
    </row>
    <row r="90" spans="2:22" x14ac:dyDescent="0.25">
      <c r="B90" t="s">
        <v>238</v>
      </c>
      <c r="C90" t="s">
        <v>239</v>
      </c>
      <c r="D90" t="s">
        <v>783</v>
      </c>
      <c r="E90" s="4" t="s">
        <v>1136</v>
      </c>
      <c r="F90">
        <v>0.79</v>
      </c>
      <c r="G90" t="s">
        <v>82</v>
      </c>
      <c r="H90" s="45" t="s">
        <v>647</v>
      </c>
      <c r="J90">
        <v>0.83</v>
      </c>
      <c r="K90" t="s">
        <v>82</v>
      </c>
      <c r="L90" s="45" t="s">
        <v>81</v>
      </c>
      <c r="M90" s="45" t="s">
        <v>81</v>
      </c>
      <c r="N90">
        <v>0.79</v>
      </c>
      <c r="O90" t="s">
        <v>82</v>
      </c>
      <c r="P90">
        <v>0.83</v>
      </c>
      <c r="Q90" t="s">
        <v>82</v>
      </c>
      <c r="R90">
        <v>2.4</v>
      </c>
      <c r="S90" t="s">
        <v>82</v>
      </c>
      <c r="T90" s="45" t="s">
        <v>81</v>
      </c>
      <c r="U90" s="45" t="s">
        <v>81</v>
      </c>
      <c r="V90" s="1"/>
    </row>
    <row r="91" spans="2:22" x14ac:dyDescent="0.25">
      <c r="B91" t="s">
        <v>228</v>
      </c>
      <c r="C91" t="s">
        <v>229</v>
      </c>
      <c r="D91" t="s">
        <v>783</v>
      </c>
      <c r="E91" s="4" t="s">
        <v>1136</v>
      </c>
      <c r="F91">
        <v>0.79</v>
      </c>
      <c r="G91" t="s">
        <v>82</v>
      </c>
      <c r="H91" s="45" t="s">
        <v>647</v>
      </c>
      <c r="J91">
        <v>0.83</v>
      </c>
      <c r="K91" t="s">
        <v>82</v>
      </c>
      <c r="L91" s="45" t="s">
        <v>81</v>
      </c>
      <c r="M91" s="45" t="s">
        <v>81</v>
      </c>
      <c r="N91">
        <v>0.79</v>
      </c>
      <c r="O91" t="s">
        <v>82</v>
      </c>
      <c r="P91">
        <v>0.83</v>
      </c>
      <c r="Q91" t="s">
        <v>82</v>
      </c>
      <c r="R91">
        <v>2.4</v>
      </c>
      <c r="S91" t="s">
        <v>82</v>
      </c>
      <c r="T91" s="45" t="s">
        <v>81</v>
      </c>
      <c r="U91" s="45" t="s">
        <v>81</v>
      </c>
      <c r="V91" s="1"/>
    </row>
    <row r="92" spans="2:22" x14ac:dyDescent="0.25">
      <c r="B92" t="s">
        <v>230</v>
      </c>
      <c r="C92" t="s">
        <v>231</v>
      </c>
      <c r="D92" t="s">
        <v>783</v>
      </c>
      <c r="E92" s="4" t="s">
        <v>1136</v>
      </c>
      <c r="F92">
        <v>0.79</v>
      </c>
      <c r="G92" t="s">
        <v>82</v>
      </c>
      <c r="H92" s="45" t="s">
        <v>647</v>
      </c>
      <c r="J92">
        <v>0.83</v>
      </c>
      <c r="K92" t="s">
        <v>82</v>
      </c>
      <c r="L92" s="45" t="s">
        <v>81</v>
      </c>
      <c r="M92" s="45" t="s">
        <v>81</v>
      </c>
      <c r="N92">
        <v>0.79</v>
      </c>
      <c r="O92" t="s">
        <v>82</v>
      </c>
      <c r="P92">
        <v>0.83</v>
      </c>
      <c r="Q92" t="s">
        <v>82</v>
      </c>
      <c r="R92">
        <v>2.4</v>
      </c>
      <c r="S92" t="s">
        <v>82</v>
      </c>
      <c r="T92" s="45" t="s">
        <v>81</v>
      </c>
      <c r="U92" s="45" t="s">
        <v>81</v>
      </c>
      <c r="V92" s="1"/>
    </row>
    <row r="93" spans="2:22" x14ac:dyDescent="0.25">
      <c r="B93" t="s">
        <v>266</v>
      </c>
      <c r="C93" t="s">
        <v>267</v>
      </c>
      <c r="D93" t="s">
        <v>783</v>
      </c>
      <c r="E93" s="4" t="s">
        <v>1136</v>
      </c>
      <c r="F93">
        <v>0.79</v>
      </c>
      <c r="G93" t="s">
        <v>82</v>
      </c>
      <c r="H93" s="45" t="s">
        <v>647</v>
      </c>
      <c r="J93">
        <v>0.83</v>
      </c>
      <c r="K93" t="s">
        <v>82</v>
      </c>
      <c r="L93" s="45" t="s">
        <v>81</v>
      </c>
      <c r="M93" s="45" t="s">
        <v>81</v>
      </c>
      <c r="N93">
        <v>0.79</v>
      </c>
      <c r="O93" t="s">
        <v>82</v>
      </c>
      <c r="P93">
        <v>0.83</v>
      </c>
      <c r="Q93" t="s">
        <v>82</v>
      </c>
      <c r="R93">
        <v>2.4</v>
      </c>
      <c r="S93" t="s">
        <v>82</v>
      </c>
      <c r="T93" s="45" t="s">
        <v>81</v>
      </c>
      <c r="U93" s="45" t="s">
        <v>81</v>
      </c>
      <c r="V93" s="1"/>
    </row>
    <row r="94" spans="2:22" x14ac:dyDescent="0.25">
      <c r="B94" t="s">
        <v>232</v>
      </c>
      <c r="C94" t="s">
        <v>233</v>
      </c>
      <c r="D94" t="s">
        <v>783</v>
      </c>
      <c r="E94" s="4" t="s">
        <v>1136</v>
      </c>
      <c r="F94">
        <v>2.5</v>
      </c>
      <c r="G94" t="s">
        <v>82</v>
      </c>
      <c r="H94" s="45" t="s">
        <v>647</v>
      </c>
      <c r="J94">
        <v>5.9</v>
      </c>
      <c r="K94" t="s">
        <v>82</v>
      </c>
      <c r="L94" s="45" t="s">
        <v>81</v>
      </c>
      <c r="M94" s="45" t="s">
        <v>81</v>
      </c>
      <c r="N94">
        <v>0.79</v>
      </c>
      <c r="O94" t="s">
        <v>82</v>
      </c>
      <c r="P94">
        <v>0.83</v>
      </c>
      <c r="Q94" t="s">
        <v>82</v>
      </c>
      <c r="R94">
        <v>6.8</v>
      </c>
      <c r="S94" t="s">
        <v>82</v>
      </c>
      <c r="T94" s="45" t="s">
        <v>81</v>
      </c>
      <c r="U94" s="45" t="s">
        <v>81</v>
      </c>
      <c r="V94" s="1"/>
    </row>
    <row r="95" spans="2:22" x14ac:dyDescent="0.25">
      <c r="B95" t="s">
        <v>244</v>
      </c>
      <c r="C95" t="s">
        <v>245</v>
      </c>
      <c r="D95" t="s">
        <v>783</v>
      </c>
      <c r="E95" s="4" t="s">
        <v>1136</v>
      </c>
      <c r="F95">
        <v>1.6</v>
      </c>
      <c r="G95" t="s">
        <v>82</v>
      </c>
      <c r="H95" s="45" t="s">
        <v>647</v>
      </c>
      <c r="J95">
        <v>1.7</v>
      </c>
      <c r="K95" t="s">
        <v>82</v>
      </c>
      <c r="L95" s="45" t="s">
        <v>81</v>
      </c>
      <c r="M95" s="45" t="s">
        <v>81</v>
      </c>
      <c r="N95">
        <v>1.6</v>
      </c>
      <c r="O95" t="s">
        <v>82</v>
      </c>
      <c r="P95">
        <v>1.7</v>
      </c>
      <c r="Q95" t="s">
        <v>82</v>
      </c>
      <c r="R95">
        <v>4.8</v>
      </c>
      <c r="S95" t="s">
        <v>82</v>
      </c>
      <c r="T95" s="45" t="s">
        <v>81</v>
      </c>
      <c r="U95" s="45" t="s">
        <v>81</v>
      </c>
      <c r="V95" s="1"/>
    </row>
    <row r="96" spans="2:22" x14ac:dyDescent="0.25">
      <c r="B96" t="s">
        <v>242</v>
      </c>
      <c r="C96" t="s">
        <v>243</v>
      </c>
      <c r="D96" t="s">
        <v>783</v>
      </c>
      <c r="E96" s="4" t="s">
        <v>1136</v>
      </c>
      <c r="F96">
        <v>0.79</v>
      </c>
      <c r="G96" t="s">
        <v>82</v>
      </c>
      <c r="H96" s="45" t="s">
        <v>647</v>
      </c>
      <c r="J96">
        <v>0.83</v>
      </c>
      <c r="K96" t="s">
        <v>82</v>
      </c>
      <c r="L96" s="45" t="s">
        <v>81</v>
      </c>
      <c r="M96" s="45" t="s">
        <v>81</v>
      </c>
      <c r="N96">
        <v>0.79</v>
      </c>
      <c r="O96" t="s">
        <v>82</v>
      </c>
      <c r="P96">
        <v>0.83</v>
      </c>
      <c r="Q96" t="s">
        <v>82</v>
      </c>
      <c r="R96">
        <v>2.4</v>
      </c>
      <c r="S96" t="s">
        <v>82</v>
      </c>
      <c r="T96" s="45" t="s">
        <v>81</v>
      </c>
      <c r="U96" s="45" t="s">
        <v>81</v>
      </c>
      <c r="V96" s="1"/>
    </row>
    <row r="97" spans="2:22" x14ac:dyDescent="0.25">
      <c r="B97" t="s">
        <v>250</v>
      </c>
      <c r="C97" t="s">
        <v>251</v>
      </c>
      <c r="D97" t="s">
        <v>783</v>
      </c>
      <c r="E97" s="4" t="s">
        <v>1136</v>
      </c>
      <c r="F97">
        <v>1.6</v>
      </c>
      <c r="G97" t="s">
        <v>82</v>
      </c>
      <c r="H97" s="45" t="s">
        <v>647</v>
      </c>
      <c r="J97">
        <v>1.7</v>
      </c>
      <c r="K97" t="s">
        <v>82</v>
      </c>
      <c r="L97" s="45" t="s">
        <v>81</v>
      </c>
      <c r="M97" s="45" t="s">
        <v>81</v>
      </c>
      <c r="N97">
        <v>1.6</v>
      </c>
      <c r="O97" t="s">
        <v>82</v>
      </c>
      <c r="P97">
        <v>1.7</v>
      </c>
      <c r="Q97" t="s">
        <v>82</v>
      </c>
      <c r="R97">
        <v>4.8</v>
      </c>
      <c r="S97" t="s">
        <v>82</v>
      </c>
      <c r="T97" s="45" t="s">
        <v>81</v>
      </c>
      <c r="U97" s="45" t="s">
        <v>81</v>
      </c>
      <c r="V97" s="1"/>
    </row>
    <row r="98" spans="2:22" x14ac:dyDescent="0.25">
      <c r="B98" t="s">
        <v>254</v>
      </c>
      <c r="C98" t="s">
        <v>255</v>
      </c>
      <c r="D98" t="s">
        <v>783</v>
      </c>
      <c r="E98" s="4" t="s">
        <v>1136</v>
      </c>
      <c r="F98">
        <v>1.6</v>
      </c>
      <c r="G98" t="s">
        <v>82</v>
      </c>
      <c r="H98" s="45" t="s">
        <v>647</v>
      </c>
      <c r="J98">
        <v>1.7</v>
      </c>
      <c r="K98" t="s">
        <v>82</v>
      </c>
      <c r="L98" s="45" t="s">
        <v>81</v>
      </c>
      <c r="M98" s="45" t="s">
        <v>81</v>
      </c>
      <c r="N98">
        <v>1.6</v>
      </c>
      <c r="O98" t="s">
        <v>82</v>
      </c>
      <c r="P98">
        <v>1.7</v>
      </c>
      <c r="Q98" t="s">
        <v>82</v>
      </c>
      <c r="R98">
        <v>4.8</v>
      </c>
      <c r="S98" t="s">
        <v>82</v>
      </c>
      <c r="T98" s="45" t="s">
        <v>81</v>
      </c>
      <c r="U98" s="45" t="s">
        <v>81</v>
      </c>
    </row>
    <row r="99" spans="2:22" x14ac:dyDescent="0.25">
      <c r="B99" t="s">
        <v>248</v>
      </c>
      <c r="C99" t="s">
        <v>249</v>
      </c>
      <c r="D99" t="s">
        <v>783</v>
      </c>
      <c r="E99" s="4" t="s">
        <v>1136</v>
      </c>
      <c r="F99">
        <v>1.6</v>
      </c>
      <c r="G99" t="s">
        <v>82</v>
      </c>
      <c r="H99" s="45" t="s">
        <v>647</v>
      </c>
      <c r="J99">
        <v>1.7</v>
      </c>
      <c r="K99" t="s">
        <v>82</v>
      </c>
      <c r="L99" s="45" t="s">
        <v>81</v>
      </c>
      <c r="M99" s="45" t="s">
        <v>81</v>
      </c>
      <c r="N99">
        <v>1.6</v>
      </c>
      <c r="O99" t="s">
        <v>82</v>
      </c>
      <c r="P99">
        <v>1.7</v>
      </c>
      <c r="Q99" t="s">
        <v>82</v>
      </c>
      <c r="R99">
        <v>4.8</v>
      </c>
      <c r="S99" t="s">
        <v>82</v>
      </c>
      <c r="T99" s="45" t="s">
        <v>81</v>
      </c>
      <c r="U99" s="45" t="s">
        <v>81</v>
      </c>
      <c r="V99" s="1"/>
    </row>
    <row r="100" spans="2:22" x14ac:dyDescent="0.25">
      <c r="B100" t="s">
        <v>262</v>
      </c>
      <c r="C100" t="s">
        <v>263</v>
      </c>
      <c r="D100" t="s">
        <v>783</v>
      </c>
      <c r="E100" s="4" t="s">
        <v>1136</v>
      </c>
      <c r="F100">
        <v>1.6</v>
      </c>
      <c r="G100" t="s">
        <v>82</v>
      </c>
      <c r="H100" s="45" t="s">
        <v>647</v>
      </c>
      <c r="J100">
        <v>1.7</v>
      </c>
      <c r="K100" t="s">
        <v>82</v>
      </c>
      <c r="L100" s="45" t="s">
        <v>81</v>
      </c>
      <c r="M100" s="45" t="s">
        <v>81</v>
      </c>
      <c r="N100">
        <v>1.6</v>
      </c>
      <c r="O100" t="s">
        <v>82</v>
      </c>
      <c r="P100">
        <v>1.7</v>
      </c>
      <c r="Q100" t="s">
        <v>82</v>
      </c>
      <c r="R100">
        <v>4.8</v>
      </c>
      <c r="S100" t="s">
        <v>82</v>
      </c>
      <c r="T100" s="45" t="s">
        <v>81</v>
      </c>
      <c r="U100" s="45" t="s">
        <v>81</v>
      </c>
      <c r="V100" s="1"/>
    </row>
    <row r="101" spans="2:22" x14ac:dyDescent="0.25">
      <c r="B101" t="s">
        <v>260</v>
      </c>
      <c r="C101" t="s">
        <v>261</v>
      </c>
      <c r="D101" t="s">
        <v>783</v>
      </c>
      <c r="E101" s="4" t="s">
        <v>1136</v>
      </c>
      <c r="F101">
        <v>1.6</v>
      </c>
      <c r="G101" t="s">
        <v>82</v>
      </c>
      <c r="H101" s="45" t="s">
        <v>647</v>
      </c>
      <c r="J101">
        <v>1.7</v>
      </c>
      <c r="K101" t="s">
        <v>82</v>
      </c>
      <c r="L101" s="45" t="s">
        <v>81</v>
      </c>
      <c r="M101" s="45" t="s">
        <v>81</v>
      </c>
      <c r="N101">
        <v>1.6</v>
      </c>
      <c r="O101" t="s">
        <v>82</v>
      </c>
      <c r="P101">
        <v>1.7</v>
      </c>
      <c r="Q101" t="s">
        <v>82</v>
      </c>
      <c r="R101">
        <v>4.8</v>
      </c>
      <c r="S101" t="s">
        <v>82</v>
      </c>
      <c r="T101" s="45" t="s">
        <v>81</v>
      </c>
      <c r="U101" s="45" t="s">
        <v>81</v>
      </c>
      <c r="V101" s="1"/>
    </row>
    <row r="102" spans="2:22" x14ac:dyDescent="0.25">
      <c r="B102" t="s">
        <v>234</v>
      </c>
      <c r="C102" t="s">
        <v>235</v>
      </c>
      <c r="D102" t="s">
        <v>783</v>
      </c>
      <c r="E102" s="4" t="s">
        <v>1136</v>
      </c>
      <c r="F102">
        <v>0.79</v>
      </c>
      <c r="G102" t="s">
        <v>82</v>
      </c>
      <c r="H102" s="45" t="s">
        <v>647</v>
      </c>
      <c r="J102">
        <v>0.83</v>
      </c>
      <c r="K102" t="s">
        <v>82</v>
      </c>
      <c r="L102" s="45" t="s">
        <v>81</v>
      </c>
      <c r="M102" s="45" t="s">
        <v>81</v>
      </c>
      <c r="N102">
        <v>0.79</v>
      </c>
      <c r="O102" t="s">
        <v>82</v>
      </c>
      <c r="P102">
        <v>0.83</v>
      </c>
      <c r="Q102" t="s">
        <v>82</v>
      </c>
      <c r="R102">
        <v>2.4</v>
      </c>
      <c r="S102" t="s">
        <v>82</v>
      </c>
      <c r="T102" s="45" t="s">
        <v>81</v>
      </c>
      <c r="U102" s="45" t="s">
        <v>81</v>
      </c>
      <c r="V102" s="1"/>
    </row>
    <row r="103" spans="2:22" x14ac:dyDescent="0.25">
      <c r="B103" t="s">
        <v>236</v>
      </c>
      <c r="C103" t="s">
        <v>237</v>
      </c>
      <c r="D103" t="s">
        <v>783</v>
      </c>
      <c r="E103" s="4" t="s">
        <v>1136</v>
      </c>
      <c r="F103">
        <v>0.79</v>
      </c>
      <c r="G103" t="s">
        <v>82</v>
      </c>
      <c r="H103" s="45" t="s">
        <v>647</v>
      </c>
      <c r="J103">
        <v>0.83</v>
      </c>
      <c r="K103" t="s">
        <v>82</v>
      </c>
      <c r="L103" s="45" t="s">
        <v>81</v>
      </c>
      <c r="M103" s="45" t="s">
        <v>81</v>
      </c>
      <c r="N103">
        <v>0.79</v>
      </c>
      <c r="O103" t="s">
        <v>82</v>
      </c>
      <c r="P103">
        <v>0.83</v>
      </c>
      <c r="Q103" t="s">
        <v>82</v>
      </c>
      <c r="R103">
        <v>2.4</v>
      </c>
      <c r="S103" t="s">
        <v>82</v>
      </c>
      <c r="T103" s="45" t="s">
        <v>81</v>
      </c>
      <c r="U103" s="45" t="s">
        <v>81</v>
      </c>
      <c r="V103" s="1"/>
    </row>
    <row r="104" spans="2:22" x14ac:dyDescent="0.25">
      <c r="B104" t="s">
        <v>240</v>
      </c>
      <c r="C104" t="s">
        <v>241</v>
      </c>
      <c r="D104" t="s">
        <v>783</v>
      </c>
      <c r="E104" s="4" t="s">
        <v>1136</v>
      </c>
      <c r="F104">
        <v>1.6</v>
      </c>
      <c r="G104" t="s">
        <v>82</v>
      </c>
      <c r="H104" s="45" t="s">
        <v>647</v>
      </c>
      <c r="J104">
        <v>1.7</v>
      </c>
      <c r="K104" t="s">
        <v>82</v>
      </c>
      <c r="L104" s="45" t="s">
        <v>81</v>
      </c>
      <c r="M104" s="45" t="s">
        <v>81</v>
      </c>
      <c r="N104">
        <v>1.6</v>
      </c>
      <c r="O104" t="s">
        <v>82</v>
      </c>
      <c r="P104">
        <v>1.7</v>
      </c>
      <c r="Q104" t="s">
        <v>82</v>
      </c>
      <c r="R104">
        <v>4.8</v>
      </c>
      <c r="S104" t="s">
        <v>82</v>
      </c>
      <c r="T104" s="45" t="s">
        <v>81</v>
      </c>
      <c r="U104" s="45" t="s">
        <v>81</v>
      </c>
      <c r="V104" s="1"/>
    </row>
    <row r="105" spans="2:22" x14ac:dyDescent="0.25">
      <c r="B105" t="s">
        <v>258</v>
      </c>
      <c r="C105" t="s">
        <v>259</v>
      </c>
      <c r="D105" t="s">
        <v>783</v>
      </c>
      <c r="E105" s="4" t="s">
        <v>1136</v>
      </c>
      <c r="F105">
        <v>7.9</v>
      </c>
      <c r="G105" t="s">
        <v>82</v>
      </c>
      <c r="H105" s="45" t="s">
        <v>647</v>
      </c>
      <c r="J105">
        <v>8.3000000000000007</v>
      </c>
      <c r="K105" t="s">
        <v>82</v>
      </c>
      <c r="L105" s="45" t="s">
        <v>81</v>
      </c>
      <c r="M105" s="45" t="s">
        <v>81</v>
      </c>
      <c r="N105">
        <v>7.9</v>
      </c>
      <c r="O105" t="s">
        <v>82</v>
      </c>
      <c r="P105">
        <v>8.3000000000000007</v>
      </c>
      <c r="Q105" t="s">
        <v>82</v>
      </c>
      <c r="R105">
        <v>24</v>
      </c>
      <c r="S105" t="s">
        <v>82</v>
      </c>
      <c r="T105" s="45" t="s">
        <v>81</v>
      </c>
      <c r="U105" s="45" t="s">
        <v>81</v>
      </c>
      <c r="V105" s="1"/>
    </row>
    <row r="106" spans="2:22" x14ac:dyDescent="0.25">
      <c r="B106" t="s">
        <v>268</v>
      </c>
      <c r="C106" t="s">
        <v>269</v>
      </c>
      <c r="D106" t="s">
        <v>783</v>
      </c>
      <c r="E106" s="4" t="s">
        <v>1136</v>
      </c>
      <c r="F106">
        <v>40</v>
      </c>
      <c r="G106" t="s">
        <v>82</v>
      </c>
      <c r="H106" s="45" t="s">
        <v>647</v>
      </c>
      <c r="J106">
        <v>42</v>
      </c>
      <c r="K106" t="s">
        <v>82</v>
      </c>
      <c r="L106" s="45" t="s">
        <v>81</v>
      </c>
      <c r="M106" s="45" t="s">
        <v>81</v>
      </c>
      <c r="N106">
        <v>39</v>
      </c>
      <c r="O106" t="s">
        <v>82</v>
      </c>
      <c r="P106">
        <v>42</v>
      </c>
      <c r="Q106" t="s">
        <v>82</v>
      </c>
      <c r="R106">
        <v>120</v>
      </c>
      <c r="S106" t="s">
        <v>82</v>
      </c>
      <c r="T106" s="45" t="s">
        <v>81</v>
      </c>
      <c r="U106" s="45" t="s">
        <v>81</v>
      </c>
      <c r="V106" s="1"/>
    </row>
    <row r="107" spans="2:22" x14ac:dyDescent="0.25">
      <c r="B107" t="s">
        <v>264</v>
      </c>
      <c r="C107" t="s">
        <v>265</v>
      </c>
      <c r="D107" t="s">
        <v>783</v>
      </c>
      <c r="E107" s="4" t="s">
        <v>1136</v>
      </c>
      <c r="F107">
        <v>0.79</v>
      </c>
      <c r="G107" t="s">
        <v>82</v>
      </c>
      <c r="H107" s="45" t="s">
        <v>647</v>
      </c>
      <c r="J107">
        <v>0.83</v>
      </c>
      <c r="K107" t="s">
        <v>82</v>
      </c>
      <c r="L107" s="45" t="s">
        <v>81</v>
      </c>
      <c r="M107" s="45" t="s">
        <v>81</v>
      </c>
      <c r="N107">
        <v>0.79</v>
      </c>
      <c r="O107" t="s">
        <v>82</v>
      </c>
      <c r="P107">
        <v>0.83</v>
      </c>
      <c r="Q107" t="s">
        <v>82</v>
      </c>
      <c r="R107">
        <v>2.4</v>
      </c>
      <c r="S107" t="s">
        <v>82</v>
      </c>
      <c r="T107" s="45" t="s">
        <v>81</v>
      </c>
      <c r="U107" s="45" t="s">
        <v>81</v>
      </c>
      <c r="V107" s="1"/>
    </row>
    <row r="108" spans="2:22" x14ac:dyDescent="0.25">
      <c r="B108" s="104" t="s">
        <v>75</v>
      </c>
      <c r="C108" s="104"/>
      <c r="D108" s="104"/>
      <c r="E108" s="104"/>
      <c r="F108" s="104"/>
      <c r="G108" s="104"/>
      <c r="H108" s="104"/>
      <c r="I108" s="104"/>
      <c r="J108" s="104"/>
      <c r="K108" s="104"/>
      <c r="L108" s="104"/>
      <c r="M108" s="104"/>
      <c r="N108" s="104"/>
      <c r="O108" s="104"/>
      <c r="P108" s="104"/>
      <c r="Q108" s="104"/>
      <c r="R108" s="104"/>
      <c r="S108" s="104"/>
      <c r="T108" s="104"/>
      <c r="U108" s="104"/>
      <c r="V108" s="1"/>
    </row>
    <row r="109" spans="2:22" x14ac:dyDescent="0.25">
      <c r="B109" t="s">
        <v>299</v>
      </c>
      <c r="C109" t="s">
        <v>300</v>
      </c>
      <c r="D109" s="4" t="s">
        <v>784</v>
      </c>
      <c r="E109" s="4" t="s">
        <v>77</v>
      </c>
      <c r="F109">
        <v>0.3</v>
      </c>
      <c r="G109" t="s">
        <v>82</v>
      </c>
      <c r="H109">
        <v>0.5</v>
      </c>
      <c r="I109" t="s">
        <v>82</v>
      </c>
      <c r="J109">
        <v>0.5</v>
      </c>
      <c r="K109" t="s">
        <v>82</v>
      </c>
      <c r="L109" s="45" t="s">
        <v>81</v>
      </c>
      <c r="M109" s="45" t="s">
        <v>81</v>
      </c>
      <c r="N109">
        <v>0.03</v>
      </c>
      <c r="O109" t="s">
        <v>82</v>
      </c>
      <c r="P109">
        <v>0.6</v>
      </c>
      <c r="Q109" t="s">
        <v>82</v>
      </c>
      <c r="R109">
        <v>8.4000000000000005E-2</v>
      </c>
      <c r="S109" t="s">
        <v>82</v>
      </c>
      <c r="T109" s="45" t="s">
        <v>81</v>
      </c>
      <c r="U109" s="45" t="s">
        <v>81</v>
      </c>
      <c r="V109" s="1"/>
    </row>
    <row r="110" spans="2:22" x14ac:dyDescent="0.25">
      <c r="B110" t="s">
        <v>301</v>
      </c>
      <c r="C110" t="s">
        <v>302</v>
      </c>
      <c r="D110" s="4" t="s">
        <v>784</v>
      </c>
      <c r="E110" s="4" t="s">
        <v>77</v>
      </c>
      <c r="F110" s="13">
        <v>4.4000000000000004</v>
      </c>
      <c r="G110" s="13"/>
      <c r="H110" s="13">
        <v>9.3000000000000007</v>
      </c>
      <c r="I110" s="13"/>
      <c r="J110" s="13">
        <v>8.3000000000000007</v>
      </c>
      <c r="K110" s="13"/>
      <c r="L110" s="46">
        <f t="shared" ref="L110" si="4">(J110-F110)/F110*100</f>
        <v>88.63636363636364</v>
      </c>
      <c r="M110" s="46">
        <f t="shared" ref="M110" si="5">(J110-H110)/H110*100</f>
        <v>-10.75268817204301</v>
      </c>
      <c r="N110" s="13">
        <v>4.5999999999999996</v>
      </c>
      <c r="O110" s="13"/>
      <c r="P110" s="13">
        <v>11.3</v>
      </c>
      <c r="Q110" s="13"/>
      <c r="R110" s="13">
        <v>14</v>
      </c>
      <c r="S110" s="13"/>
      <c r="T110" s="46">
        <f t="shared" ref="T110" si="6">(R110-N110)/N110*100</f>
        <v>204.34782608695653</v>
      </c>
      <c r="U110" s="5">
        <f t="shared" ref="U110" si="7">(R110-P110)/P110*100</f>
        <v>23.893805309734507</v>
      </c>
      <c r="V110" s="1"/>
    </row>
    <row r="111" spans="2:22" x14ac:dyDescent="0.25">
      <c r="B111" t="s">
        <v>303</v>
      </c>
      <c r="C111" t="s">
        <v>304</v>
      </c>
      <c r="D111" s="4" t="s">
        <v>784</v>
      </c>
      <c r="E111" s="4" t="s">
        <v>77</v>
      </c>
      <c r="F111" s="13">
        <v>70.8</v>
      </c>
      <c r="G111" s="13"/>
      <c r="H111" s="13">
        <v>106</v>
      </c>
      <c r="I111" s="13"/>
      <c r="J111" s="13">
        <v>113</v>
      </c>
      <c r="K111" s="13"/>
      <c r="L111" s="46">
        <f t="shared" ref="L111:L126" si="8">(J111-F111)/F111*100</f>
        <v>59.604519774011308</v>
      </c>
      <c r="M111" s="46">
        <f t="shared" ref="M111:M126" si="9">(J111-H111)/H111*100</f>
        <v>6.6037735849056602</v>
      </c>
      <c r="N111" s="13">
        <v>72.400000000000006</v>
      </c>
      <c r="O111" s="13"/>
      <c r="P111" s="13">
        <v>125</v>
      </c>
      <c r="Q111" s="13"/>
      <c r="R111" s="13">
        <v>145</v>
      </c>
      <c r="S111" s="13"/>
      <c r="T111" s="46">
        <f t="shared" ref="T111:T126" si="10">(R111-N111)/N111*100</f>
        <v>100.27624309392264</v>
      </c>
      <c r="U111" s="5">
        <f t="shared" ref="U111:U126" si="11">(R111-P111)/P111*100</f>
        <v>16</v>
      </c>
      <c r="V111" s="1"/>
    </row>
    <row r="112" spans="2:22" x14ac:dyDescent="0.25">
      <c r="B112" t="s">
        <v>305</v>
      </c>
      <c r="C112" t="s">
        <v>306</v>
      </c>
      <c r="D112" s="4" t="s">
        <v>784</v>
      </c>
      <c r="E112" s="4" t="s">
        <v>77</v>
      </c>
      <c r="F112" s="13">
        <v>0.3</v>
      </c>
      <c r="G112" s="13"/>
      <c r="H112" s="13">
        <v>0.42899999999999999</v>
      </c>
      <c r="I112" s="13" t="s">
        <v>155</v>
      </c>
      <c r="J112" s="13">
        <v>0.45500000000000002</v>
      </c>
      <c r="K112" s="13" t="s">
        <v>155</v>
      </c>
      <c r="L112" s="46">
        <f t="shared" si="8"/>
        <v>51.666666666666686</v>
      </c>
      <c r="M112" s="46">
        <f t="shared" si="9"/>
        <v>6.0606060606060659</v>
      </c>
      <c r="N112" s="13">
        <v>0.26600000000000001</v>
      </c>
      <c r="O112" s="13" t="s">
        <v>155</v>
      </c>
      <c r="P112" s="13">
        <v>0.55000000000000004</v>
      </c>
      <c r="Q112" s="13" t="s">
        <v>155</v>
      </c>
      <c r="R112" s="13">
        <v>0.67500000000000004</v>
      </c>
      <c r="S112" s="13" t="s">
        <v>155</v>
      </c>
      <c r="T112" s="46">
        <f t="shared" si="10"/>
        <v>153.75939849624061</v>
      </c>
      <c r="U112" s="5">
        <f t="shared" si="11"/>
        <v>22.727272727272727</v>
      </c>
      <c r="V112" s="1"/>
    </row>
    <row r="113" spans="2:22" x14ac:dyDescent="0.25">
      <c r="B113" t="s">
        <v>307</v>
      </c>
      <c r="C113" t="s">
        <v>308</v>
      </c>
      <c r="D113" s="4" t="s">
        <v>784</v>
      </c>
      <c r="E113" s="4" t="s">
        <v>77</v>
      </c>
      <c r="F113" s="13">
        <v>0.08</v>
      </c>
      <c r="G113" s="13" t="s">
        <v>155</v>
      </c>
      <c r="H113" s="13">
        <v>0.18</v>
      </c>
      <c r="I113" s="13" t="s">
        <v>155</v>
      </c>
      <c r="J113" s="13">
        <v>0.2</v>
      </c>
      <c r="K113" s="13" t="s">
        <v>155</v>
      </c>
      <c r="L113" s="46">
        <f t="shared" si="8"/>
        <v>150</v>
      </c>
      <c r="M113" s="46">
        <f t="shared" si="9"/>
        <v>11.111111111111121</v>
      </c>
      <c r="N113" s="13">
        <v>7.0000000000000007E-2</v>
      </c>
      <c r="O113" s="13" t="s">
        <v>155</v>
      </c>
      <c r="P113" s="13">
        <v>0.21</v>
      </c>
      <c r="Q113" s="13" t="s">
        <v>155</v>
      </c>
      <c r="R113" s="13">
        <v>0.34</v>
      </c>
      <c r="S113" s="13" t="s">
        <v>155</v>
      </c>
      <c r="T113" s="46">
        <f t="shared" si="10"/>
        <v>385.71428571428572</v>
      </c>
      <c r="U113" s="5">
        <f t="shared" si="11"/>
        <v>61.904761904761919</v>
      </c>
      <c r="V113" s="1"/>
    </row>
    <row r="114" spans="2:22" x14ac:dyDescent="0.25">
      <c r="B114" t="s">
        <v>309</v>
      </c>
      <c r="C114" t="s">
        <v>310</v>
      </c>
      <c r="D114" s="4" t="s">
        <v>784</v>
      </c>
      <c r="E114" s="4" t="s">
        <v>77</v>
      </c>
      <c r="F114" s="13">
        <v>16.2</v>
      </c>
      <c r="G114" s="13"/>
      <c r="H114" s="13">
        <v>27</v>
      </c>
      <c r="I114" s="13"/>
      <c r="J114" s="13">
        <v>23</v>
      </c>
      <c r="K114" s="13"/>
      <c r="L114" s="46">
        <f t="shared" si="8"/>
        <v>41.975308641975317</v>
      </c>
      <c r="M114" s="46">
        <f t="shared" si="9"/>
        <v>-14.814814814814813</v>
      </c>
      <c r="N114" s="13">
        <v>17.2</v>
      </c>
      <c r="O114" s="13"/>
      <c r="P114" s="13">
        <v>31</v>
      </c>
      <c r="Q114" s="13"/>
      <c r="R114" s="13">
        <v>37</v>
      </c>
      <c r="S114" s="13"/>
      <c r="T114" s="46">
        <f t="shared" si="10"/>
        <v>115.11627906976744</v>
      </c>
      <c r="U114" s="5">
        <f t="shared" si="11"/>
        <v>19.35483870967742</v>
      </c>
      <c r="V114" s="1"/>
    </row>
    <row r="115" spans="2:22" x14ac:dyDescent="0.25">
      <c r="B115" t="s">
        <v>311</v>
      </c>
      <c r="C115" t="s">
        <v>312</v>
      </c>
      <c r="D115" s="4" t="s">
        <v>784</v>
      </c>
      <c r="E115" s="4" t="s">
        <v>77</v>
      </c>
      <c r="F115" s="13">
        <v>6.5</v>
      </c>
      <c r="G115" s="13"/>
      <c r="H115" s="13">
        <v>9.6</v>
      </c>
      <c r="I115" s="13"/>
      <c r="J115" s="13">
        <v>9.6</v>
      </c>
      <c r="K115" s="13"/>
      <c r="L115" s="46">
        <f t="shared" si="8"/>
        <v>47.692307692307686</v>
      </c>
      <c r="M115" s="46">
        <f t="shared" si="9"/>
        <v>0</v>
      </c>
      <c r="N115" s="13">
        <v>6.4</v>
      </c>
      <c r="O115" s="13"/>
      <c r="P115" s="13">
        <v>11.2</v>
      </c>
      <c r="Q115" s="13"/>
      <c r="R115" s="13">
        <v>13.5</v>
      </c>
      <c r="S115" s="13"/>
      <c r="T115" s="46">
        <f t="shared" si="10"/>
        <v>110.93749999999997</v>
      </c>
      <c r="U115" s="5">
        <f t="shared" si="11"/>
        <v>20.535714285714292</v>
      </c>
      <c r="V115" s="1"/>
    </row>
    <row r="116" spans="2:22" x14ac:dyDescent="0.25">
      <c r="B116" t="s">
        <v>313</v>
      </c>
      <c r="C116" t="s">
        <v>314</v>
      </c>
      <c r="D116" s="4" t="s">
        <v>784</v>
      </c>
      <c r="E116" s="4" t="s">
        <v>77</v>
      </c>
      <c r="F116" s="13">
        <v>15.5</v>
      </c>
      <c r="G116" s="13"/>
      <c r="H116" s="13">
        <v>30</v>
      </c>
      <c r="I116" s="13"/>
      <c r="J116" s="13">
        <v>31</v>
      </c>
      <c r="K116" s="13"/>
      <c r="L116" s="46">
        <f t="shared" si="8"/>
        <v>100</v>
      </c>
      <c r="M116" s="46">
        <f t="shared" si="9"/>
        <v>3.3333333333333335</v>
      </c>
      <c r="N116" s="13">
        <v>16.100000000000001</v>
      </c>
      <c r="O116" s="13"/>
      <c r="P116" s="13">
        <v>37</v>
      </c>
      <c r="Q116" s="13"/>
      <c r="R116" s="13">
        <v>45</v>
      </c>
      <c r="S116" s="13"/>
      <c r="T116" s="46">
        <f t="shared" si="10"/>
        <v>179.50310559006209</v>
      </c>
      <c r="U116" s="5">
        <f t="shared" si="11"/>
        <v>21.621621621621621</v>
      </c>
      <c r="V116" s="1"/>
    </row>
    <row r="117" spans="2:22" x14ac:dyDescent="0.25">
      <c r="B117" t="s">
        <v>315</v>
      </c>
      <c r="C117" t="s">
        <v>316</v>
      </c>
      <c r="D117" s="4" t="s">
        <v>784</v>
      </c>
      <c r="E117" s="4" t="s">
        <v>77</v>
      </c>
      <c r="F117" s="13">
        <v>4.7</v>
      </c>
      <c r="G117" s="13"/>
      <c r="H117" s="13">
        <v>11.3</v>
      </c>
      <c r="I117" s="13"/>
      <c r="J117" s="13">
        <v>10.6</v>
      </c>
      <c r="K117" s="13"/>
      <c r="L117" s="46">
        <f t="shared" si="8"/>
        <v>125.53191489361701</v>
      </c>
      <c r="M117" s="46">
        <f t="shared" si="9"/>
        <v>-6.1946902654867344</v>
      </c>
      <c r="N117" s="13">
        <v>4.5</v>
      </c>
      <c r="O117" s="13"/>
      <c r="P117" s="13">
        <v>11.6</v>
      </c>
      <c r="Q117" s="13"/>
      <c r="R117" s="13">
        <v>14.6</v>
      </c>
      <c r="S117" s="13"/>
      <c r="T117" s="46">
        <f t="shared" si="10"/>
        <v>224.44444444444446</v>
      </c>
      <c r="U117" s="5">
        <f t="shared" si="11"/>
        <v>25.862068965517242</v>
      </c>
      <c r="V117" s="1"/>
    </row>
    <row r="118" spans="2:22" x14ac:dyDescent="0.25">
      <c r="B118" t="s">
        <v>317</v>
      </c>
      <c r="C118" t="s">
        <v>318</v>
      </c>
      <c r="D118" s="4" t="s">
        <v>784</v>
      </c>
      <c r="E118" s="4" t="s">
        <v>77</v>
      </c>
      <c r="F118" s="13">
        <v>472</v>
      </c>
      <c r="G118" s="13"/>
      <c r="H118" s="13">
        <v>940</v>
      </c>
      <c r="I118" s="13"/>
      <c r="J118" s="13">
        <v>852</v>
      </c>
      <c r="K118" s="13"/>
      <c r="L118" s="46">
        <f t="shared" si="8"/>
        <v>80.508474576271183</v>
      </c>
      <c r="M118" s="46">
        <f t="shared" si="9"/>
        <v>-9.3617021276595747</v>
      </c>
      <c r="N118" s="13">
        <v>458</v>
      </c>
      <c r="O118" s="13"/>
      <c r="P118" s="13">
        <v>929</v>
      </c>
      <c r="Q118" s="13"/>
      <c r="R118" s="13">
        <v>1290</v>
      </c>
      <c r="S118" s="13"/>
      <c r="T118" s="46">
        <f t="shared" si="10"/>
        <v>181.65938864628822</v>
      </c>
      <c r="U118" s="5">
        <f t="shared" si="11"/>
        <v>38.858988159311089</v>
      </c>
      <c r="V118" s="1"/>
    </row>
    <row r="119" spans="2:22" x14ac:dyDescent="0.25">
      <c r="B119" t="s">
        <v>319</v>
      </c>
      <c r="C119" t="s">
        <v>320</v>
      </c>
      <c r="D119" t="s">
        <v>785</v>
      </c>
      <c r="E119" s="4" t="s">
        <v>77</v>
      </c>
      <c r="F119" s="13">
        <v>0.03</v>
      </c>
      <c r="G119" s="13"/>
      <c r="H119" s="13">
        <v>0.11</v>
      </c>
      <c r="I119" s="13"/>
      <c r="J119" s="13">
        <v>7.0000000000000007E-2</v>
      </c>
      <c r="K119" s="13"/>
      <c r="L119" s="46">
        <f t="shared" si="8"/>
        <v>133.33333333333337</v>
      </c>
      <c r="M119" s="46">
        <f t="shared" si="9"/>
        <v>-36.36363636363636</v>
      </c>
      <c r="N119" s="13">
        <v>0.04</v>
      </c>
      <c r="O119" s="13"/>
      <c r="P119" s="13">
        <v>0.12</v>
      </c>
      <c r="Q119" s="13"/>
      <c r="R119" s="13">
        <v>0.13</v>
      </c>
      <c r="S119" s="13"/>
      <c r="T119" s="46">
        <f t="shared" si="10"/>
        <v>225</v>
      </c>
      <c r="U119" s="5">
        <f t="shared" si="11"/>
        <v>8.333333333333341</v>
      </c>
      <c r="V119" s="1"/>
    </row>
    <row r="120" spans="2:22" x14ac:dyDescent="0.25">
      <c r="B120" t="s">
        <v>321</v>
      </c>
      <c r="C120" t="s">
        <v>322</v>
      </c>
      <c r="D120" s="4" t="s">
        <v>784</v>
      </c>
      <c r="E120" s="4" t="s">
        <v>77</v>
      </c>
      <c r="F120" s="13">
        <v>0.156</v>
      </c>
      <c r="G120" s="13" t="s">
        <v>155</v>
      </c>
      <c r="H120" s="13">
        <v>0.5</v>
      </c>
      <c r="I120" s="13"/>
      <c r="J120" s="13">
        <v>0.35399999999999998</v>
      </c>
      <c r="K120" s="13" t="s">
        <v>155</v>
      </c>
      <c r="L120" s="46">
        <f t="shared" si="8"/>
        <v>126.92307692307692</v>
      </c>
      <c r="M120" s="46">
        <f t="shared" si="9"/>
        <v>-29.200000000000003</v>
      </c>
      <c r="N120" s="13">
        <v>0.16300000000000001</v>
      </c>
      <c r="O120" s="13" t="s">
        <v>155</v>
      </c>
      <c r="P120" s="13">
        <v>0.55000000000000004</v>
      </c>
      <c r="Q120" s="13" t="s">
        <v>155</v>
      </c>
      <c r="R120" s="13">
        <v>0.67500000000000004</v>
      </c>
      <c r="S120" s="13" t="s">
        <v>155</v>
      </c>
      <c r="T120" s="46">
        <f t="shared" si="10"/>
        <v>314.11042944785277</v>
      </c>
      <c r="U120" s="5">
        <f t="shared" si="11"/>
        <v>22.727272727272727</v>
      </c>
      <c r="V120" s="1"/>
    </row>
    <row r="121" spans="2:22" x14ac:dyDescent="0.25">
      <c r="B121" t="s">
        <v>323</v>
      </c>
      <c r="C121" t="s">
        <v>324</v>
      </c>
      <c r="D121" s="4" t="s">
        <v>784</v>
      </c>
      <c r="E121" s="4" t="s">
        <v>77</v>
      </c>
      <c r="F121" s="13">
        <v>16.100000000000001</v>
      </c>
      <c r="G121" s="13"/>
      <c r="H121" s="13">
        <v>25</v>
      </c>
      <c r="I121" s="13"/>
      <c r="J121" s="13">
        <v>24</v>
      </c>
      <c r="K121" s="13"/>
      <c r="L121" s="46">
        <f t="shared" si="8"/>
        <v>49.06832298136645</v>
      </c>
      <c r="M121" s="46">
        <f t="shared" si="9"/>
        <v>-4</v>
      </c>
      <c r="N121" s="13">
        <v>16.8</v>
      </c>
      <c r="O121" s="13"/>
      <c r="P121" s="13">
        <v>30</v>
      </c>
      <c r="Q121" s="13"/>
      <c r="R121" s="13">
        <v>36</v>
      </c>
      <c r="S121" s="13"/>
      <c r="T121" s="46">
        <f t="shared" si="10"/>
        <v>114.28571428571428</v>
      </c>
      <c r="U121" s="5">
        <f t="shared" si="11"/>
        <v>20</v>
      </c>
      <c r="V121" s="1"/>
    </row>
    <row r="122" spans="2:22" x14ac:dyDescent="0.25">
      <c r="B122" t="s">
        <v>325</v>
      </c>
      <c r="C122" t="s">
        <v>326</v>
      </c>
      <c r="D122" s="4" t="s">
        <v>784</v>
      </c>
      <c r="E122" s="4" t="s">
        <v>77</v>
      </c>
      <c r="F122" s="13">
        <v>0.31</v>
      </c>
      <c r="G122" s="13" t="s">
        <v>155</v>
      </c>
      <c r="H122" s="13">
        <v>0.7</v>
      </c>
      <c r="I122" s="13" t="s">
        <v>155</v>
      </c>
      <c r="J122" s="13">
        <v>0.7</v>
      </c>
      <c r="K122" s="13" t="s">
        <v>155</v>
      </c>
      <c r="L122" s="46">
        <f t="shared" si="8"/>
        <v>125.8064516129032</v>
      </c>
      <c r="M122" s="46">
        <f t="shared" si="9"/>
        <v>0</v>
      </c>
      <c r="N122" s="13">
        <v>0.16</v>
      </c>
      <c r="O122" s="13" t="s">
        <v>155</v>
      </c>
      <c r="P122" s="13">
        <v>0.5</v>
      </c>
      <c r="Q122" s="13" t="s">
        <v>155</v>
      </c>
      <c r="R122" s="13">
        <v>0.6</v>
      </c>
      <c r="S122" s="13" t="s">
        <v>155</v>
      </c>
      <c r="T122" s="46">
        <f t="shared" si="10"/>
        <v>274.99999999999994</v>
      </c>
      <c r="U122" s="5">
        <f t="shared" si="11"/>
        <v>19.999999999999996</v>
      </c>
    </row>
    <row r="123" spans="2:22" x14ac:dyDescent="0.25">
      <c r="B123" t="s">
        <v>327</v>
      </c>
      <c r="C123" t="s">
        <v>328</v>
      </c>
      <c r="D123" s="4" t="s">
        <v>784</v>
      </c>
      <c r="E123" s="4" t="s">
        <v>77</v>
      </c>
      <c r="F123" s="13">
        <v>5.7000000000000002E-2</v>
      </c>
      <c r="G123" s="13" t="s">
        <v>155</v>
      </c>
      <c r="H123" s="13">
        <v>0.10100000000000001</v>
      </c>
      <c r="I123" s="13" t="s">
        <v>155</v>
      </c>
      <c r="J123" s="13">
        <v>0.126</v>
      </c>
      <c r="K123" s="13" t="s">
        <v>155</v>
      </c>
      <c r="L123" s="46">
        <f t="shared" si="8"/>
        <v>121.05263157894737</v>
      </c>
      <c r="M123" s="46">
        <f t="shared" si="9"/>
        <v>24.752475247524746</v>
      </c>
      <c r="N123" s="13">
        <v>5.8999999999999997E-2</v>
      </c>
      <c r="O123" s="13" t="s">
        <v>155</v>
      </c>
      <c r="P123" s="13">
        <v>0.122</v>
      </c>
      <c r="Q123" s="13" t="s">
        <v>155</v>
      </c>
      <c r="R123" s="13">
        <v>0.16900000000000001</v>
      </c>
      <c r="S123" s="13" t="s">
        <v>155</v>
      </c>
      <c r="T123" s="46">
        <f t="shared" si="10"/>
        <v>186.44067796610173</v>
      </c>
      <c r="U123" s="5">
        <f t="shared" si="11"/>
        <v>38.524590163934441</v>
      </c>
      <c r="V123" s="1"/>
    </row>
    <row r="124" spans="2:22" x14ac:dyDescent="0.25">
      <c r="B124" t="s">
        <v>329</v>
      </c>
      <c r="C124" t="s">
        <v>330</v>
      </c>
      <c r="D124" s="4" t="s">
        <v>784</v>
      </c>
      <c r="E124" s="4" t="s">
        <v>77</v>
      </c>
      <c r="F124" s="13">
        <v>5.7000000000000002E-2</v>
      </c>
      <c r="G124" s="13" t="s">
        <v>155</v>
      </c>
      <c r="H124" s="13">
        <v>0.10100000000000001</v>
      </c>
      <c r="I124" s="13" t="s">
        <v>155</v>
      </c>
      <c r="J124" s="13">
        <v>0.10100000000000001</v>
      </c>
      <c r="K124" s="13" t="s">
        <v>155</v>
      </c>
      <c r="L124" s="46">
        <f t="shared" si="8"/>
        <v>77.192982456140356</v>
      </c>
      <c r="M124" s="46">
        <f t="shared" si="9"/>
        <v>0</v>
      </c>
      <c r="N124" s="13">
        <v>4.3999999999999997E-2</v>
      </c>
      <c r="O124" s="13" t="s">
        <v>155</v>
      </c>
      <c r="P124" s="13">
        <v>0.122</v>
      </c>
      <c r="Q124" s="13" t="s">
        <v>155</v>
      </c>
      <c r="R124" s="13">
        <v>0.126</v>
      </c>
      <c r="S124" s="13" t="s">
        <v>155</v>
      </c>
      <c r="T124" s="46">
        <f t="shared" si="10"/>
        <v>186.36363636363637</v>
      </c>
      <c r="U124" s="5">
        <f t="shared" si="11"/>
        <v>3.2786885245901667</v>
      </c>
      <c r="V124" s="1"/>
    </row>
    <row r="125" spans="2:22" x14ac:dyDescent="0.25">
      <c r="B125" t="s">
        <v>331</v>
      </c>
      <c r="C125" t="s">
        <v>332</v>
      </c>
      <c r="D125" s="4" t="s">
        <v>784</v>
      </c>
      <c r="E125" s="4" t="s">
        <v>77</v>
      </c>
      <c r="F125" s="13">
        <v>38.6</v>
      </c>
      <c r="G125" s="13"/>
      <c r="H125" s="13">
        <v>59.7</v>
      </c>
      <c r="I125" s="13"/>
      <c r="J125" s="13">
        <v>52.4</v>
      </c>
      <c r="K125" s="13"/>
      <c r="L125" s="46">
        <f t="shared" si="8"/>
        <v>35.751295336787557</v>
      </c>
      <c r="M125" s="46">
        <f t="shared" si="9"/>
        <v>-12.227805695142385</v>
      </c>
      <c r="N125" s="13">
        <v>39.200000000000003</v>
      </c>
      <c r="O125" s="13"/>
      <c r="P125" s="13">
        <v>66.5</v>
      </c>
      <c r="Q125" s="13"/>
      <c r="R125" s="13">
        <v>77.099999999999994</v>
      </c>
      <c r="S125" s="13"/>
      <c r="T125" s="46">
        <f t="shared" si="10"/>
        <v>96.683673469387728</v>
      </c>
      <c r="U125" s="5">
        <f t="shared" si="11"/>
        <v>15.939849624060143</v>
      </c>
      <c r="V125" s="1"/>
    </row>
    <row r="126" spans="2:22" x14ac:dyDescent="0.25">
      <c r="B126" t="s">
        <v>333</v>
      </c>
      <c r="C126" t="s">
        <v>334</v>
      </c>
      <c r="D126" s="4" t="s">
        <v>784</v>
      </c>
      <c r="E126" s="4" t="s">
        <v>77</v>
      </c>
      <c r="F126" s="13">
        <v>48</v>
      </c>
      <c r="G126" s="13"/>
      <c r="H126" s="13">
        <v>80</v>
      </c>
      <c r="I126" s="13"/>
      <c r="J126" s="13">
        <v>80</v>
      </c>
      <c r="K126" s="13"/>
      <c r="L126" s="46">
        <f t="shared" si="8"/>
        <v>66.666666666666657</v>
      </c>
      <c r="M126" s="46">
        <f t="shared" si="9"/>
        <v>0</v>
      </c>
      <c r="N126" s="13">
        <v>48</v>
      </c>
      <c r="O126" s="13"/>
      <c r="P126" s="13">
        <v>90</v>
      </c>
      <c r="Q126" s="13"/>
      <c r="R126" s="13">
        <v>100</v>
      </c>
      <c r="S126" s="13"/>
      <c r="T126" s="46">
        <f t="shared" si="10"/>
        <v>108.33333333333333</v>
      </c>
      <c r="U126" s="5">
        <f t="shared" si="11"/>
        <v>11.111111111111111</v>
      </c>
      <c r="V126" s="1"/>
    </row>
    <row r="127" spans="2:22" x14ac:dyDescent="0.25">
      <c r="B127" s="104" t="s">
        <v>1102</v>
      </c>
      <c r="C127" s="104"/>
      <c r="D127" s="104"/>
      <c r="E127" s="104"/>
      <c r="F127" s="104"/>
      <c r="G127" s="104"/>
      <c r="H127" s="104"/>
      <c r="I127" s="104"/>
      <c r="J127" s="104"/>
      <c r="K127" s="104"/>
      <c r="L127" s="104"/>
      <c r="M127" s="104"/>
      <c r="N127" s="104"/>
      <c r="O127" s="104"/>
      <c r="P127" s="104"/>
      <c r="Q127" s="104"/>
      <c r="R127" s="104"/>
      <c r="S127" s="104"/>
      <c r="T127" s="104"/>
      <c r="U127" s="104"/>
      <c r="V127" s="1"/>
    </row>
    <row r="128" spans="2:22" x14ac:dyDescent="0.25">
      <c r="B128" t="s">
        <v>739</v>
      </c>
      <c r="C128" t="s">
        <v>740</v>
      </c>
      <c r="D128" t="s">
        <v>780</v>
      </c>
      <c r="E128" s="4" t="s">
        <v>1136</v>
      </c>
      <c r="F128">
        <v>1.3</v>
      </c>
      <c r="G128" t="s">
        <v>82</v>
      </c>
      <c r="H128">
        <v>2.6</v>
      </c>
      <c r="I128" t="s">
        <v>82</v>
      </c>
      <c r="J128">
        <v>2.2999999999999998</v>
      </c>
      <c r="K128" t="s">
        <v>82</v>
      </c>
      <c r="L128" s="45" t="s">
        <v>81</v>
      </c>
      <c r="M128" s="45" t="s">
        <v>81</v>
      </c>
      <c r="N128">
        <v>1.4</v>
      </c>
      <c r="O128" t="s">
        <v>82</v>
      </c>
      <c r="P128">
        <v>3.2</v>
      </c>
      <c r="Q128" t="s">
        <v>82</v>
      </c>
      <c r="R128">
        <v>4.5999999999999996</v>
      </c>
      <c r="S128" t="s">
        <v>82</v>
      </c>
      <c r="T128" s="45" t="s">
        <v>81</v>
      </c>
      <c r="U128" s="45" t="s">
        <v>81</v>
      </c>
      <c r="V128" s="1"/>
    </row>
    <row r="129" spans="2:22" x14ac:dyDescent="0.25">
      <c r="B129" t="s">
        <v>677</v>
      </c>
      <c r="C129" t="s">
        <v>678</v>
      </c>
      <c r="D129" t="s">
        <v>780</v>
      </c>
      <c r="E129" s="4" t="s">
        <v>1136</v>
      </c>
      <c r="F129">
        <v>1.3</v>
      </c>
      <c r="G129" t="s">
        <v>82</v>
      </c>
      <c r="H129">
        <v>2.6</v>
      </c>
      <c r="I129" t="s">
        <v>82</v>
      </c>
      <c r="J129">
        <v>2.2999999999999998</v>
      </c>
      <c r="K129" t="s">
        <v>82</v>
      </c>
      <c r="L129" s="45" t="s">
        <v>81</v>
      </c>
      <c r="M129" s="45" t="s">
        <v>81</v>
      </c>
      <c r="N129">
        <v>1.4</v>
      </c>
      <c r="O129" t="s">
        <v>82</v>
      </c>
      <c r="P129">
        <v>3.2</v>
      </c>
      <c r="Q129" t="s">
        <v>82</v>
      </c>
      <c r="R129">
        <v>4.5999999999999996</v>
      </c>
      <c r="S129" t="s">
        <v>82</v>
      </c>
      <c r="T129" s="45" t="s">
        <v>81</v>
      </c>
      <c r="U129" s="45" t="s">
        <v>81</v>
      </c>
      <c r="V129" s="1"/>
    </row>
    <row r="130" spans="2:22" x14ac:dyDescent="0.25">
      <c r="B130" t="s">
        <v>709</v>
      </c>
      <c r="C130" t="s">
        <v>710</v>
      </c>
      <c r="D130" t="s">
        <v>780</v>
      </c>
      <c r="E130" s="4" t="s">
        <v>1136</v>
      </c>
      <c r="F130">
        <v>1.3</v>
      </c>
      <c r="G130" t="s">
        <v>82</v>
      </c>
      <c r="H130">
        <v>2.6</v>
      </c>
      <c r="I130" t="s">
        <v>82</v>
      </c>
      <c r="J130">
        <v>2.2999999999999998</v>
      </c>
      <c r="K130" t="s">
        <v>82</v>
      </c>
      <c r="L130" s="45" t="s">
        <v>81</v>
      </c>
      <c r="M130" s="45" t="s">
        <v>81</v>
      </c>
      <c r="N130">
        <v>1.4</v>
      </c>
      <c r="O130" t="s">
        <v>82</v>
      </c>
      <c r="P130">
        <v>3.2</v>
      </c>
      <c r="Q130" t="s">
        <v>82</v>
      </c>
      <c r="R130">
        <v>4.5999999999999996</v>
      </c>
      <c r="S130" t="s">
        <v>82</v>
      </c>
      <c r="T130" s="45" t="s">
        <v>81</v>
      </c>
      <c r="U130" s="45" t="s">
        <v>81</v>
      </c>
      <c r="V130" s="1"/>
    </row>
    <row r="131" spans="2:22" x14ac:dyDescent="0.25">
      <c r="B131" t="s">
        <v>721</v>
      </c>
      <c r="C131" t="s">
        <v>722</v>
      </c>
      <c r="D131" t="s">
        <v>780</v>
      </c>
      <c r="E131" s="4" t="s">
        <v>1136</v>
      </c>
      <c r="F131">
        <v>2.5</v>
      </c>
      <c r="G131" t="s">
        <v>82</v>
      </c>
      <c r="H131">
        <v>5.0999999999999996</v>
      </c>
      <c r="I131" t="s">
        <v>82</v>
      </c>
      <c r="J131">
        <v>4.7</v>
      </c>
      <c r="K131" t="s">
        <v>82</v>
      </c>
      <c r="L131" s="45" t="s">
        <v>81</v>
      </c>
      <c r="M131" s="45" t="s">
        <v>81</v>
      </c>
      <c r="N131">
        <v>2.8</v>
      </c>
      <c r="O131" t="s">
        <v>82</v>
      </c>
      <c r="P131">
        <v>6.3</v>
      </c>
      <c r="Q131" t="s">
        <v>82</v>
      </c>
      <c r="R131">
        <v>9.3000000000000007</v>
      </c>
      <c r="S131" t="s">
        <v>82</v>
      </c>
      <c r="T131" s="45" t="s">
        <v>81</v>
      </c>
      <c r="U131" s="45" t="s">
        <v>81</v>
      </c>
      <c r="V131" s="1"/>
    </row>
    <row r="132" spans="2:22" x14ac:dyDescent="0.25">
      <c r="B132" t="s">
        <v>693</v>
      </c>
      <c r="C132" t="s">
        <v>694</v>
      </c>
      <c r="D132" t="s">
        <v>780</v>
      </c>
      <c r="E132" s="4" t="s">
        <v>1136</v>
      </c>
      <c r="F132">
        <v>1.3</v>
      </c>
      <c r="G132" t="s">
        <v>82</v>
      </c>
      <c r="H132">
        <v>2.6</v>
      </c>
      <c r="I132" t="s">
        <v>82</v>
      </c>
      <c r="J132">
        <v>2.2999999999999998</v>
      </c>
      <c r="K132" t="s">
        <v>82</v>
      </c>
      <c r="L132" s="45" t="s">
        <v>81</v>
      </c>
      <c r="M132" s="45" t="s">
        <v>81</v>
      </c>
      <c r="N132">
        <v>1.4</v>
      </c>
      <c r="O132" t="s">
        <v>82</v>
      </c>
      <c r="P132">
        <v>3.2</v>
      </c>
      <c r="Q132" t="s">
        <v>82</v>
      </c>
      <c r="R132">
        <v>4.5999999999999996</v>
      </c>
      <c r="S132" t="s">
        <v>82</v>
      </c>
      <c r="T132" s="45" t="s">
        <v>81</v>
      </c>
      <c r="U132" s="45" t="s">
        <v>81</v>
      </c>
      <c r="V132" s="1"/>
    </row>
    <row r="133" spans="2:22" x14ac:dyDescent="0.25">
      <c r="B133" t="s">
        <v>665</v>
      </c>
      <c r="C133" t="s">
        <v>666</v>
      </c>
      <c r="D133" t="s">
        <v>780</v>
      </c>
      <c r="E133" s="4" t="s">
        <v>1136</v>
      </c>
      <c r="F133">
        <v>1.3</v>
      </c>
      <c r="G133" t="s">
        <v>82</v>
      </c>
      <c r="H133">
        <v>2.6</v>
      </c>
      <c r="I133" t="s">
        <v>82</v>
      </c>
      <c r="J133">
        <v>2.2999999999999998</v>
      </c>
      <c r="K133" t="s">
        <v>82</v>
      </c>
      <c r="L133" s="45" t="s">
        <v>81</v>
      </c>
      <c r="M133" s="45" t="s">
        <v>81</v>
      </c>
      <c r="N133">
        <v>1.4</v>
      </c>
      <c r="O133" t="s">
        <v>82</v>
      </c>
      <c r="P133">
        <v>3.2</v>
      </c>
      <c r="Q133" t="s">
        <v>82</v>
      </c>
      <c r="R133">
        <v>4.5999999999999996</v>
      </c>
      <c r="S133" t="s">
        <v>82</v>
      </c>
      <c r="T133" s="45" t="s">
        <v>81</v>
      </c>
      <c r="U133" s="45" t="s">
        <v>81</v>
      </c>
      <c r="V133" s="1"/>
    </row>
    <row r="134" spans="2:22" x14ac:dyDescent="0.25">
      <c r="B134" t="s">
        <v>663</v>
      </c>
      <c r="C134" t="s">
        <v>664</v>
      </c>
      <c r="D134" t="s">
        <v>780</v>
      </c>
      <c r="E134" s="4" t="s">
        <v>1136</v>
      </c>
      <c r="F134">
        <v>1.3</v>
      </c>
      <c r="G134" t="s">
        <v>82</v>
      </c>
      <c r="H134">
        <v>2.6</v>
      </c>
      <c r="I134" t="s">
        <v>82</v>
      </c>
      <c r="J134">
        <v>2.2999999999999998</v>
      </c>
      <c r="K134" t="s">
        <v>82</v>
      </c>
      <c r="L134" s="45" t="s">
        <v>81</v>
      </c>
      <c r="M134" s="45" t="s">
        <v>81</v>
      </c>
      <c r="N134">
        <v>1.4</v>
      </c>
      <c r="O134" t="s">
        <v>82</v>
      </c>
      <c r="P134">
        <v>3.2</v>
      </c>
      <c r="Q134" t="s">
        <v>82</v>
      </c>
      <c r="R134">
        <v>4.5999999999999996</v>
      </c>
      <c r="S134" t="s">
        <v>82</v>
      </c>
      <c r="T134" s="45" t="s">
        <v>81</v>
      </c>
      <c r="U134" s="45" t="s">
        <v>81</v>
      </c>
      <c r="V134" s="1"/>
    </row>
    <row r="135" spans="2:22" x14ac:dyDescent="0.25">
      <c r="B135" t="s">
        <v>735</v>
      </c>
      <c r="C135" t="s">
        <v>736</v>
      </c>
      <c r="D135" t="s">
        <v>780</v>
      </c>
      <c r="E135" s="4" t="s">
        <v>1136</v>
      </c>
      <c r="F135">
        <v>1.3</v>
      </c>
      <c r="G135" t="s">
        <v>82</v>
      </c>
      <c r="H135">
        <v>2.6</v>
      </c>
      <c r="I135" t="s">
        <v>82</v>
      </c>
      <c r="J135">
        <v>2.2999999999999998</v>
      </c>
      <c r="K135" t="s">
        <v>82</v>
      </c>
      <c r="L135" s="45" t="s">
        <v>81</v>
      </c>
      <c r="M135" s="45" t="s">
        <v>81</v>
      </c>
      <c r="N135">
        <v>1.4</v>
      </c>
      <c r="O135" t="s">
        <v>82</v>
      </c>
      <c r="P135">
        <v>3.2</v>
      </c>
      <c r="Q135" t="s">
        <v>82</v>
      </c>
      <c r="R135">
        <v>4.5999999999999996</v>
      </c>
      <c r="S135" t="s">
        <v>82</v>
      </c>
      <c r="T135" s="45" t="s">
        <v>81</v>
      </c>
      <c r="U135" s="45" t="s">
        <v>81</v>
      </c>
      <c r="V135" s="1"/>
    </row>
    <row r="136" spans="2:22" x14ac:dyDescent="0.25">
      <c r="B136" t="s">
        <v>777</v>
      </c>
      <c r="C136" t="s">
        <v>778</v>
      </c>
      <c r="D136" t="s">
        <v>780</v>
      </c>
      <c r="E136" s="4" t="s">
        <v>1136</v>
      </c>
      <c r="F136" s="4">
        <v>6.3</v>
      </c>
      <c r="G136" s="4" t="s">
        <v>82</v>
      </c>
      <c r="H136" s="4">
        <v>13</v>
      </c>
      <c r="I136" s="4" t="s">
        <v>82</v>
      </c>
      <c r="J136" s="4">
        <v>12</v>
      </c>
      <c r="K136" s="4" t="s">
        <v>82</v>
      </c>
      <c r="L136" s="45" t="s">
        <v>81</v>
      </c>
      <c r="M136" s="45" t="s">
        <v>81</v>
      </c>
      <c r="N136">
        <v>6.9</v>
      </c>
      <c r="O136" t="s">
        <v>82</v>
      </c>
      <c r="P136">
        <v>16</v>
      </c>
      <c r="Q136" t="s">
        <v>82</v>
      </c>
      <c r="R136">
        <v>23</v>
      </c>
      <c r="S136" t="s">
        <v>82</v>
      </c>
      <c r="T136" s="45" t="s">
        <v>81</v>
      </c>
      <c r="U136" s="45" t="s">
        <v>81</v>
      </c>
      <c r="V136" s="1"/>
    </row>
    <row r="137" spans="2:22" x14ac:dyDescent="0.25">
      <c r="B137" t="s">
        <v>743</v>
      </c>
      <c r="C137" t="s">
        <v>744</v>
      </c>
      <c r="D137" t="s">
        <v>780</v>
      </c>
      <c r="E137" s="4" t="s">
        <v>1136</v>
      </c>
      <c r="F137">
        <v>2.5</v>
      </c>
      <c r="G137" t="s">
        <v>82</v>
      </c>
      <c r="H137">
        <v>5.0999999999999996</v>
      </c>
      <c r="I137" t="s">
        <v>82</v>
      </c>
      <c r="J137">
        <v>4.7</v>
      </c>
      <c r="K137" t="s">
        <v>82</v>
      </c>
      <c r="L137" s="45" t="s">
        <v>81</v>
      </c>
      <c r="M137" s="45" t="s">
        <v>81</v>
      </c>
      <c r="N137">
        <v>2.8</v>
      </c>
      <c r="O137" t="s">
        <v>82</v>
      </c>
      <c r="P137">
        <v>6.3</v>
      </c>
      <c r="Q137" t="s">
        <v>82</v>
      </c>
      <c r="R137">
        <v>9.3000000000000007</v>
      </c>
      <c r="S137" t="s">
        <v>82</v>
      </c>
      <c r="T137" s="45" t="s">
        <v>81</v>
      </c>
      <c r="U137" s="45" t="s">
        <v>81</v>
      </c>
      <c r="V137" s="1"/>
    </row>
    <row r="138" spans="2:22" x14ac:dyDescent="0.25">
      <c r="B138" t="s">
        <v>123</v>
      </c>
      <c r="C138" t="s">
        <v>124</v>
      </c>
      <c r="D138" t="s">
        <v>780</v>
      </c>
      <c r="E138" s="4" t="s">
        <v>1136</v>
      </c>
      <c r="F138">
        <v>6.3</v>
      </c>
      <c r="G138" t="s">
        <v>82</v>
      </c>
      <c r="H138">
        <v>13</v>
      </c>
      <c r="I138" t="s">
        <v>82</v>
      </c>
      <c r="J138">
        <v>12</v>
      </c>
      <c r="K138" t="s">
        <v>82</v>
      </c>
      <c r="L138" s="45" t="s">
        <v>81</v>
      </c>
      <c r="M138" s="45" t="s">
        <v>81</v>
      </c>
      <c r="N138">
        <v>6.9</v>
      </c>
      <c r="O138" t="s">
        <v>82</v>
      </c>
      <c r="P138">
        <v>16</v>
      </c>
      <c r="Q138" t="s">
        <v>82</v>
      </c>
      <c r="R138">
        <v>23</v>
      </c>
      <c r="S138" t="s">
        <v>82</v>
      </c>
      <c r="T138" s="45" t="s">
        <v>81</v>
      </c>
      <c r="U138" s="45" t="s">
        <v>81</v>
      </c>
      <c r="V138" s="1"/>
    </row>
    <row r="139" spans="2:22" x14ac:dyDescent="0.25">
      <c r="B139" t="s">
        <v>749</v>
      </c>
      <c r="C139" t="s">
        <v>750</v>
      </c>
      <c r="D139" t="s">
        <v>780</v>
      </c>
      <c r="E139" s="4" t="s">
        <v>1136</v>
      </c>
      <c r="F139">
        <v>1.3</v>
      </c>
      <c r="G139" t="s">
        <v>82</v>
      </c>
      <c r="H139">
        <v>2.6</v>
      </c>
      <c r="I139" t="s">
        <v>82</v>
      </c>
      <c r="J139">
        <v>2.2999999999999998</v>
      </c>
      <c r="K139" t="s">
        <v>82</v>
      </c>
      <c r="L139" s="45" t="s">
        <v>81</v>
      </c>
      <c r="M139" s="45" t="s">
        <v>81</v>
      </c>
      <c r="N139">
        <v>1.4</v>
      </c>
      <c r="O139" t="s">
        <v>82</v>
      </c>
      <c r="P139">
        <v>3.2</v>
      </c>
      <c r="Q139" t="s">
        <v>82</v>
      </c>
      <c r="R139">
        <v>4.5999999999999996</v>
      </c>
      <c r="S139" t="s">
        <v>82</v>
      </c>
      <c r="T139" s="45" t="s">
        <v>81</v>
      </c>
      <c r="U139" s="45" t="s">
        <v>81</v>
      </c>
      <c r="V139" s="1"/>
    </row>
    <row r="140" spans="2:22" x14ac:dyDescent="0.25">
      <c r="B140" t="s">
        <v>741</v>
      </c>
      <c r="C140" t="s">
        <v>742</v>
      </c>
      <c r="D140" t="s">
        <v>780</v>
      </c>
      <c r="E140" s="4" t="s">
        <v>1136</v>
      </c>
      <c r="F140">
        <v>6.3</v>
      </c>
      <c r="G140" t="s">
        <v>82</v>
      </c>
      <c r="H140">
        <v>13</v>
      </c>
      <c r="I140" t="s">
        <v>82</v>
      </c>
      <c r="J140">
        <v>12</v>
      </c>
      <c r="K140" t="s">
        <v>82</v>
      </c>
      <c r="L140" s="45" t="s">
        <v>81</v>
      </c>
      <c r="M140" s="45" t="s">
        <v>81</v>
      </c>
      <c r="N140">
        <v>6.9</v>
      </c>
      <c r="O140" t="s">
        <v>82</v>
      </c>
      <c r="P140">
        <v>16</v>
      </c>
      <c r="Q140" t="s">
        <v>82</v>
      </c>
      <c r="R140">
        <v>23</v>
      </c>
      <c r="S140" t="s">
        <v>82</v>
      </c>
      <c r="T140" s="45" t="s">
        <v>81</v>
      </c>
      <c r="U140" s="45" t="s">
        <v>81</v>
      </c>
      <c r="V140" s="1"/>
    </row>
    <row r="141" spans="2:22" x14ac:dyDescent="0.25">
      <c r="B141" t="s">
        <v>751</v>
      </c>
      <c r="C141" t="s">
        <v>752</v>
      </c>
      <c r="D141" t="s">
        <v>780</v>
      </c>
      <c r="E141" s="4" t="s">
        <v>1136</v>
      </c>
      <c r="F141">
        <v>1.3</v>
      </c>
      <c r="G141" t="s">
        <v>82</v>
      </c>
      <c r="H141">
        <v>2.6</v>
      </c>
      <c r="I141" t="s">
        <v>82</v>
      </c>
      <c r="J141">
        <v>2.2999999999999998</v>
      </c>
      <c r="K141" t="s">
        <v>82</v>
      </c>
      <c r="L141" s="45" t="s">
        <v>81</v>
      </c>
      <c r="M141" s="45" t="s">
        <v>81</v>
      </c>
      <c r="N141">
        <v>1.4</v>
      </c>
      <c r="O141" t="s">
        <v>82</v>
      </c>
      <c r="P141">
        <v>3.2</v>
      </c>
      <c r="Q141" t="s">
        <v>82</v>
      </c>
      <c r="R141">
        <v>4.5999999999999996</v>
      </c>
      <c r="S141" t="s">
        <v>82</v>
      </c>
      <c r="T141" s="45" t="s">
        <v>81</v>
      </c>
      <c r="U141" s="45" t="s">
        <v>81</v>
      </c>
      <c r="V141" s="1"/>
    </row>
    <row r="142" spans="2:22" x14ac:dyDescent="0.25">
      <c r="B142" t="s">
        <v>97</v>
      </c>
      <c r="C142" t="s">
        <v>98</v>
      </c>
      <c r="D142" t="s">
        <v>780</v>
      </c>
      <c r="E142" s="4" t="s">
        <v>1136</v>
      </c>
      <c r="F142">
        <v>1.3</v>
      </c>
      <c r="G142" t="s">
        <v>82</v>
      </c>
      <c r="H142">
        <v>2.6</v>
      </c>
      <c r="I142" t="s">
        <v>82</v>
      </c>
      <c r="J142">
        <v>2.2999999999999998</v>
      </c>
      <c r="K142" t="s">
        <v>82</v>
      </c>
      <c r="L142" s="45" t="s">
        <v>81</v>
      </c>
      <c r="M142" s="45" t="s">
        <v>81</v>
      </c>
      <c r="N142">
        <v>1.4</v>
      </c>
      <c r="O142" t="s">
        <v>82</v>
      </c>
      <c r="P142">
        <v>3.2</v>
      </c>
      <c r="Q142" t="s">
        <v>82</v>
      </c>
      <c r="R142">
        <v>4.5999999999999996</v>
      </c>
      <c r="S142" t="s">
        <v>82</v>
      </c>
      <c r="T142" s="45" t="s">
        <v>81</v>
      </c>
      <c r="U142" s="45" t="s">
        <v>81</v>
      </c>
      <c r="V142" s="1"/>
    </row>
    <row r="143" spans="2:22" x14ac:dyDescent="0.25">
      <c r="B143" t="s">
        <v>673</v>
      </c>
      <c r="C143" t="s">
        <v>674</v>
      </c>
      <c r="D143" t="s">
        <v>780</v>
      </c>
      <c r="E143" s="4" t="s">
        <v>1136</v>
      </c>
      <c r="F143">
        <v>1.3</v>
      </c>
      <c r="G143" t="s">
        <v>82</v>
      </c>
      <c r="H143">
        <v>2.6</v>
      </c>
      <c r="I143" t="s">
        <v>82</v>
      </c>
      <c r="J143">
        <v>2.2999999999999998</v>
      </c>
      <c r="K143" t="s">
        <v>82</v>
      </c>
      <c r="L143" s="45" t="s">
        <v>81</v>
      </c>
      <c r="M143" s="45" t="s">
        <v>81</v>
      </c>
      <c r="N143">
        <v>1.4</v>
      </c>
      <c r="O143" t="s">
        <v>82</v>
      </c>
      <c r="P143">
        <v>3.2</v>
      </c>
      <c r="Q143" t="s">
        <v>82</v>
      </c>
      <c r="R143">
        <v>4.5999999999999996</v>
      </c>
      <c r="S143" t="s">
        <v>82</v>
      </c>
      <c r="T143" s="45" t="s">
        <v>81</v>
      </c>
      <c r="U143" s="45" t="s">
        <v>81</v>
      </c>
      <c r="V143" s="1"/>
    </row>
    <row r="144" spans="2:22" x14ac:dyDescent="0.25">
      <c r="B144" t="s">
        <v>685</v>
      </c>
      <c r="C144" t="s">
        <v>686</v>
      </c>
      <c r="D144" t="s">
        <v>780</v>
      </c>
      <c r="E144" s="4" t="s">
        <v>1136</v>
      </c>
      <c r="F144">
        <v>1.3</v>
      </c>
      <c r="G144" t="s">
        <v>82</v>
      </c>
      <c r="H144">
        <v>2.6</v>
      </c>
      <c r="I144" t="s">
        <v>82</v>
      </c>
      <c r="J144">
        <v>2.2999999999999998</v>
      </c>
      <c r="K144" t="s">
        <v>82</v>
      </c>
      <c r="L144" s="45" t="s">
        <v>81</v>
      </c>
      <c r="M144" s="45" t="s">
        <v>81</v>
      </c>
      <c r="N144">
        <v>1.4</v>
      </c>
      <c r="O144" t="s">
        <v>82</v>
      </c>
      <c r="P144">
        <v>3.2</v>
      </c>
      <c r="Q144" t="s">
        <v>82</v>
      </c>
      <c r="R144">
        <v>4.5999999999999996</v>
      </c>
      <c r="S144" t="s">
        <v>82</v>
      </c>
      <c r="T144" s="45" t="s">
        <v>81</v>
      </c>
      <c r="U144" s="45" t="s">
        <v>81</v>
      </c>
      <c r="V144" s="1"/>
    </row>
    <row r="145" spans="2:22" x14ac:dyDescent="0.25">
      <c r="B145" t="s">
        <v>747</v>
      </c>
      <c r="C145" t="s">
        <v>748</v>
      </c>
      <c r="D145" t="s">
        <v>780</v>
      </c>
      <c r="E145" s="4" t="s">
        <v>1136</v>
      </c>
      <c r="F145">
        <v>1.3</v>
      </c>
      <c r="G145" t="s">
        <v>82</v>
      </c>
      <c r="H145">
        <v>2.6</v>
      </c>
      <c r="I145" t="s">
        <v>82</v>
      </c>
      <c r="J145">
        <v>2.2999999999999998</v>
      </c>
      <c r="K145" t="s">
        <v>82</v>
      </c>
      <c r="L145" s="45" t="s">
        <v>81</v>
      </c>
      <c r="M145" s="45" t="s">
        <v>81</v>
      </c>
      <c r="N145">
        <v>1.4</v>
      </c>
      <c r="O145" t="s">
        <v>82</v>
      </c>
      <c r="P145">
        <v>3.2</v>
      </c>
      <c r="Q145" t="s">
        <v>82</v>
      </c>
      <c r="R145">
        <v>4.5999999999999996</v>
      </c>
      <c r="S145" t="s">
        <v>82</v>
      </c>
      <c r="T145" s="45" t="s">
        <v>81</v>
      </c>
      <c r="U145" s="45" t="s">
        <v>81</v>
      </c>
      <c r="V145" s="1"/>
    </row>
    <row r="146" spans="2:22" x14ac:dyDescent="0.25">
      <c r="B146" t="s">
        <v>91</v>
      </c>
      <c r="C146" t="s">
        <v>92</v>
      </c>
      <c r="D146" t="s">
        <v>780</v>
      </c>
      <c r="E146" s="4" t="s">
        <v>1136</v>
      </c>
      <c r="F146">
        <v>1.3</v>
      </c>
      <c r="G146" t="s">
        <v>82</v>
      </c>
      <c r="H146">
        <v>2.6</v>
      </c>
      <c r="I146" t="s">
        <v>82</v>
      </c>
      <c r="J146">
        <v>2.2999999999999998</v>
      </c>
      <c r="K146" t="s">
        <v>82</v>
      </c>
      <c r="L146" s="45" t="s">
        <v>81</v>
      </c>
      <c r="M146" s="45" t="s">
        <v>81</v>
      </c>
      <c r="N146">
        <v>1.4</v>
      </c>
      <c r="O146" t="s">
        <v>82</v>
      </c>
      <c r="P146">
        <v>3.2</v>
      </c>
      <c r="Q146" t="s">
        <v>82</v>
      </c>
      <c r="R146">
        <v>4.5999999999999996</v>
      </c>
      <c r="S146" t="s">
        <v>82</v>
      </c>
      <c r="T146" s="45" t="s">
        <v>81</v>
      </c>
      <c r="U146" s="45" t="s">
        <v>81</v>
      </c>
      <c r="V146" s="1"/>
    </row>
    <row r="147" spans="2:22" x14ac:dyDescent="0.25">
      <c r="B147" t="s">
        <v>757</v>
      </c>
      <c r="C147" t="s">
        <v>758</v>
      </c>
      <c r="D147" t="s">
        <v>780</v>
      </c>
      <c r="E147" s="4" t="s">
        <v>1136</v>
      </c>
      <c r="F147">
        <v>1.3</v>
      </c>
      <c r="G147" t="s">
        <v>82</v>
      </c>
      <c r="H147">
        <v>2.6</v>
      </c>
      <c r="I147" t="s">
        <v>82</v>
      </c>
      <c r="J147">
        <v>2.2999999999999998</v>
      </c>
      <c r="K147" t="s">
        <v>82</v>
      </c>
      <c r="L147" s="45" t="s">
        <v>81</v>
      </c>
      <c r="M147" s="45" t="s">
        <v>81</v>
      </c>
      <c r="N147">
        <v>1.4</v>
      </c>
      <c r="O147" t="s">
        <v>82</v>
      </c>
      <c r="P147">
        <v>3.2</v>
      </c>
      <c r="Q147" t="s">
        <v>82</v>
      </c>
      <c r="R147">
        <v>4.5999999999999996</v>
      </c>
      <c r="S147" t="s">
        <v>82</v>
      </c>
      <c r="T147" s="45" t="s">
        <v>81</v>
      </c>
      <c r="U147" s="45" t="s">
        <v>81</v>
      </c>
      <c r="V147" s="1"/>
    </row>
    <row r="148" spans="2:22" x14ac:dyDescent="0.25">
      <c r="B148" t="s">
        <v>93</v>
      </c>
      <c r="C148" t="s">
        <v>94</v>
      </c>
      <c r="D148" t="s">
        <v>780</v>
      </c>
      <c r="E148" s="4" t="s">
        <v>1136</v>
      </c>
      <c r="F148">
        <v>1.3</v>
      </c>
      <c r="G148" t="s">
        <v>82</v>
      </c>
      <c r="H148">
        <v>2.6</v>
      </c>
      <c r="I148" t="s">
        <v>82</v>
      </c>
      <c r="J148">
        <v>2.2999999999999998</v>
      </c>
      <c r="K148" t="s">
        <v>82</v>
      </c>
      <c r="L148" s="45" t="s">
        <v>81</v>
      </c>
      <c r="M148" s="45" t="s">
        <v>81</v>
      </c>
      <c r="N148">
        <v>1.4</v>
      </c>
      <c r="O148" t="s">
        <v>82</v>
      </c>
      <c r="P148">
        <v>3.2</v>
      </c>
      <c r="Q148" t="s">
        <v>82</v>
      </c>
      <c r="R148">
        <v>4.5999999999999996</v>
      </c>
      <c r="S148" t="s">
        <v>82</v>
      </c>
      <c r="T148" s="45" t="s">
        <v>81</v>
      </c>
      <c r="U148" s="45" t="s">
        <v>81</v>
      </c>
      <c r="V148" s="1"/>
    </row>
    <row r="149" spans="2:22" x14ac:dyDescent="0.25">
      <c r="B149" t="s">
        <v>755</v>
      </c>
      <c r="C149" t="s">
        <v>756</v>
      </c>
      <c r="D149" t="s">
        <v>780</v>
      </c>
      <c r="E149" s="4" t="s">
        <v>1136</v>
      </c>
      <c r="F149">
        <v>1.3</v>
      </c>
      <c r="G149" t="s">
        <v>82</v>
      </c>
      <c r="H149">
        <v>2.6</v>
      </c>
      <c r="I149" t="s">
        <v>82</v>
      </c>
      <c r="J149">
        <v>2.2999999999999998</v>
      </c>
      <c r="K149" t="s">
        <v>82</v>
      </c>
      <c r="L149" s="45" t="s">
        <v>81</v>
      </c>
      <c r="M149" s="45" t="s">
        <v>81</v>
      </c>
      <c r="N149">
        <v>1.4</v>
      </c>
      <c r="O149" t="s">
        <v>82</v>
      </c>
      <c r="P149">
        <v>3.2</v>
      </c>
      <c r="Q149" t="s">
        <v>82</v>
      </c>
      <c r="R149">
        <v>4.5999999999999996</v>
      </c>
      <c r="S149" t="s">
        <v>82</v>
      </c>
      <c r="T149" s="45" t="s">
        <v>81</v>
      </c>
      <c r="U149" s="45" t="s">
        <v>81</v>
      </c>
      <c r="V149" s="1"/>
    </row>
    <row r="150" spans="2:22" x14ac:dyDescent="0.25">
      <c r="B150" t="s">
        <v>675</v>
      </c>
      <c r="C150" t="s">
        <v>676</v>
      </c>
      <c r="D150" t="s">
        <v>780</v>
      </c>
      <c r="E150" s="4" t="s">
        <v>1136</v>
      </c>
      <c r="F150">
        <v>6.3</v>
      </c>
      <c r="G150" t="s">
        <v>82</v>
      </c>
      <c r="H150">
        <v>13</v>
      </c>
      <c r="I150" t="s">
        <v>82</v>
      </c>
      <c r="J150">
        <v>12</v>
      </c>
      <c r="K150" t="s">
        <v>82</v>
      </c>
      <c r="L150" s="45" t="s">
        <v>81</v>
      </c>
      <c r="M150" s="45" t="s">
        <v>81</v>
      </c>
      <c r="N150">
        <v>6.9</v>
      </c>
      <c r="O150" t="s">
        <v>82</v>
      </c>
      <c r="P150" s="13">
        <v>8.4</v>
      </c>
      <c r="Q150" s="13" t="s">
        <v>155</v>
      </c>
      <c r="R150">
        <v>23</v>
      </c>
      <c r="S150" t="s">
        <v>82</v>
      </c>
      <c r="T150" s="45" t="s">
        <v>81</v>
      </c>
      <c r="U150" s="45" t="s">
        <v>81</v>
      </c>
    </row>
    <row r="151" spans="2:22" x14ac:dyDescent="0.25">
      <c r="B151" t="s">
        <v>699</v>
      </c>
      <c r="C151" t="s">
        <v>700</v>
      </c>
      <c r="D151" t="s">
        <v>780</v>
      </c>
      <c r="E151" s="4" t="s">
        <v>1136</v>
      </c>
      <c r="F151">
        <v>6.3</v>
      </c>
      <c r="G151" t="s">
        <v>82</v>
      </c>
      <c r="H151">
        <v>13</v>
      </c>
      <c r="I151" t="s">
        <v>82</v>
      </c>
      <c r="J151">
        <v>12</v>
      </c>
      <c r="K151" t="s">
        <v>82</v>
      </c>
      <c r="L151" s="45" t="s">
        <v>81</v>
      </c>
      <c r="M151" s="45" t="s">
        <v>81</v>
      </c>
      <c r="N151">
        <v>6.9</v>
      </c>
      <c r="O151" t="s">
        <v>82</v>
      </c>
      <c r="P151">
        <v>16</v>
      </c>
      <c r="Q151" t="s">
        <v>82</v>
      </c>
      <c r="R151">
        <v>23</v>
      </c>
      <c r="S151" t="s">
        <v>82</v>
      </c>
      <c r="T151" s="45" t="s">
        <v>81</v>
      </c>
      <c r="U151" s="45" t="s">
        <v>81</v>
      </c>
      <c r="V151" s="1"/>
    </row>
    <row r="152" spans="2:22" x14ac:dyDescent="0.25">
      <c r="B152" t="s">
        <v>765</v>
      </c>
      <c r="C152" t="s">
        <v>766</v>
      </c>
      <c r="D152" t="s">
        <v>780</v>
      </c>
      <c r="E152" s="4" t="s">
        <v>1136</v>
      </c>
      <c r="F152">
        <v>1.3</v>
      </c>
      <c r="G152" t="s">
        <v>82</v>
      </c>
      <c r="H152">
        <v>2.6</v>
      </c>
      <c r="I152" t="s">
        <v>82</v>
      </c>
      <c r="J152">
        <v>2.2999999999999998</v>
      </c>
      <c r="K152" t="s">
        <v>82</v>
      </c>
      <c r="L152" s="45" t="s">
        <v>81</v>
      </c>
      <c r="M152" s="45" t="s">
        <v>81</v>
      </c>
      <c r="N152">
        <v>1.4</v>
      </c>
      <c r="O152" t="s">
        <v>82</v>
      </c>
      <c r="P152">
        <v>3.2</v>
      </c>
      <c r="Q152" t="s">
        <v>82</v>
      </c>
      <c r="R152">
        <v>4.5999999999999996</v>
      </c>
      <c r="S152" t="s">
        <v>82</v>
      </c>
      <c r="T152" s="45" t="s">
        <v>81</v>
      </c>
      <c r="U152" s="45" t="s">
        <v>81</v>
      </c>
      <c r="V152" s="1"/>
    </row>
    <row r="153" spans="2:22" x14ac:dyDescent="0.25">
      <c r="B153" t="s">
        <v>705</v>
      </c>
      <c r="C153" t="s">
        <v>706</v>
      </c>
      <c r="D153" t="s">
        <v>780</v>
      </c>
      <c r="E153" s="4" t="s">
        <v>1136</v>
      </c>
      <c r="F153">
        <v>6.3</v>
      </c>
      <c r="G153" t="s">
        <v>82</v>
      </c>
      <c r="H153">
        <v>13</v>
      </c>
      <c r="I153" t="s">
        <v>82</v>
      </c>
      <c r="J153">
        <v>12</v>
      </c>
      <c r="K153" t="s">
        <v>82</v>
      </c>
      <c r="L153" s="45" t="s">
        <v>81</v>
      </c>
      <c r="M153" s="45" t="s">
        <v>81</v>
      </c>
      <c r="N153">
        <v>6.9</v>
      </c>
      <c r="O153" t="s">
        <v>82</v>
      </c>
      <c r="P153">
        <v>16</v>
      </c>
      <c r="Q153" t="s">
        <v>82</v>
      </c>
      <c r="R153">
        <v>23</v>
      </c>
      <c r="S153" t="s">
        <v>82</v>
      </c>
      <c r="T153" s="45" t="s">
        <v>81</v>
      </c>
      <c r="U153" s="45" t="s">
        <v>81</v>
      </c>
      <c r="V153" s="1"/>
    </row>
    <row r="154" spans="2:22" x14ac:dyDescent="0.25">
      <c r="B154" t="s">
        <v>767</v>
      </c>
      <c r="C154" t="s">
        <v>768</v>
      </c>
      <c r="D154" t="s">
        <v>780</v>
      </c>
      <c r="E154" s="4" t="s">
        <v>1136</v>
      </c>
      <c r="F154">
        <v>1.3</v>
      </c>
      <c r="G154" t="s">
        <v>82</v>
      </c>
      <c r="H154">
        <v>2.6</v>
      </c>
      <c r="I154" t="s">
        <v>82</v>
      </c>
      <c r="J154">
        <v>2.2999999999999998</v>
      </c>
      <c r="K154" t="s">
        <v>82</v>
      </c>
      <c r="L154" s="45" t="s">
        <v>81</v>
      </c>
      <c r="M154" s="45" t="s">
        <v>81</v>
      </c>
      <c r="N154">
        <v>1.4</v>
      </c>
      <c r="O154" t="s">
        <v>82</v>
      </c>
      <c r="P154">
        <v>3.2</v>
      </c>
      <c r="Q154" t="s">
        <v>82</v>
      </c>
      <c r="R154">
        <v>4.5999999999999996</v>
      </c>
      <c r="S154" t="s">
        <v>82</v>
      </c>
      <c r="T154" s="45" t="s">
        <v>81</v>
      </c>
      <c r="U154" s="45" t="s">
        <v>81</v>
      </c>
      <c r="V154" s="1"/>
    </row>
    <row r="155" spans="2:22" x14ac:dyDescent="0.25">
      <c r="B155" t="s">
        <v>773</v>
      </c>
      <c r="C155" t="s">
        <v>774</v>
      </c>
      <c r="D155" t="s">
        <v>780</v>
      </c>
      <c r="E155" s="4" t="s">
        <v>1136</v>
      </c>
      <c r="F155">
        <v>1.3</v>
      </c>
      <c r="G155" t="s">
        <v>82</v>
      </c>
      <c r="H155">
        <v>2.6</v>
      </c>
      <c r="I155" t="s">
        <v>82</v>
      </c>
      <c r="J155">
        <v>2.2999999999999998</v>
      </c>
      <c r="K155" t="s">
        <v>82</v>
      </c>
      <c r="L155" s="45" t="s">
        <v>81</v>
      </c>
      <c r="M155" s="45" t="s">
        <v>81</v>
      </c>
      <c r="N155">
        <v>1.4</v>
      </c>
      <c r="O155" t="s">
        <v>82</v>
      </c>
      <c r="P155">
        <v>3.2</v>
      </c>
      <c r="Q155" t="s">
        <v>82</v>
      </c>
      <c r="R155">
        <v>4.5999999999999996</v>
      </c>
      <c r="S155" t="s">
        <v>82</v>
      </c>
      <c r="T155" s="45" t="s">
        <v>81</v>
      </c>
      <c r="U155" s="45" t="s">
        <v>81</v>
      </c>
      <c r="V155" s="1"/>
    </row>
    <row r="156" spans="2:22" x14ac:dyDescent="0.25">
      <c r="B156" t="s">
        <v>703</v>
      </c>
      <c r="C156" t="s">
        <v>704</v>
      </c>
      <c r="D156" t="s">
        <v>780</v>
      </c>
      <c r="E156" s="4" t="s">
        <v>1136</v>
      </c>
      <c r="F156">
        <v>6.3</v>
      </c>
      <c r="G156" t="s">
        <v>82</v>
      </c>
      <c r="H156">
        <v>13</v>
      </c>
      <c r="I156" t="s">
        <v>82</v>
      </c>
      <c r="J156">
        <v>12</v>
      </c>
      <c r="K156" t="s">
        <v>82</v>
      </c>
      <c r="L156" s="45" t="s">
        <v>81</v>
      </c>
      <c r="M156" s="45" t="s">
        <v>81</v>
      </c>
      <c r="N156">
        <v>6.9</v>
      </c>
      <c r="O156" t="s">
        <v>82</v>
      </c>
      <c r="P156">
        <v>16</v>
      </c>
      <c r="Q156" t="s">
        <v>82</v>
      </c>
      <c r="R156">
        <v>23</v>
      </c>
      <c r="S156" t="s">
        <v>82</v>
      </c>
      <c r="T156" s="45" t="s">
        <v>81</v>
      </c>
      <c r="U156" s="45" t="s">
        <v>81</v>
      </c>
      <c r="V156" s="1"/>
    </row>
    <row r="157" spans="2:22" x14ac:dyDescent="0.25">
      <c r="B157" t="s">
        <v>659</v>
      </c>
      <c r="C157" t="s">
        <v>660</v>
      </c>
      <c r="D157" t="s">
        <v>780</v>
      </c>
      <c r="E157" s="4" t="s">
        <v>1136</v>
      </c>
      <c r="F157">
        <v>6.3</v>
      </c>
      <c r="G157" t="s">
        <v>82</v>
      </c>
      <c r="H157">
        <v>13</v>
      </c>
      <c r="I157" t="s">
        <v>82</v>
      </c>
      <c r="J157">
        <v>12</v>
      </c>
      <c r="K157" t="s">
        <v>82</v>
      </c>
      <c r="L157" s="45" t="s">
        <v>81</v>
      </c>
      <c r="M157" s="45" t="s">
        <v>81</v>
      </c>
      <c r="N157" s="13">
        <v>6.2</v>
      </c>
      <c r="O157" s="13" t="s">
        <v>155</v>
      </c>
      <c r="P157" s="13">
        <v>110</v>
      </c>
      <c r="Q157" s="13"/>
      <c r="R157">
        <v>23</v>
      </c>
      <c r="S157" t="s">
        <v>82</v>
      </c>
      <c r="T157" s="45" t="s">
        <v>81</v>
      </c>
      <c r="U157" s="45" t="s">
        <v>81</v>
      </c>
      <c r="V157" s="1"/>
    </row>
    <row r="158" spans="2:22" x14ac:dyDescent="0.25">
      <c r="B158" t="s">
        <v>727</v>
      </c>
      <c r="C158" t="s">
        <v>728</v>
      </c>
      <c r="D158" t="s">
        <v>780</v>
      </c>
      <c r="E158" s="4" t="s">
        <v>1136</v>
      </c>
      <c r="F158">
        <v>63</v>
      </c>
      <c r="G158" t="s">
        <v>82</v>
      </c>
      <c r="H158">
        <v>130</v>
      </c>
      <c r="I158" t="s">
        <v>82</v>
      </c>
      <c r="J158">
        <v>120</v>
      </c>
      <c r="K158" t="s">
        <v>82</v>
      </c>
      <c r="L158" s="45" t="s">
        <v>81</v>
      </c>
      <c r="M158" s="45" t="s">
        <v>81</v>
      </c>
      <c r="N158">
        <v>69</v>
      </c>
      <c r="O158" t="s">
        <v>82</v>
      </c>
      <c r="P158">
        <v>160</v>
      </c>
      <c r="Q158" t="s">
        <v>82</v>
      </c>
      <c r="R158">
        <v>230</v>
      </c>
      <c r="S158" t="s">
        <v>82</v>
      </c>
      <c r="T158" s="45" t="s">
        <v>81</v>
      </c>
      <c r="U158" s="45" t="s">
        <v>81</v>
      </c>
      <c r="V158" s="1"/>
    </row>
    <row r="159" spans="2:22" x14ac:dyDescent="0.25">
      <c r="B159" t="s">
        <v>733</v>
      </c>
      <c r="C159" t="s">
        <v>734</v>
      </c>
      <c r="D159" t="s">
        <v>780</v>
      </c>
      <c r="E159" s="4" t="s">
        <v>1136</v>
      </c>
      <c r="F159">
        <v>6.3</v>
      </c>
      <c r="G159" t="s">
        <v>82</v>
      </c>
      <c r="H159">
        <v>13</v>
      </c>
      <c r="I159" t="s">
        <v>82</v>
      </c>
      <c r="J159">
        <v>12</v>
      </c>
      <c r="K159" t="s">
        <v>82</v>
      </c>
      <c r="L159" s="45" t="s">
        <v>81</v>
      </c>
      <c r="M159" s="45" t="s">
        <v>81</v>
      </c>
      <c r="N159">
        <v>6.9</v>
      </c>
      <c r="O159" t="s">
        <v>82</v>
      </c>
      <c r="P159">
        <v>16</v>
      </c>
      <c r="Q159" t="s">
        <v>82</v>
      </c>
      <c r="R159">
        <v>23</v>
      </c>
      <c r="S159" t="s">
        <v>82</v>
      </c>
      <c r="T159" s="45" t="s">
        <v>81</v>
      </c>
      <c r="U159" s="45" t="s">
        <v>81</v>
      </c>
      <c r="V159" s="1"/>
    </row>
    <row r="160" spans="2:22" x14ac:dyDescent="0.25">
      <c r="B160" t="s">
        <v>695</v>
      </c>
      <c r="C160" t="s">
        <v>696</v>
      </c>
      <c r="D160" t="s">
        <v>780</v>
      </c>
      <c r="E160" s="4" t="s">
        <v>1136</v>
      </c>
      <c r="F160">
        <v>1.3</v>
      </c>
      <c r="G160" t="s">
        <v>82</v>
      </c>
      <c r="H160">
        <v>2.6</v>
      </c>
      <c r="I160" t="s">
        <v>82</v>
      </c>
      <c r="J160">
        <v>2.2999999999999998</v>
      </c>
      <c r="K160" t="s">
        <v>82</v>
      </c>
      <c r="L160" s="45" t="s">
        <v>81</v>
      </c>
      <c r="M160" s="45" t="s">
        <v>81</v>
      </c>
      <c r="N160">
        <v>1.4</v>
      </c>
      <c r="O160" t="s">
        <v>82</v>
      </c>
      <c r="P160">
        <v>3.2</v>
      </c>
      <c r="Q160" t="s">
        <v>82</v>
      </c>
      <c r="R160">
        <v>4.5999999999999996</v>
      </c>
      <c r="S160" t="s">
        <v>82</v>
      </c>
      <c r="T160" s="45" t="s">
        <v>81</v>
      </c>
      <c r="U160" s="45" t="s">
        <v>81</v>
      </c>
      <c r="V160" s="1"/>
    </row>
    <row r="161" spans="2:22" x14ac:dyDescent="0.25">
      <c r="B161" t="s">
        <v>763</v>
      </c>
      <c r="C161" t="s">
        <v>764</v>
      </c>
      <c r="D161" t="s">
        <v>780</v>
      </c>
      <c r="E161" s="4" t="s">
        <v>1136</v>
      </c>
      <c r="F161">
        <v>1.3</v>
      </c>
      <c r="G161" t="s">
        <v>82</v>
      </c>
      <c r="H161">
        <v>2.6</v>
      </c>
      <c r="I161" t="s">
        <v>82</v>
      </c>
      <c r="J161">
        <v>2.2999999999999998</v>
      </c>
      <c r="K161" t="s">
        <v>82</v>
      </c>
      <c r="L161" s="45" t="s">
        <v>81</v>
      </c>
      <c r="M161" s="45" t="s">
        <v>81</v>
      </c>
      <c r="N161">
        <v>1.4</v>
      </c>
      <c r="O161" t="s">
        <v>82</v>
      </c>
      <c r="P161">
        <v>3.2</v>
      </c>
      <c r="Q161" t="s">
        <v>82</v>
      </c>
      <c r="R161">
        <v>4.5999999999999996</v>
      </c>
      <c r="S161" t="s">
        <v>82</v>
      </c>
      <c r="T161" s="45" t="s">
        <v>81</v>
      </c>
      <c r="U161" s="45" t="s">
        <v>81</v>
      </c>
      <c r="V161" s="1"/>
    </row>
    <row r="162" spans="2:22" x14ac:dyDescent="0.25">
      <c r="B162" t="s">
        <v>753</v>
      </c>
      <c r="C162" t="s">
        <v>754</v>
      </c>
      <c r="D162" t="s">
        <v>780</v>
      </c>
      <c r="E162" s="4" t="s">
        <v>1136</v>
      </c>
      <c r="F162">
        <v>1.3</v>
      </c>
      <c r="G162" t="s">
        <v>82</v>
      </c>
      <c r="H162">
        <v>2.6</v>
      </c>
      <c r="I162" t="s">
        <v>82</v>
      </c>
      <c r="J162">
        <v>2.2999999999999998</v>
      </c>
      <c r="K162" t="s">
        <v>82</v>
      </c>
      <c r="L162" s="45" t="s">
        <v>81</v>
      </c>
      <c r="M162" s="45" t="s">
        <v>81</v>
      </c>
      <c r="N162">
        <v>1.4</v>
      </c>
      <c r="O162" t="s">
        <v>82</v>
      </c>
      <c r="P162">
        <v>3.2</v>
      </c>
      <c r="Q162" t="s">
        <v>82</v>
      </c>
      <c r="R162">
        <v>4.5999999999999996</v>
      </c>
      <c r="S162" t="s">
        <v>82</v>
      </c>
      <c r="T162" s="45" t="s">
        <v>81</v>
      </c>
      <c r="U162" s="45" t="s">
        <v>81</v>
      </c>
      <c r="V162" s="1"/>
    </row>
    <row r="163" spans="2:22" x14ac:dyDescent="0.25">
      <c r="B163" t="s">
        <v>683</v>
      </c>
      <c r="C163" t="s">
        <v>684</v>
      </c>
      <c r="D163" t="s">
        <v>780</v>
      </c>
      <c r="E163" s="4" t="s">
        <v>1136</v>
      </c>
      <c r="F163">
        <v>1.3</v>
      </c>
      <c r="G163" t="s">
        <v>82</v>
      </c>
      <c r="H163">
        <v>2.6</v>
      </c>
      <c r="I163" t="s">
        <v>82</v>
      </c>
      <c r="J163">
        <v>2.2999999999999998</v>
      </c>
      <c r="K163" t="s">
        <v>82</v>
      </c>
      <c r="L163" s="45" t="s">
        <v>81</v>
      </c>
      <c r="M163" s="45" t="s">
        <v>81</v>
      </c>
      <c r="N163">
        <v>1.4</v>
      </c>
      <c r="O163" t="s">
        <v>82</v>
      </c>
      <c r="P163">
        <v>3.2</v>
      </c>
      <c r="Q163" t="s">
        <v>82</v>
      </c>
      <c r="R163">
        <v>4.5999999999999996</v>
      </c>
      <c r="S163" t="s">
        <v>82</v>
      </c>
      <c r="T163" s="45" t="s">
        <v>81</v>
      </c>
      <c r="U163" s="45" t="s">
        <v>81</v>
      </c>
      <c r="V163" s="1"/>
    </row>
    <row r="164" spans="2:22" x14ac:dyDescent="0.25">
      <c r="B164" t="s">
        <v>731</v>
      </c>
      <c r="C164" t="s">
        <v>732</v>
      </c>
      <c r="D164" t="s">
        <v>780</v>
      </c>
      <c r="E164" s="4" t="s">
        <v>1136</v>
      </c>
      <c r="F164">
        <v>2.5</v>
      </c>
      <c r="G164" t="s">
        <v>82</v>
      </c>
      <c r="H164">
        <v>5.0999999999999996</v>
      </c>
      <c r="I164" t="s">
        <v>82</v>
      </c>
      <c r="J164">
        <v>4.7</v>
      </c>
      <c r="K164" t="s">
        <v>82</v>
      </c>
      <c r="L164" s="45" t="s">
        <v>81</v>
      </c>
      <c r="M164" s="45" t="s">
        <v>81</v>
      </c>
      <c r="N164">
        <v>2.8</v>
      </c>
      <c r="O164" t="s">
        <v>82</v>
      </c>
      <c r="P164">
        <v>6.3</v>
      </c>
      <c r="Q164" t="s">
        <v>82</v>
      </c>
      <c r="R164">
        <v>9.3000000000000007</v>
      </c>
      <c r="S164" t="s">
        <v>82</v>
      </c>
      <c r="T164" s="45" t="s">
        <v>81</v>
      </c>
      <c r="U164" s="45" t="s">
        <v>81</v>
      </c>
      <c r="V164" s="1"/>
    </row>
    <row r="165" spans="2:22" x14ac:dyDescent="0.25">
      <c r="B165" t="s">
        <v>701</v>
      </c>
      <c r="C165" t="s">
        <v>702</v>
      </c>
      <c r="D165" t="s">
        <v>780</v>
      </c>
      <c r="E165" s="4" t="s">
        <v>1136</v>
      </c>
      <c r="F165">
        <v>1.3</v>
      </c>
      <c r="G165" t="s">
        <v>82</v>
      </c>
      <c r="H165">
        <v>2.6</v>
      </c>
      <c r="I165" t="s">
        <v>82</v>
      </c>
      <c r="J165">
        <v>2.2999999999999998</v>
      </c>
      <c r="K165" t="s">
        <v>82</v>
      </c>
      <c r="L165" s="45" t="s">
        <v>81</v>
      </c>
      <c r="M165" s="45" t="s">
        <v>81</v>
      </c>
      <c r="N165">
        <v>1.4</v>
      </c>
      <c r="O165" t="s">
        <v>82</v>
      </c>
      <c r="P165">
        <v>3.2</v>
      </c>
      <c r="Q165" t="s">
        <v>82</v>
      </c>
      <c r="R165">
        <v>4.5999999999999996</v>
      </c>
      <c r="S165" t="s">
        <v>82</v>
      </c>
      <c r="T165" s="45" t="s">
        <v>81</v>
      </c>
      <c r="U165" s="45" t="s">
        <v>81</v>
      </c>
      <c r="V165" s="1"/>
    </row>
    <row r="166" spans="2:22" x14ac:dyDescent="0.25">
      <c r="B166" t="s">
        <v>651</v>
      </c>
      <c r="C166" t="s">
        <v>652</v>
      </c>
      <c r="D166" t="s">
        <v>780</v>
      </c>
      <c r="E166" s="4" t="s">
        <v>1136</v>
      </c>
      <c r="F166">
        <v>1.3</v>
      </c>
      <c r="G166" t="s">
        <v>82</v>
      </c>
      <c r="H166">
        <v>2.6</v>
      </c>
      <c r="I166" t="s">
        <v>82</v>
      </c>
      <c r="J166">
        <v>2.2999999999999998</v>
      </c>
      <c r="K166" t="s">
        <v>82</v>
      </c>
      <c r="L166" s="45" t="s">
        <v>81</v>
      </c>
      <c r="M166" s="45" t="s">
        <v>81</v>
      </c>
      <c r="N166">
        <v>1.4</v>
      </c>
      <c r="O166" t="s">
        <v>82</v>
      </c>
      <c r="P166">
        <v>3.2</v>
      </c>
      <c r="Q166" t="s">
        <v>82</v>
      </c>
      <c r="R166">
        <v>4.5999999999999996</v>
      </c>
      <c r="S166" t="s">
        <v>82</v>
      </c>
      <c r="T166" s="45" t="s">
        <v>81</v>
      </c>
      <c r="U166" s="45" t="s">
        <v>81</v>
      </c>
      <c r="V166" s="1"/>
    </row>
    <row r="167" spans="2:22" x14ac:dyDescent="0.25">
      <c r="B167" t="s">
        <v>661</v>
      </c>
      <c r="C167" t="s">
        <v>662</v>
      </c>
      <c r="D167" t="s">
        <v>780</v>
      </c>
      <c r="E167" s="4" t="s">
        <v>1136</v>
      </c>
      <c r="F167">
        <v>1.3</v>
      </c>
      <c r="G167" t="s">
        <v>82</v>
      </c>
      <c r="H167">
        <v>2.6</v>
      </c>
      <c r="I167" t="s">
        <v>82</v>
      </c>
      <c r="J167">
        <v>2.2999999999999998</v>
      </c>
      <c r="K167" t="s">
        <v>82</v>
      </c>
      <c r="L167" s="45" t="s">
        <v>81</v>
      </c>
      <c r="M167" s="45" t="s">
        <v>81</v>
      </c>
      <c r="N167">
        <v>1.4</v>
      </c>
      <c r="O167" t="s">
        <v>82</v>
      </c>
      <c r="P167">
        <v>3.2</v>
      </c>
      <c r="Q167" t="s">
        <v>82</v>
      </c>
      <c r="R167">
        <v>4.5999999999999996</v>
      </c>
      <c r="S167" t="s">
        <v>82</v>
      </c>
      <c r="T167" s="45" t="s">
        <v>81</v>
      </c>
      <c r="U167" s="45" t="s">
        <v>81</v>
      </c>
      <c r="V167" s="1"/>
    </row>
    <row r="168" spans="2:22" x14ac:dyDescent="0.25">
      <c r="B168" t="s">
        <v>679</v>
      </c>
      <c r="C168" t="s">
        <v>680</v>
      </c>
      <c r="D168" t="s">
        <v>780</v>
      </c>
      <c r="E168" s="4" t="s">
        <v>1136</v>
      </c>
      <c r="F168">
        <v>1.3</v>
      </c>
      <c r="G168" t="s">
        <v>82</v>
      </c>
      <c r="H168">
        <v>2.6</v>
      </c>
      <c r="I168" t="s">
        <v>82</v>
      </c>
      <c r="J168">
        <v>2.2999999999999998</v>
      </c>
      <c r="K168" t="s">
        <v>82</v>
      </c>
      <c r="L168" s="45" t="s">
        <v>81</v>
      </c>
      <c r="M168" s="45" t="s">
        <v>81</v>
      </c>
      <c r="N168">
        <v>1.4</v>
      </c>
      <c r="O168" t="s">
        <v>82</v>
      </c>
      <c r="P168">
        <v>3.2</v>
      </c>
      <c r="Q168" t="s">
        <v>82</v>
      </c>
      <c r="R168">
        <v>4.5999999999999996</v>
      </c>
      <c r="S168" t="s">
        <v>82</v>
      </c>
      <c r="T168" s="45" t="s">
        <v>81</v>
      </c>
      <c r="U168" s="45" t="s">
        <v>81</v>
      </c>
      <c r="V168" s="1"/>
    </row>
    <row r="169" spans="2:22" x14ac:dyDescent="0.25">
      <c r="B169" t="s">
        <v>713</v>
      </c>
      <c r="C169" t="s">
        <v>714</v>
      </c>
      <c r="D169" t="s">
        <v>780</v>
      </c>
      <c r="E169" s="4" t="s">
        <v>1136</v>
      </c>
      <c r="F169">
        <v>1.3</v>
      </c>
      <c r="G169" t="s">
        <v>82</v>
      </c>
      <c r="H169">
        <v>2.6</v>
      </c>
      <c r="I169" t="s">
        <v>82</v>
      </c>
      <c r="J169">
        <v>2.2999999999999998</v>
      </c>
      <c r="K169" t="s">
        <v>82</v>
      </c>
      <c r="L169" s="45" t="s">
        <v>81</v>
      </c>
      <c r="M169" s="45" t="s">
        <v>81</v>
      </c>
      <c r="N169">
        <v>1.4</v>
      </c>
      <c r="O169" t="s">
        <v>82</v>
      </c>
      <c r="P169">
        <v>3.2</v>
      </c>
      <c r="Q169" t="s">
        <v>82</v>
      </c>
      <c r="R169">
        <v>4.5999999999999996</v>
      </c>
      <c r="S169" t="s">
        <v>82</v>
      </c>
      <c r="T169" s="45" t="s">
        <v>81</v>
      </c>
      <c r="U169" s="45" t="s">
        <v>81</v>
      </c>
      <c r="V169" s="1"/>
    </row>
    <row r="170" spans="2:22" x14ac:dyDescent="0.25">
      <c r="B170" t="s">
        <v>655</v>
      </c>
      <c r="C170" t="s">
        <v>656</v>
      </c>
      <c r="D170" t="s">
        <v>780</v>
      </c>
      <c r="E170" s="4" t="s">
        <v>1136</v>
      </c>
      <c r="F170">
        <v>1.3</v>
      </c>
      <c r="G170" t="s">
        <v>82</v>
      </c>
      <c r="H170">
        <v>2.6</v>
      </c>
      <c r="I170" t="s">
        <v>82</v>
      </c>
      <c r="J170">
        <v>2.2999999999999998</v>
      </c>
      <c r="K170" t="s">
        <v>82</v>
      </c>
      <c r="L170" s="45" t="s">
        <v>81</v>
      </c>
      <c r="M170" s="45" t="s">
        <v>81</v>
      </c>
      <c r="N170">
        <v>1.4</v>
      </c>
      <c r="O170" t="s">
        <v>82</v>
      </c>
      <c r="P170">
        <v>3.2</v>
      </c>
      <c r="Q170" t="s">
        <v>82</v>
      </c>
      <c r="R170">
        <v>4.5999999999999996</v>
      </c>
      <c r="S170" t="s">
        <v>82</v>
      </c>
      <c r="T170" s="45" t="s">
        <v>81</v>
      </c>
      <c r="U170" s="45" t="s">
        <v>81</v>
      </c>
      <c r="V170" s="1"/>
    </row>
    <row r="171" spans="2:22" x14ac:dyDescent="0.25">
      <c r="B171" t="s">
        <v>671</v>
      </c>
      <c r="C171" t="s">
        <v>672</v>
      </c>
      <c r="D171" t="s">
        <v>780</v>
      </c>
      <c r="E171" s="4" t="s">
        <v>1136</v>
      </c>
      <c r="F171">
        <v>1.3</v>
      </c>
      <c r="G171" t="s">
        <v>82</v>
      </c>
      <c r="H171">
        <v>2.6</v>
      </c>
      <c r="I171" t="s">
        <v>82</v>
      </c>
      <c r="J171">
        <v>2.2999999999999998</v>
      </c>
      <c r="K171" t="s">
        <v>82</v>
      </c>
      <c r="L171" s="45" t="s">
        <v>81</v>
      </c>
      <c r="M171" s="45" t="s">
        <v>81</v>
      </c>
      <c r="N171">
        <v>1.4</v>
      </c>
      <c r="O171" t="s">
        <v>82</v>
      </c>
      <c r="P171">
        <v>3.2</v>
      </c>
      <c r="Q171" t="s">
        <v>82</v>
      </c>
      <c r="R171">
        <v>4.5999999999999996</v>
      </c>
      <c r="S171" t="s">
        <v>82</v>
      </c>
      <c r="T171" s="45" t="s">
        <v>81</v>
      </c>
      <c r="U171" s="45" t="s">
        <v>81</v>
      </c>
      <c r="V171" s="1"/>
    </row>
    <row r="172" spans="2:22" x14ac:dyDescent="0.25">
      <c r="B172" t="s">
        <v>649</v>
      </c>
      <c r="C172" t="s">
        <v>650</v>
      </c>
      <c r="D172" t="s">
        <v>780</v>
      </c>
      <c r="E172" s="4" t="s">
        <v>1136</v>
      </c>
      <c r="F172">
        <v>1.3</v>
      </c>
      <c r="G172" t="s">
        <v>82</v>
      </c>
      <c r="H172">
        <v>2.6</v>
      </c>
      <c r="I172" t="s">
        <v>82</v>
      </c>
      <c r="J172">
        <v>2.2999999999999998</v>
      </c>
      <c r="K172" t="s">
        <v>82</v>
      </c>
      <c r="L172" s="45" t="s">
        <v>81</v>
      </c>
      <c r="M172" s="45" t="s">
        <v>81</v>
      </c>
      <c r="N172">
        <v>1.4</v>
      </c>
      <c r="O172" t="s">
        <v>82</v>
      </c>
      <c r="P172">
        <v>3.2</v>
      </c>
      <c r="Q172" t="s">
        <v>82</v>
      </c>
      <c r="R172">
        <v>4.5999999999999996</v>
      </c>
      <c r="S172" t="s">
        <v>82</v>
      </c>
      <c r="T172" s="45" t="s">
        <v>81</v>
      </c>
      <c r="U172" s="45" t="s">
        <v>81</v>
      </c>
      <c r="V172" s="1"/>
    </row>
    <row r="173" spans="2:22" x14ac:dyDescent="0.25">
      <c r="B173" t="s">
        <v>669</v>
      </c>
      <c r="C173" t="s">
        <v>670</v>
      </c>
      <c r="D173" t="s">
        <v>780</v>
      </c>
      <c r="E173" s="4" t="s">
        <v>1136</v>
      </c>
      <c r="F173">
        <v>1.3</v>
      </c>
      <c r="G173" t="s">
        <v>82</v>
      </c>
      <c r="H173">
        <v>2.6</v>
      </c>
      <c r="I173" t="s">
        <v>82</v>
      </c>
      <c r="J173">
        <v>2.2999999999999998</v>
      </c>
      <c r="K173" t="s">
        <v>82</v>
      </c>
      <c r="L173" s="45" t="s">
        <v>81</v>
      </c>
      <c r="M173" s="45" t="s">
        <v>81</v>
      </c>
      <c r="N173">
        <v>1.4</v>
      </c>
      <c r="O173" t="s">
        <v>82</v>
      </c>
      <c r="P173">
        <v>3.2</v>
      </c>
      <c r="Q173" t="s">
        <v>82</v>
      </c>
      <c r="R173">
        <v>4.5999999999999996</v>
      </c>
      <c r="S173" t="s">
        <v>82</v>
      </c>
      <c r="T173" s="45" t="s">
        <v>81</v>
      </c>
      <c r="U173" s="45" t="s">
        <v>81</v>
      </c>
      <c r="V173" s="1"/>
    </row>
    <row r="174" spans="2:22" x14ac:dyDescent="0.25">
      <c r="B174" t="s">
        <v>687</v>
      </c>
      <c r="C174" t="s">
        <v>688</v>
      </c>
      <c r="D174" t="s">
        <v>780</v>
      </c>
      <c r="E174" s="4" t="s">
        <v>1136</v>
      </c>
      <c r="F174">
        <v>1.3</v>
      </c>
      <c r="G174" t="s">
        <v>82</v>
      </c>
      <c r="H174">
        <v>2.6</v>
      </c>
      <c r="I174" t="s">
        <v>82</v>
      </c>
      <c r="J174">
        <v>2.2999999999999998</v>
      </c>
      <c r="K174" t="s">
        <v>82</v>
      </c>
      <c r="L174" s="45" t="s">
        <v>81</v>
      </c>
      <c r="M174" s="45" t="s">
        <v>81</v>
      </c>
      <c r="N174">
        <v>1.4</v>
      </c>
      <c r="O174" t="s">
        <v>82</v>
      </c>
      <c r="P174">
        <v>3.2</v>
      </c>
      <c r="Q174" t="s">
        <v>82</v>
      </c>
      <c r="R174">
        <v>4.5999999999999996</v>
      </c>
      <c r="S174" t="s">
        <v>82</v>
      </c>
      <c r="T174" s="45" t="s">
        <v>81</v>
      </c>
      <c r="U174" s="45" t="s">
        <v>81</v>
      </c>
      <c r="V174" s="1"/>
    </row>
    <row r="175" spans="2:22" x14ac:dyDescent="0.25">
      <c r="B175" t="s">
        <v>691</v>
      </c>
      <c r="C175" t="s">
        <v>692</v>
      </c>
      <c r="D175" t="s">
        <v>780</v>
      </c>
      <c r="E175" s="4" t="s">
        <v>1136</v>
      </c>
      <c r="F175">
        <v>1.3</v>
      </c>
      <c r="G175" t="s">
        <v>82</v>
      </c>
      <c r="H175">
        <v>2.6</v>
      </c>
      <c r="I175" t="s">
        <v>82</v>
      </c>
      <c r="J175">
        <v>2.2999999999999998</v>
      </c>
      <c r="K175" t="s">
        <v>82</v>
      </c>
      <c r="L175" s="45" t="s">
        <v>81</v>
      </c>
      <c r="M175" s="45" t="s">
        <v>81</v>
      </c>
      <c r="N175">
        <v>1.4</v>
      </c>
      <c r="O175" t="s">
        <v>82</v>
      </c>
      <c r="P175">
        <v>3.2</v>
      </c>
      <c r="Q175" t="s">
        <v>82</v>
      </c>
      <c r="R175">
        <v>4.5999999999999996</v>
      </c>
      <c r="S175" t="s">
        <v>82</v>
      </c>
      <c r="T175" s="45" t="s">
        <v>81</v>
      </c>
      <c r="U175" s="45" t="s">
        <v>81</v>
      </c>
      <c r="V175" s="1"/>
    </row>
    <row r="176" spans="2:22" x14ac:dyDescent="0.25">
      <c r="B176" t="s">
        <v>737</v>
      </c>
      <c r="C176" t="s">
        <v>738</v>
      </c>
      <c r="D176" t="s">
        <v>780</v>
      </c>
      <c r="E176" s="4" t="s">
        <v>1136</v>
      </c>
      <c r="F176">
        <v>1.3</v>
      </c>
      <c r="G176" t="s">
        <v>82</v>
      </c>
      <c r="H176">
        <v>2.6</v>
      </c>
      <c r="I176" t="s">
        <v>82</v>
      </c>
      <c r="J176">
        <v>2.2999999999999998</v>
      </c>
      <c r="K176" t="s">
        <v>82</v>
      </c>
      <c r="L176" s="45" t="s">
        <v>81</v>
      </c>
      <c r="M176" s="45" t="s">
        <v>81</v>
      </c>
      <c r="N176">
        <v>1.4</v>
      </c>
      <c r="O176" t="s">
        <v>82</v>
      </c>
      <c r="P176">
        <v>3.2</v>
      </c>
      <c r="Q176" t="s">
        <v>82</v>
      </c>
      <c r="R176">
        <v>4.5999999999999996</v>
      </c>
      <c r="S176" t="s">
        <v>82</v>
      </c>
      <c r="T176" s="45" t="s">
        <v>81</v>
      </c>
      <c r="U176" s="45" t="s">
        <v>81</v>
      </c>
      <c r="V176" s="1"/>
    </row>
    <row r="177" spans="2:22" x14ac:dyDescent="0.25">
      <c r="B177" t="s">
        <v>715</v>
      </c>
      <c r="C177" t="s">
        <v>716</v>
      </c>
      <c r="D177" t="s">
        <v>780</v>
      </c>
      <c r="E177" s="4" t="s">
        <v>1136</v>
      </c>
      <c r="F177">
        <v>1.3</v>
      </c>
      <c r="G177" t="s">
        <v>82</v>
      </c>
      <c r="H177">
        <v>2.6</v>
      </c>
      <c r="I177" t="s">
        <v>82</v>
      </c>
      <c r="J177">
        <v>2.2999999999999998</v>
      </c>
      <c r="K177" t="s">
        <v>82</v>
      </c>
      <c r="L177" s="45" t="s">
        <v>81</v>
      </c>
      <c r="M177" s="45" t="s">
        <v>81</v>
      </c>
      <c r="N177">
        <v>1.4</v>
      </c>
      <c r="O177" t="s">
        <v>82</v>
      </c>
      <c r="P177">
        <v>3.2</v>
      </c>
      <c r="Q177" t="s">
        <v>82</v>
      </c>
      <c r="R177" s="13">
        <v>2.4</v>
      </c>
      <c r="S177" s="13" t="s">
        <v>155</v>
      </c>
      <c r="T177" s="45" t="s">
        <v>81</v>
      </c>
      <c r="U177" s="45" t="s">
        <v>81</v>
      </c>
      <c r="V177" s="1"/>
    </row>
    <row r="178" spans="2:22" x14ac:dyDescent="0.25">
      <c r="B178" t="s">
        <v>127</v>
      </c>
      <c r="C178" t="s">
        <v>128</v>
      </c>
      <c r="D178" t="s">
        <v>780</v>
      </c>
      <c r="E178" s="4" t="s">
        <v>1136</v>
      </c>
      <c r="F178">
        <v>6.3</v>
      </c>
      <c r="G178" t="s">
        <v>82</v>
      </c>
      <c r="H178">
        <v>13</v>
      </c>
      <c r="I178" t="s">
        <v>82</v>
      </c>
      <c r="J178">
        <v>12</v>
      </c>
      <c r="K178" t="s">
        <v>82</v>
      </c>
      <c r="L178" s="45" t="s">
        <v>81</v>
      </c>
      <c r="M178" s="45" t="s">
        <v>81</v>
      </c>
      <c r="N178">
        <v>6.9</v>
      </c>
      <c r="O178" t="s">
        <v>82</v>
      </c>
      <c r="P178">
        <v>16</v>
      </c>
      <c r="Q178" t="s">
        <v>82</v>
      </c>
      <c r="R178">
        <v>23</v>
      </c>
      <c r="S178" t="s">
        <v>82</v>
      </c>
      <c r="T178" s="45" t="s">
        <v>81</v>
      </c>
      <c r="U178" s="45" t="s">
        <v>81</v>
      </c>
      <c r="V178" s="1"/>
    </row>
    <row r="179" spans="2:22" x14ac:dyDescent="0.25">
      <c r="B179" t="s">
        <v>729</v>
      </c>
      <c r="C179" t="s">
        <v>730</v>
      </c>
      <c r="D179" t="s">
        <v>780</v>
      </c>
      <c r="E179" s="4" t="s">
        <v>1136</v>
      </c>
      <c r="F179">
        <v>1.3</v>
      </c>
      <c r="G179" t="s">
        <v>82</v>
      </c>
      <c r="H179">
        <v>2.6</v>
      </c>
      <c r="I179" t="s">
        <v>82</v>
      </c>
      <c r="J179">
        <v>2.2999999999999998</v>
      </c>
      <c r="K179" t="s">
        <v>82</v>
      </c>
      <c r="L179" s="45" t="s">
        <v>81</v>
      </c>
      <c r="M179" s="45" t="s">
        <v>81</v>
      </c>
      <c r="N179">
        <v>1.4</v>
      </c>
      <c r="O179" t="s">
        <v>82</v>
      </c>
      <c r="P179">
        <v>3.2</v>
      </c>
      <c r="Q179" t="s">
        <v>82</v>
      </c>
      <c r="R179">
        <v>4.5999999999999996</v>
      </c>
      <c r="S179" t="s">
        <v>82</v>
      </c>
      <c r="T179" s="45" t="s">
        <v>81</v>
      </c>
      <c r="U179" s="45" t="s">
        <v>81</v>
      </c>
      <c r="V179" s="1"/>
    </row>
    <row r="180" spans="2:22" x14ac:dyDescent="0.25">
      <c r="B180" t="s">
        <v>759</v>
      </c>
      <c r="C180" t="s">
        <v>760</v>
      </c>
      <c r="D180" t="s">
        <v>780</v>
      </c>
      <c r="E180" s="4" t="s">
        <v>1136</v>
      </c>
      <c r="F180">
        <v>1.3</v>
      </c>
      <c r="G180" t="s">
        <v>82</v>
      </c>
      <c r="H180">
        <v>2.6</v>
      </c>
      <c r="I180" t="s">
        <v>82</v>
      </c>
      <c r="J180">
        <v>2.2999999999999998</v>
      </c>
      <c r="K180" t="s">
        <v>82</v>
      </c>
      <c r="L180" s="45" t="s">
        <v>81</v>
      </c>
      <c r="M180" s="45" t="s">
        <v>81</v>
      </c>
      <c r="N180">
        <v>1.4</v>
      </c>
      <c r="O180" t="s">
        <v>82</v>
      </c>
      <c r="P180">
        <v>3.2</v>
      </c>
      <c r="Q180" t="s">
        <v>82</v>
      </c>
      <c r="R180">
        <v>4.5999999999999996</v>
      </c>
      <c r="S180" t="s">
        <v>82</v>
      </c>
      <c r="T180" s="45" t="s">
        <v>81</v>
      </c>
      <c r="U180" s="45" t="s">
        <v>81</v>
      </c>
      <c r="V180" s="1"/>
    </row>
    <row r="181" spans="2:22" x14ac:dyDescent="0.25">
      <c r="B181" t="s">
        <v>723</v>
      </c>
      <c r="C181" t="s">
        <v>724</v>
      </c>
      <c r="D181" t="s">
        <v>780</v>
      </c>
      <c r="E181" s="4" t="s">
        <v>1136</v>
      </c>
      <c r="F181">
        <v>1.3</v>
      </c>
      <c r="G181" t="s">
        <v>82</v>
      </c>
      <c r="H181">
        <v>2.6</v>
      </c>
      <c r="I181" t="s">
        <v>82</v>
      </c>
      <c r="J181">
        <v>2.2999999999999998</v>
      </c>
      <c r="K181" t="s">
        <v>82</v>
      </c>
      <c r="L181" s="45" t="s">
        <v>81</v>
      </c>
      <c r="M181" s="45" t="s">
        <v>81</v>
      </c>
      <c r="N181">
        <v>1.4</v>
      </c>
      <c r="O181" t="s">
        <v>82</v>
      </c>
      <c r="P181">
        <v>3.2</v>
      </c>
      <c r="Q181" t="s">
        <v>82</v>
      </c>
      <c r="R181">
        <v>4.5999999999999996</v>
      </c>
      <c r="S181" t="s">
        <v>82</v>
      </c>
      <c r="T181" s="45" t="s">
        <v>81</v>
      </c>
      <c r="U181" s="45" t="s">
        <v>81</v>
      </c>
      <c r="V181" s="1"/>
    </row>
    <row r="182" spans="2:22" x14ac:dyDescent="0.25">
      <c r="B182" t="s">
        <v>657</v>
      </c>
      <c r="C182" t="s">
        <v>658</v>
      </c>
      <c r="D182" t="s">
        <v>780</v>
      </c>
      <c r="E182" s="4" t="s">
        <v>1136</v>
      </c>
      <c r="F182">
        <v>2.5</v>
      </c>
      <c r="G182" t="s">
        <v>82</v>
      </c>
      <c r="H182">
        <v>5.0999999999999996</v>
      </c>
      <c r="I182" t="s">
        <v>82</v>
      </c>
      <c r="J182">
        <v>4.7</v>
      </c>
      <c r="K182" t="s">
        <v>82</v>
      </c>
      <c r="L182" s="45" t="s">
        <v>81</v>
      </c>
      <c r="M182" s="45" t="s">
        <v>81</v>
      </c>
      <c r="N182" s="13">
        <v>3</v>
      </c>
      <c r="O182" s="13"/>
      <c r="P182" s="13">
        <v>7.9</v>
      </c>
      <c r="Q182" s="13"/>
      <c r="R182">
        <v>9.3000000000000007</v>
      </c>
      <c r="S182" t="s">
        <v>82</v>
      </c>
      <c r="T182" s="45" t="s">
        <v>81</v>
      </c>
      <c r="U182" s="45" t="s">
        <v>81</v>
      </c>
      <c r="V182" s="1"/>
    </row>
    <row r="183" spans="2:22" x14ac:dyDescent="0.25">
      <c r="B183" t="s">
        <v>182</v>
      </c>
      <c r="C183" t="s">
        <v>183</v>
      </c>
      <c r="D183" t="s">
        <v>780</v>
      </c>
      <c r="E183" s="4" t="s">
        <v>1136</v>
      </c>
      <c r="F183">
        <v>6.3</v>
      </c>
      <c r="G183" t="s">
        <v>82</v>
      </c>
      <c r="H183">
        <v>13</v>
      </c>
      <c r="I183" t="s">
        <v>82</v>
      </c>
      <c r="J183">
        <v>12</v>
      </c>
      <c r="K183" t="s">
        <v>82</v>
      </c>
      <c r="L183" s="45" t="s">
        <v>81</v>
      </c>
      <c r="M183" s="45" t="s">
        <v>81</v>
      </c>
      <c r="N183">
        <v>6.9</v>
      </c>
      <c r="O183" t="s">
        <v>82</v>
      </c>
      <c r="P183">
        <v>16</v>
      </c>
      <c r="Q183" t="s">
        <v>82</v>
      </c>
      <c r="R183">
        <v>23</v>
      </c>
      <c r="S183" t="s">
        <v>82</v>
      </c>
      <c r="T183" s="45" t="s">
        <v>81</v>
      </c>
      <c r="U183" s="45" t="s">
        <v>81</v>
      </c>
      <c r="V183" s="1"/>
    </row>
    <row r="184" spans="2:22" x14ac:dyDescent="0.25">
      <c r="B184" t="s">
        <v>775</v>
      </c>
      <c r="C184" t="s">
        <v>776</v>
      </c>
      <c r="D184" t="s">
        <v>780</v>
      </c>
      <c r="E184" s="4" t="s">
        <v>1136</v>
      </c>
      <c r="F184">
        <v>1.3</v>
      </c>
      <c r="G184" t="s">
        <v>82</v>
      </c>
      <c r="H184">
        <v>2.6</v>
      </c>
      <c r="I184" t="s">
        <v>82</v>
      </c>
      <c r="J184">
        <v>2.2999999999999998</v>
      </c>
      <c r="K184" t="s">
        <v>82</v>
      </c>
      <c r="L184" s="45" t="s">
        <v>81</v>
      </c>
      <c r="M184" s="45" t="s">
        <v>81</v>
      </c>
      <c r="N184">
        <v>1.4</v>
      </c>
      <c r="O184" t="s">
        <v>82</v>
      </c>
      <c r="P184">
        <v>3.2</v>
      </c>
      <c r="Q184" t="s">
        <v>82</v>
      </c>
      <c r="R184">
        <v>4.5999999999999996</v>
      </c>
      <c r="S184" t="s">
        <v>82</v>
      </c>
      <c r="T184" s="45" t="s">
        <v>81</v>
      </c>
      <c r="U184" s="45" t="s">
        <v>81</v>
      </c>
      <c r="V184" s="1"/>
    </row>
    <row r="185" spans="2:22" x14ac:dyDescent="0.25">
      <c r="B185" t="s">
        <v>761</v>
      </c>
      <c r="C185" t="s">
        <v>762</v>
      </c>
      <c r="D185" t="s">
        <v>780</v>
      </c>
      <c r="E185" s="4" t="s">
        <v>1136</v>
      </c>
      <c r="F185">
        <v>1.3</v>
      </c>
      <c r="G185" t="s">
        <v>82</v>
      </c>
      <c r="H185">
        <v>2.6</v>
      </c>
      <c r="I185" t="s">
        <v>82</v>
      </c>
      <c r="J185">
        <v>2.2999999999999998</v>
      </c>
      <c r="K185" t="s">
        <v>82</v>
      </c>
      <c r="L185" s="45" t="s">
        <v>81</v>
      </c>
      <c r="M185" s="45" t="s">
        <v>81</v>
      </c>
      <c r="N185">
        <v>1.4</v>
      </c>
      <c r="O185" t="s">
        <v>82</v>
      </c>
      <c r="P185">
        <v>3.2</v>
      </c>
      <c r="Q185" t="s">
        <v>82</v>
      </c>
      <c r="R185">
        <v>4.5999999999999996</v>
      </c>
      <c r="S185" t="s">
        <v>82</v>
      </c>
      <c r="T185" s="45" t="s">
        <v>81</v>
      </c>
      <c r="U185" s="45" t="s">
        <v>81</v>
      </c>
      <c r="V185" s="1"/>
    </row>
    <row r="186" spans="2:22" x14ac:dyDescent="0.25">
      <c r="B186" t="s">
        <v>725</v>
      </c>
      <c r="C186" t="s">
        <v>726</v>
      </c>
      <c r="D186" t="s">
        <v>780</v>
      </c>
      <c r="E186" s="4" t="s">
        <v>1136</v>
      </c>
      <c r="F186">
        <v>1.3</v>
      </c>
      <c r="G186" t="s">
        <v>82</v>
      </c>
      <c r="H186">
        <v>2.6</v>
      </c>
      <c r="I186" t="s">
        <v>82</v>
      </c>
      <c r="J186">
        <v>2.2999999999999998</v>
      </c>
      <c r="K186" t="s">
        <v>82</v>
      </c>
      <c r="L186" s="45" t="s">
        <v>81</v>
      </c>
      <c r="M186" s="45" t="s">
        <v>81</v>
      </c>
      <c r="N186">
        <v>1.4</v>
      </c>
      <c r="O186" t="s">
        <v>82</v>
      </c>
      <c r="P186">
        <v>3.2</v>
      </c>
      <c r="Q186" t="s">
        <v>82</v>
      </c>
      <c r="R186">
        <v>4.5999999999999996</v>
      </c>
      <c r="S186" t="s">
        <v>82</v>
      </c>
      <c r="T186" s="45" t="s">
        <v>81</v>
      </c>
      <c r="U186" s="45" t="s">
        <v>81</v>
      </c>
      <c r="V186" s="1"/>
    </row>
    <row r="187" spans="2:22" x14ac:dyDescent="0.25">
      <c r="B187" t="s">
        <v>771</v>
      </c>
      <c r="C187" t="s">
        <v>772</v>
      </c>
      <c r="D187" t="s">
        <v>780</v>
      </c>
      <c r="E187" s="4" t="s">
        <v>1136</v>
      </c>
      <c r="F187">
        <v>1.3</v>
      </c>
      <c r="G187" t="s">
        <v>82</v>
      </c>
      <c r="H187">
        <v>2.6</v>
      </c>
      <c r="I187" t="s">
        <v>82</v>
      </c>
      <c r="J187">
        <v>2.2999999999999998</v>
      </c>
      <c r="K187" t="s">
        <v>82</v>
      </c>
      <c r="L187" s="45" t="s">
        <v>81</v>
      </c>
      <c r="M187" s="45" t="s">
        <v>81</v>
      </c>
      <c r="N187">
        <v>1.4</v>
      </c>
      <c r="O187" t="s">
        <v>82</v>
      </c>
      <c r="P187">
        <v>3.2</v>
      </c>
      <c r="Q187" t="s">
        <v>82</v>
      </c>
      <c r="R187">
        <v>4.5999999999999996</v>
      </c>
      <c r="S187" t="s">
        <v>82</v>
      </c>
      <c r="T187" s="45" t="s">
        <v>81</v>
      </c>
      <c r="U187" s="45" t="s">
        <v>81</v>
      </c>
      <c r="V187" s="1"/>
    </row>
    <row r="188" spans="2:22" x14ac:dyDescent="0.25">
      <c r="B188" t="s">
        <v>717</v>
      </c>
      <c r="C188" t="s">
        <v>718</v>
      </c>
      <c r="D188" t="s">
        <v>780</v>
      </c>
      <c r="E188" s="4" t="s">
        <v>1136</v>
      </c>
      <c r="F188">
        <v>1.3</v>
      </c>
      <c r="G188" t="s">
        <v>82</v>
      </c>
      <c r="H188">
        <v>2.6</v>
      </c>
      <c r="I188" t="s">
        <v>82</v>
      </c>
      <c r="J188">
        <v>2.2999999999999998</v>
      </c>
      <c r="K188" t="s">
        <v>82</v>
      </c>
      <c r="L188" s="45" t="s">
        <v>81</v>
      </c>
      <c r="M188" s="45" t="s">
        <v>81</v>
      </c>
      <c r="N188">
        <v>1.4</v>
      </c>
      <c r="O188" t="s">
        <v>82</v>
      </c>
      <c r="P188">
        <v>3.2</v>
      </c>
      <c r="Q188" t="s">
        <v>82</v>
      </c>
      <c r="R188">
        <v>4.5999999999999996</v>
      </c>
      <c r="S188" t="s">
        <v>82</v>
      </c>
      <c r="T188" s="45" t="s">
        <v>81</v>
      </c>
      <c r="U188" s="45" t="s">
        <v>81</v>
      </c>
      <c r="V188" s="1"/>
    </row>
    <row r="189" spans="2:22" x14ac:dyDescent="0.25">
      <c r="B189" t="s">
        <v>769</v>
      </c>
      <c r="C189" t="s">
        <v>770</v>
      </c>
      <c r="D189" t="s">
        <v>780</v>
      </c>
      <c r="E189" s="4" t="s">
        <v>1136</v>
      </c>
      <c r="F189">
        <v>1.3</v>
      </c>
      <c r="G189" t="s">
        <v>82</v>
      </c>
      <c r="H189">
        <v>2.6</v>
      </c>
      <c r="I189" t="s">
        <v>82</v>
      </c>
      <c r="J189">
        <v>2.2999999999999998</v>
      </c>
      <c r="K189" t="s">
        <v>82</v>
      </c>
      <c r="L189" s="45" t="s">
        <v>81</v>
      </c>
      <c r="M189" s="45" t="s">
        <v>81</v>
      </c>
      <c r="N189">
        <v>1.4</v>
      </c>
      <c r="O189" t="s">
        <v>82</v>
      </c>
      <c r="P189">
        <v>3.2</v>
      </c>
      <c r="Q189" t="s">
        <v>82</v>
      </c>
      <c r="R189">
        <v>4.5999999999999996</v>
      </c>
      <c r="S189" t="s">
        <v>82</v>
      </c>
      <c r="T189" s="45" t="s">
        <v>81</v>
      </c>
      <c r="U189" s="45" t="s">
        <v>81</v>
      </c>
      <c r="V189" s="1"/>
    </row>
    <row r="190" spans="2:22" x14ac:dyDescent="0.25">
      <c r="B190" t="s">
        <v>707</v>
      </c>
      <c r="C190" t="s">
        <v>708</v>
      </c>
      <c r="D190" t="s">
        <v>780</v>
      </c>
      <c r="E190" s="4" t="s">
        <v>1136</v>
      </c>
      <c r="F190">
        <v>1.3</v>
      </c>
      <c r="G190" t="s">
        <v>82</v>
      </c>
      <c r="H190">
        <v>2.6</v>
      </c>
      <c r="I190" t="s">
        <v>82</v>
      </c>
      <c r="J190">
        <v>2.2999999999999998</v>
      </c>
      <c r="K190" t="s">
        <v>82</v>
      </c>
      <c r="L190" s="45" t="s">
        <v>81</v>
      </c>
      <c r="M190" s="45" t="s">
        <v>81</v>
      </c>
      <c r="N190">
        <v>1.4</v>
      </c>
      <c r="O190" t="s">
        <v>82</v>
      </c>
      <c r="P190">
        <v>3.2</v>
      </c>
      <c r="Q190" t="s">
        <v>82</v>
      </c>
      <c r="R190">
        <v>4.5999999999999996</v>
      </c>
      <c r="S190" t="s">
        <v>82</v>
      </c>
      <c r="T190" s="45" t="s">
        <v>81</v>
      </c>
      <c r="U190" s="45" t="s">
        <v>81</v>
      </c>
      <c r="V190" s="1"/>
    </row>
    <row r="191" spans="2:22" x14ac:dyDescent="0.25">
      <c r="B191" t="s">
        <v>711</v>
      </c>
      <c r="C191" t="s">
        <v>712</v>
      </c>
      <c r="D191" t="s">
        <v>780</v>
      </c>
      <c r="E191" s="4" t="s">
        <v>1136</v>
      </c>
      <c r="F191">
        <v>1.3</v>
      </c>
      <c r="G191" t="s">
        <v>82</v>
      </c>
      <c r="H191">
        <v>2.6</v>
      </c>
      <c r="I191" t="s">
        <v>82</v>
      </c>
      <c r="J191">
        <v>2.2999999999999998</v>
      </c>
      <c r="K191" t="s">
        <v>82</v>
      </c>
      <c r="L191" s="45" t="s">
        <v>81</v>
      </c>
      <c r="M191" s="45" t="s">
        <v>81</v>
      </c>
      <c r="N191">
        <v>1.4</v>
      </c>
      <c r="O191" t="s">
        <v>82</v>
      </c>
      <c r="P191">
        <v>3.2</v>
      </c>
      <c r="Q191" t="s">
        <v>82</v>
      </c>
      <c r="R191">
        <v>4.5999999999999996</v>
      </c>
      <c r="S191" t="s">
        <v>82</v>
      </c>
      <c r="T191" s="45" t="s">
        <v>81</v>
      </c>
      <c r="U191" s="45" t="s">
        <v>81</v>
      </c>
      <c r="V191" s="1"/>
    </row>
    <row r="192" spans="2:22" x14ac:dyDescent="0.25">
      <c r="B192" t="s">
        <v>667</v>
      </c>
      <c r="C192" t="s">
        <v>668</v>
      </c>
      <c r="D192" t="s">
        <v>780</v>
      </c>
      <c r="E192" s="4" t="s">
        <v>1136</v>
      </c>
      <c r="F192">
        <v>1.3</v>
      </c>
      <c r="G192" t="s">
        <v>82</v>
      </c>
      <c r="H192">
        <v>2.6</v>
      </c>
      <c r="I192" t="s">
        <v>82</v>
      </c>
      <c r="J192">
        <v>2.2999999999999998</v>
      </c>
      <c r="K192" t="s">
        <v>82</v>
      </c>
      <c r="L192" s="45" t="s">
        <v>81</v>
      </c>
      <c r="M192" s="45" t="s">
        <v>81</v>
      </c>
      <c r="N192">
        <v>1.4</v>
      </c>
      <c r="O192" t="s">
        <v>82</v>
      </c>
      <c r="P192">
        <v>3.2</v>
      </c>
      <c r="Q192" t="s">
        <v>82</v>
      </c>
      <c r="R192">
        <v>4.5999999999999996</v>
      </c>
      <c r="S192" t="s">
        <v>82</v>
      </c>
      <c r="T192" s="45" t="s">
        <v>81</v>
      </c>
      <c r="U192" s="45" t="s">
        <v>81</v>
      </c>
      <c r="V192" s="1"/>
    </row>
    <row r="193" spans="2:23" x14ac:dyDescent="0.25">
      <c r="B193" t="s">
        <v>697</v>
      </c>
      <c r="C193" t="s">
        <v>698</v>
      </c>
      <c r="D193" t="s">
        <v>780</v>
      </c>
      <c r="E193" s="4" t="s">
        <v>1136</v>
      </c>
      <c r="F193">
        <v>1.3</v>
      </c>
      <c r="G193" t="s">
        <v>82</v>
      </c>
      <c r="H193">
        <v>2.6</v>
      </c>
      <c r="I193" t="s">
        <v>82</v>
      </c>
      <c r="J193">
        <v>2.2999999999999998</v>
      </c>
      <c r="K193" t="s">
        <v>82</v>
      </c>
      <c r="L193" s="45" t="s">
        <v>81</v>
      </c>
      <c r="M193" s="45" t="s">
        <v>81</v>
      </c>
      <c r="N193">
        <v>1.4</v>
      </c>
      <c r="O193" t="s">
        <v>82</v>
      </c>
      <c r="P193">
        <v>3.2</v>
      </c>
      <c r="Q193" t="s">
        <v>82</v>
      </c>
      <c r="R193">
        <v>4.5999999999999996</v>
      </c>
      <c r="S193" t="s">
        <v>82</v>
      </c>
      <c r="T193" s="45" t="s">
        <v>81</v>
      </c>
      <c r="U193" s="45" t="s">
        <v>81</v>
      </c>
      <c r="V193" s="1"/>
    </row>
    <row r="194" spans="2:23" x14ac:dyDescent="0.25">
      <c r="B194" t="s">
        <v>745</v>
      </c>
      <c r="C194" t="s">
        <v>746</v>
      </c>
      <c r="D194" t="s">
        <v>780</v>
      </c>
      <c r="E194" s="4" t="s">
        <v>1136</v>
      </c>
      <c r="F194">
        <v>6.3</v>
      </c>
      <c r="G194" t="s">
        <v>82</v>
      </c>
      <c r="H194">
        <v>13</v>
      </c>
      <c r="I194" t="s">
        <v>82</v>
      </c>
      <c r="J194">
        <v>12</v>
      </c>
      <c r="K194" t="s">
        <v>82</v>
      </c>
      <c r="L194" s="45" t="s">
        <v>81</v>
      </c>
      <c r="M194" s="45" t="s">
        <v>81</v>
      </c>
      <c r="N194">
        <v>6.9</v>
      </c>
      <c r="O194" t="s">
        <v>82</v>
      </c>
      <c r="P194">
        <v>16</v>
      </c>
      <c r="Q194" t="s">
        <v>82</v>
      </c>
      <c r="R194">
        <v>23</v>
      </c>
      <c r="S194" t="s">
        <v>82</v>
      </c>
      <c r="T194" s="45" t="s">
        <v>81</v>
      </c>
      <c r="U194" s="45" t="s">
        <v>81</v>
      </c>
      <c r="V194" s="1"/>
    </row>
    <row r="195" spans="2:23" x14ac:dyDescent="0.25">
      <c r="B195" t="s">
        <v>689</v>
      </c>
      <c r="C195" t="s">
        <v>690</v>
      </c>
      <c r="D195" t="s">
        <v>780</v>
      </c>
      <c r="E195" s="4" t="s">
        <v>1136</v>
      </c>
      <c r="F195">
        <v>1.3</v>
      </c>
      <c r="G195" t="s">
        <v>82</v>
      </c>
      <c r="H195">
        <v>2.6</v>
      </c>
      <c r="I195" t="s">
        <v>82</v>
      </c>
      <c r="J195">
        <v>2.2999999999999998</v>
      </c>
      <c r="K195" t="s">
        <v>82</v>
      </c>
      <c r="L195" s="45" t="s">
        <v>81</v>
      </c>
      <c r="M195" s="45" t="s">
        <v>81</v>
      </c>
      <c r="N195">
        <v>1.4</v>
      </c>
      <c r="O195" t="s">
        <v>82</v>
      </c>
      <c r="P195">
        <v>3.2</v>
      </c>
      <c r="Q195" t="s">
        <v>82</v>
      </c>
      <c r="R195">
        <v>4.5999999999999996</v>
      </c>
      <c r="S195" t="s">
        <v>82</v>
      </c>
      <c r="T195" s="45" t="s">
        <v>81</v>
      </c>
      <c r="U195" s="45" t="s">
        <v>81</v>
      </c>
      <c r="V195" s="1"/>
    </row>
    <row r="196" spans="2:23" x14ac:dyDescent="0.25">
      <c r="B196" t="s">
        <v>719</v>
      </c>
      <c r="C196" t="s">
        <v>720</v>
      </c>
      <c r="D196" t="s">
        <v>780</v>
      </c>
      <c r="E196" s="4" t="s">
        <v>1136</v>
      </c>
      <c r="F196">
        <v>1.3</v>
      </c>
      <c r="G196" t="s">
        <v>82</v>
      </c>
      <c r="H196">
        <v>2.6</v>
      </c>
      <c r="I196" t="s">
        <v>82</v>
      </c>
      <c r="J196">
        <v>2.2999999999999998</v>
      </c>
      <c r="K196" t="s">
        <v>82</v>
      </c>
      <c r="L196" s="45" t="s">
        <v>81</v>
      </c>
      <c r="M196" s="45" t="s">
        <v>81</v>
      </c>
      <c r="N196">
        <v>1.4</v>
      </c>
      <c r="O196" t="s">
        <v>82</v>
      </c>
      <c r="P196">
        <v>3.2</v>
      </c>
      <c r="Q196" t="s">
        <v>82</v>
      </c>
      <c r="R196">
        <v>4.5999999999999996</v>
      </c>
      <c r="S196" t="s">
        <v>82</v>
      </c>
      <c r="T196" s="45" t="s">
        <v>81</v>
      </c>
      <c r="U196" s="45" t="s">
        <v>81</v>
      </c>
      <c r="V196" s="1"/>
    </row>
    <row r="197" spans="2:23" x14ac:dyDescent="0.25">
      <c r="B197" t="s">
        <v>681</v>
      </c>
      <c r="C197" t="s">
        <v>682</v>
      </c>
      <c r="D197" t="s">
        <v>780</v>
      </c>
      <c r="E197" s="4" t="s">
        <v>1136</v>
      </c>
      <c r="F197">
        <v>6.3</v>
      </c>
      <c r="G197" t="s">
        <v>82</v>
      </c>
      <c r="H197">
        <v>13</v>
      </c>
      <c r="I197" t="s">
        <v>82</v>
      </c>
      <c r="J197">
        <v>12</v>
      </c>
      <c r="K197" t="s">
        <v>82</v>
      </c>
      <c r="L197" s="45" t="s">
        <v>81</v>
      </c>
      <c r="M197" s="45" t="s">
        <v>81</v>
      </c>
      <c r="N197">
        <v>6.9</v>
      </c>
      <c r="O197" t="s">
        <v>82</v>
      </c>
      <c r="P197">
        <v>16</v>
      </c>
      <c r="Q197" t="s">
        <v>82</v>
      </c>
      <c r="R197">
        <v>23</v>
      </c>
      <c r="S197" t="s">
        <v>82</v>
      </c>
      <c r="T197" s="45" t="s">
        <v>81</v>
      </c>
      <c r="U197" s="45" t="s">
        <v>81</v>
      </c>
      <c r="V197" s="1"/>
    </row>
    <row r="198" spans="2:23" s="4" customFormat="1" x14ac:dyDescent="0.25">
      <c r="B198" s="4" t="s">
        <v>653</v>
      </c>
      <c r="C198" s="4" t="s">
        <v>654</v>
      </c>
      <c r="D198" s="4" t="s">
        <v>780</v>
      </c>
      <c r="E198" s="4" t="s">
        <v>1136</v>
      </c>
      <c r="F198" s="4">
        <v>1.3</v>
      </c>
      <c r="G198" s="4" t="s">
        <v>82</v>
      </c>
      <c r="H198" s="4">
        <v>2.6</v>
      </c>
      <c r="I198" s="4" t="s">
        <v>82</v>
      </c>
      <c r="J198" s="4">
        <v>2.2999999999999998</v>
      </c>
      <c r="K198" s="4" t="s">
        <v>82</v>
      </c>
      <c r="L198" s="62" t="s">
        <v>81</v>
      </c>
      <c r="M198" s="62" t="s">
        <v>81</v>
      </c>
      <c r="N198">
        <v>1.4</v>
      </c>
      <c r="O198" t="s">
        <v>82</v>
      </c>
      <c r="P198" s="4">
        <v>3.2</v>
      </c>
      <c r="Q198" s="4" t="s">
        <v>82</v>
      </c>
      <c r="R198" s="4">
        <v>4.5999999999999996</v>
      </c>
      <c r="S198" s="4" t="s">
        <v>82</v>
      </c>
      <c r="T198" s="62" t="s">
        <v>81</v>
      </c>
      <c r="U198" s="62" t="s">
        <v>81</v>
      </c>
      <c r="V198" s="2"/>
    </row>
    <row r="199" spans="2:23" x14ac:dyDescent="0.25">
      <c r="B199" s="110" t="s">
        <v>1109</v>
      </c>
      <c r="C199" s="110"/>
      <c r="D199" s="110"/>
      <c r="E199" s="110"/>
      <c r="F199" s="110"/>
      <c r="G199" s="110"/>
      <c r="H199" s="110"/>
      <c r="I199" s="110"/>
      <c r="J199" s="110"/>
      <c r="K199" s="110"/>
      <c r="L199" s="110"/>
      <c r="M199" s="110"/>
      <c r="N199" s="110"/>
      <c r="O199" s="110"/>
      <c r="P199" s="110"/>
      <c r="Q199" s="110"/>
      <c r="R199" s="110"/>
      <c r="S199" s="110"/>
      <c r="T199" s="110"/>
      <c r="U199" s="110"/>
    </row>
    <row r="200" spans="2:23" x14ac:dyDescent="0.25">
      <c r="B200" t="s">
        <v>1135</v>
      </c>
      <c r="C200" t="s">
        <v>81</v>
      </c>
      <c r="D200" t="s">
        <v>1121</v>
      </c>
      <c r="E200" t="s">
        <v>33</v>
      </c>
      <c r="F200" s="13">
        <v>17.2</v>
      </c>
      <c r="G200" s="13"/>
      <c r="H200" s="13">
        <v>98.7</v>
      </c>
      <c r="I200" s="13"/>
      <c r="J200" s="13">
        <v>75.3</v>
      </c>
      <c r="K200" s="13"/>
      <c r="L200" s="46">
        <f t="shared" ref="L200" si="12">(J200-F200)/F200*100</f>
        <v>337.7906976744186</v>
      </c>
      <c r="M200" s="46">
        <f t="shared" ref="M200" si="13">(J200-H200)/H200*100</f>
        <v>-23.708206686930097</v>
      </c>
      <c r="N200" s="13">
        <v>18.3</v>
      </c>
      <c r="O200" s="13"/>
      <c r="P200" s="13">
        <v>98.1</v>
      </c>
      <c r="Q200" s="13"/>
      <c r="R200" s="13">
        <v>98.7</v>
      </c>
      <c r="S200" s="13"/>
      <c r="T200" s="46">
        <f t="shared" ref="T200" si="14">(R200-N200)/N200*100</f>
        <v>439.34426229508199</v>
      </c>
      <c r="U200" s="5">
        <f t="shared" ref="U200" si="15">(R200-P200)/P200*100</f>
        <v>0.61162079510704237</v>
      </c>
      <c r="V200" s="1"/>
    </row>
    <row r="201" spans="2:23" x14ac:dyDescent="0.25">
      <c r="B201" t="s">
        <v>1134</v>
      </c>
      <c r="C201" t="s">
        <v>81</v>
      </c>
      <c r="D201" t="s">
        <v>1121</v>
      </c>
      <c r="E201" t="s">
        <v>33</v>
      </c>
      <c r="F201">
        <v>0.1</v>
      </c>
      <c r="G201" t="s">
        <v>82</v>
      </c>
      <c r="H201">
        <v>0.1</v>
      </c>
      <c r="I201" t="s">
        <v>82</v>
      </c>
      <c r="J201" s="13">
        <v>0.1</v>
      </c>
      <c r="K201" s="13"/>
      <c r="L201" s="45" t="s">
        <v>81</v>
      </c>
      <c r="M201" s="45" t="s">
        <v>81</v>
      </c>
      <c r="N201">
        <v>0.1</v>
      </c>
      <c r="O201" t="s">
        <v>82</v>
      </c>
      <c r="P201">
        <v>0.1</v>
      </c>
      <c r="Q201" t="s">
        <v>82</v>
      </c>
      <c r="R201">
        <v>0.1</v>
      </c>
      <c r="S201" t="s">
        <v>82</v>
      </c>
      <c r="T201" s="43" t="s">
        <v>81</v>
      </c>
      <c r="U201" s="45" t="s">
        <v>81</v>
      </c>
      <c r="V201" s="1"/>
      <c r="W201" s="3"/>
    </row>
    <row r="202" spans="2:23" x14ac:dyDescent="0.25">
      <c r="B202" s="50" t="s">
        <v>1133</v>
      </c>
      <c r="C202" t="s">
        <v>81</v>
      </c>
      <c r="D202" t="s">
        <v>1121</v>
      </c>
      <c r="E202" t="s">
        <v>33</v>
      </c>
      <c r="F202" s="13">
        <v>0.3</v>
      </c>
      <c r="G202" s="13"/>
      <c r="H202" s="13">
        <v>0.1</v>
      </c>
      <c r="I202" s="13"/>
      <c r="J202" s="13">
        <v>0.1</v>
      </c>
      <c r="K202" s="13"/>
      <c r="L202" s="46">
        <f t="shared" ref="L202:L213" si="16">(J202-F202)/F202*100</f>
        <v>-66.666666666666657</v>
      </c>
      <c r="M202" s="46">
        <f t="shared" ref="M202:M213" si="17">(J202-H202)/H202*100</f>
        <v>0</v>
      </c>
      <c r="N202" s="13">
        <v>0.1</v>
      </c>
      <c r="O202" s="13"/>
      <c r="P202">
        <v>0.1</v>
      </c>
      <c r="Q202" t="s">
        <v>82</v>
      </c>
      <c r="R202" s="13">
        <v>0.2</v>
      </c>
      <c r="S202" s="13"/>
      <c r="T202" s="46">
        <f t="shared" ref="T202" si="18">(R202-N202)/N202*100</f>
        <v>100</v>
      </c>
      <c r="U202" s="45" t="s">
        <v>81</v>
      </c>
      <c r="V202" s="1"/>
      <c r="W202" s="50"/>
    </row>
    <row r="203" spans="2:23" x14ac:dyDescent="0.25">
      <c r="B203" s="3" t="s">
        <v>1132</v>
      </c>
      <c r="C203" t="s">
        <v>81</v>
      </c>
      <c r="D203" t="s">
        <v>1121</v>
      </c>
      <c r="E203" t="s">
        <v>33</v>
      </c>
      <c r="F203" s="13">
        <v>1.6</v>
      </c>
      <c r="G203" s="13"/>
      <c r="H203" s="13">
        <v>0.1</v>
      </c>
      <c r="I203" s="13"/>
      <c r="J203" s="13">
        <v>0.8</v>
      </c>
      <c r="K203" s="13"/>
      <c r="L203" s="46">
        <f t="shared" si="16"/>
        <v>-50</v>
      </c>
      <c r="M203" s="46">
        <f t="shared" si="17"/>
        <v>700</v>
      </c>
      <c r="N203" s="13">
        <v>0.4</v>
      </c>
      <c r="O203" s="13"/>
      <c r="P203" s="13">
        <v>0.1</v>
      </c>
      <c r="Q203" s="13"/>
      <c r="R203">
        <v>0.1</v>
      </c>
      <c r="S203" t="s">
        <v>82</v>
      </c>
      <c r="T203" s="43" t="s">
        <v>81</v>
      </c>
      <c r="U203" s="45" t="s">
        <v>81</v>
      </c>
      <c r="V203" s="1"/>
      <c r="W203" s="3"/>
    </row>
    <row r="204" spans="2:23" x14ac:dyDescent="0.25">
      <c r="B204" t="s">
        <v>1131</v>
      </c>
      <c r="C204" t="s">
        <v>81</v>
      </c>
      <c r="D204" t="s">
        <v>1121</v>
      </c>
      <c r="E204" t="s">
        <v>33</v>
      </c>
      <c r="F204" s="13">
        <v>22.2</v>
      </c>
      <c r="G204" s="13"/>
      <c r="H204" s="13">
        <v>0.1</v>
      </c>
      <c r="I204" s="13"/>
      <c r="J204" s="13">
        <v>1.6</v>
      </c>
      <c r="K204" s="13"/>
      <c r="L204" s="46">
        <f t="shared" si="16"/>
        <v>-92.792792792792795</v>
      </c>
      <c r="M204" s="46">
        <f t="shared" si="17"/>
        <v>1500</v>
      </c>
      <c r="N204" s="13">
        <v>11</v>
      </c>
      <c r="O204" s="13"/>
      <c r="P204" s="13">
        <v>0.2</v>
      </c>
      <c r="Q204" s="13"/>
      <c r="R204">
        <v>0.1</v>
      </c>
      <c r="S204" t="s">
        <v>82</v>
      </c>
      <c r="T204" s="43" t="s">
        <v>81</v>
      </c>
      <c r="U204" s="45" t="s">
        <v>81</v>
      </c>
      <c r="V204" s="1"/>
    </row>
    <row r="205" spans="2:23" x14ac:dyDescent="0.25">
      <c r="B205" t="s">
        <v>1130</v>
      </c>
      <c r="C205" t="s">
        <v>81</v>
      </c>
      <c r="D205" t="s">
        <v>1121</v>
      </c>
      <c r="E205" t="s">
        <v>33</v>
      </c>
      <c r="F205" s="13">
        <v>35.5</v>
      </c>
      <c r="G205" s="13"/>
      <c r="H205" s="13">
        <v>0.4</v>
      </c>
      <c r="I205" s="13"/>
      <c r="J205" s="13">
        <v>5.9</v>
      </c>
      <c r="K205" s="13"/>
      <c r="L205" s="46">
        <f t="shared" si="16"/>
        <v>-83.380281690140848</v>
      </c>
      <c r="M205" s="46">
        <f t="shared" si="17"/>
        <v>1375</v>
      </c>
      <c r="N205" s="13">
        <v>41</v>
      </c>
      <c r="O205" s="13"/>
      <c r="P205" s="13">
        <v>0.9</v>
      </c>
      <c r="Q205" s="13"/>
      <c r="R205" s="13">
        <v>0.9</v>
      </c>
      <c r="S205" s="13"/>
      <c r="T205" s="46">
        <f t="shared" ref="T205:T213" si="19">(R205-N205)/N205*100</f>
        <v>-97.804878048780481</v>
      </c>
      <c r="U205" s="5">
        <f t="shared" ref="U205:U213" si="20">(R205-P205)/P205*100</f>
        <v>0</v>
      </c>
      <c r="V205" s="1"/>
    </row>
    <row r="206" spans="2:23" x14ac:dyDescent="0.25">
      <c r="B206" t="s">
        <v>1129</v>
      </c>
      <c r="C206" t="s">
        <v>81</v>
      </c>
      <c r="D206" t="s">
        <v>1121</v>
      </c>
      <c r="E206" t="s">
        <v>33</v>
      </c>
      <c r="F206" s="13">
        <v>23.2</v>
      </c>
      <c r="G206" s="13"/>
      <c r="H206" s="13">
        <v>0.6</v>
      </c>
      <c r="I206" s="13"/>
      <c r="J206" s="13">
        <v>16.2</v>
      </c>
      <c r="K206" s="13"/>
      <c r="L206" s="46">
        <f t="shared" si="16"/>
        <v>-30.172413793103448</v>
      </c>
      <c r="M206" s="46">
        <f t="shared" si="17"/>
        <v>2600</v>
      </c>
      <c r="N206" s="13">
        <v>29.2</v>
      </c>
      <c r="O206" s="13"/>
      <c r="P206" s="13">
        <v>0.7</v>
      </c>
      <c r="Q206" s="13"/>
      <c r="R206" s="13">
        <v>0.2</v>
      </c>
      <c r="S206" s="13"/>
      <c r="T206" s="46">
        <f t="shared" si="19"/>
        <v>-99.315068493150676</v>
      </c>
      <c r="U206" s="5">
        <f t="shared" si="20"/>
        <v>-71.428571428571431</v>
      </c>
      <c r="V206" s="1"/>
    </row>
    <row r="207" spans="2:23" x14ac:dyDescent="0.25">
      <c r="B207" t="s">
        <v>1128</v>
      </c>
      <c r="C207" t="s">
        <v>81</v>
      </c>
      <c r="D207" t="s">
        <v>1121</v>
      </c>
      <c r="E207" t="s">
        <v>33</v>
      </c>
      <c r="F207" s="13">
        <v>6.9</v>
      </c>
      <c r="G207" s="13"/>
      <c r="H207" s="13">
        <v>14.1</v>
      </c>
      <c r="I207" s="13"/>
      <c r="J207" s="13">
        <v>19.7</v>
      </c>
      <c r="K207" s="13"/>
      <c r="L207" s="46">
        <f t="shared" si="16"/>
        <v>185.50724637681157</v>
      </c>
      <c r="M207" s="46">
        <f t="shared" si="17"/>
        <v>39.716312056737586</v>
      </c>
      <c r="N207" s="13">
        <v>8.6999999999999993</v>
      </c>
      <c r="O207" s="13"/>
      <c r="P207" s="13">
        <v>14.3</v>
      </c>
      <c r="Q207" s="13"/>
      <c r="R207" s="13">
        <v>4.2</v>
      </c>
      <c r="S207" s="13"/>
      <c r="T207" s="46">
        <f t="shared" si="19"/>
        <v>-51.724137931034477</v>
      </c>
      <c r="U207" s="5">
        <f t="shared" si="20"/>
        <v>-70.629370629370641</v>
      </c>
      <c r="V207" s="1"/>
    </row>
    <row r="208" spans="2:23" x14ac:dyDescent="0.25">
      <c r="B208" t="s">
        <v>1127</v>
      </c>
      <c r="C208" t="s">
        <v>81</v>
      </c>
      <c r="D208" t="s">
        <v>1121</v>
      </c>
      <c r="E208" t="s">
        <v>33</v>
      </c>
      <c r="F208" s="13">
        <v>3.5</v>
      </c>
      <c r="G208" s="13"/>
      <c r="H208" s="13">
        <v>24.5</v>
      </c>
      <c r="I208" s="13"/>
      <c r="J208" s="13">
        <v>17.100000000000001</v>
      </c>
      <c r="K208" s="13"/>
      <c r="L208" s="46">
        <f t="shared" si="16"/>
        <v>388.57142857142861</v>
      </c>
      <c r="M208" s="46">
        <f t="shared" si="17"/>
        <v>-30.204081632653057</v>
      </c>
      <c r="N208" s="13">
        <v>3.1</v>
      </c>
      <c r="O208" s="13"/>
      <c r="P208" s="13">
        <v>22.9</v>
      </c>
      <c r="Q208" s="13"/>
      <c r="R208" s="13">
        <v>14.3</v>
      </c>
      <c r="S208" s="13"/>
      <c r="T208" s="46">
        <f t="shared" si="19"/>
        <v>361.29032258064518</v>
      </c>
      <c r="U208" s="5">
        <f t="shared" si="20"/>
        <v>-37.55458515283842</v>
      </c>
      <c r="V208" s="1"/>
    </row>
    <row r="209" spans="2:24" x14ac:dyDescent="0.25">
      <c r="B209" t="s">
        <v>1126</v>
      </c>
      <c r="C209" t="s">
        <v>81</v>
      </c>
      <c r="D209" t="s">
        <v>1121</v>
      </c>
      <c r="E209" t="s">
        <v>33</v>
      </c>
      <c r="F209" s="13">
        <v>2.2000000000000002</v>
      </c>
      <c r="G209" s="13"/>
      <c r="H209" s="13">
        <v>16.100000000000001</v>
      </c>
      <c r="I209" s="13"/>
      <c r="J209" s="13">
        <v>11</v>
      </c>
      <c r="K209" s="13"/>
      <c r="L209" s="46">
        <f t="shared" si="16"/>
        <v>400</v>
      </c>
      <c r="M209" s="46">
        <f t="shared" si="17"/>
        <v>-31.677018633540378</v>
      </c>
      <c r="N209" s="13">
        <v>1.9</v>
      </c>
      <c r="O209" s="13"/>
      <c r="P209" s="13">
        <v>15.9</v>
      </c>
      <c r="Q209" s="13"/>
      <c r="R209" s="13">
        <v>16.3</v>
      </c>
      <c r="S209" s="13"/>
      <c r="T209" s="46">
        <f t="shared" si="19"/>
        <v>757.89473684210532</v>
      </c>
      <c r="U209" s="5">
        <f t="shared" si="20"/>
        <v>2.5157232704402537</v>
      </c>
      <c r="V209" s="1"/>
    </row>
    <row r="210" spans="2:24" x14ac:dyDescent="0.25">
      <c r="B210" t="s">
        <v>1125</v>
      </c>
      <c r="C210" t="s">
        <v>81</v>
      </c>
      <c r="D210" t="s">
        <v>1121</v>
      </c>
      <c r="E210" t="s">
        <v>33</v>
      </c>
      <c r="F210" s="13">
        <v>2</v>
      </c>
      <c r="G210" s="13"/>
      <c r="H210" s="13">
        <v>16.600000000000001</v>
      </c>
      <c r="I210" s="13"/>
      <c r="J210" s="13">
        <v>11.2</v>
      </c>
      <c r="K210" s="13"/>
      <c r="L210" s="46">
        <f t="shared" si="16"/>
        <v>459.99999999999994</v>
      </c>
      <c r="M210" s="46">
        <f t="shared" si="17"/>
        <v>-32.530120481927725</v>
      </c>
      <c r="N210" s="13">
        <v>1.5</v>
      </c>
      <c r="O210" s="13"/>
      <c r="P210" s="13">
        <v>15.6</v>
      </c>
      <c r="Q210" s="13"/>
      <c r="R210" s="13">
        <v>23.3</v>
      </c>
      <c r="S210" s="13"/>
      <c r="T210" s="46">
        <f t="shared" si="19"/>
        <v>1453.3333333333333</v>
      </c>
      <c r="U210" s="5">
        <f t="shared" si="20"/>
        <v>49.358974358974365</v>
      </c>
      <c r="V210" s="1"/>
    </row>
    <row r="211" spans="2:24" x14ac:dyDescent="0.25">
      <c r="B211" t="s">
        <v>1124</v>
      </c>
      <c r="C211" t="s">
        <v>81</v>
      </c>
      <c r="D211" t="s">
        <v>1121</v>
      </c>
      <c r="E211" t="s">
        <v>33</v>
      </c>
      <c r="F211" s="13">
        <v>0.8</v>
      </c>
      <c r="G211" s="13"/>
      <c r="H211" s="13">
        <v>8.3000000000000007</v>
      </c>
      <c r="I211" s="13"/>
      <c r="J211" s="13">
        <v>6.7</v>
      </c>
      <c r="K211" s="13"/>
      <c r="L211" s="46">
        <f t="shared" si="16"/>
        <v>737.5</v>
      </c>
      <c r="M211" s="46">
        <f t="shared" si="17"/>
        <v>-19.277108433734945</v>
      </c>
      <c r="N211" s="13">
        <v>1.2</v>
      </c>
      <c r="O211" s="13"/>
      <c r="P211" s="13">
        <v>13</v>
      </c>
      <c r="Q211" s="13"/>
      <c r="R211" s="13">
        <v>21.3</v>
      </c>
      <c r="S211" s="13"/>
      <c r="T211" s="46">
        <f t="shared" si="19"/>
        <v>1675.0000000000005</v>
      </c>
      <c r="U211" s="5">
        <f t="shared" si="20"/>
        <v>63.846153846153854</v>
      </c>
      <c r="V211" s="1"/>
    </row>
    <row r="212" spans="2:24" x14ac:dyDescent="0.25">
      <c r="B212" t="s">
        <v>1123</v>
      </c>
      <c r="C212" t="s">
        <v>81</v>
      </c>
      <c r="D212" t="s">
        <v>1121</v>
      </c>
      <c r="E212" t="s">
        <v>33</v>
      </c>
      <c r="F212" s="13">
        <v>1.4</v>
      </c>
      <c r="G212" s="13"/>
      <c r="H212" s="13">
        <v>9</v>
      </c>
      <c r="I212" s="13"/>
      <c r="J212" s="13">
        <v>6.1</v>
      </c>
      <c r="K212" s="13"/>
      <c r="L212" s="46">
        <f t="shared" si="16"/>
        <v>335.71428571428567</v>
      </c>
      <c r="M212" s="46">
        <f t="shared" si="17"/>
        <v>-32.222222222222221</v>
      </c>
      <c r="N212" s="13">
        <v>0.8</v>
      </c>
      <c r="O212" s="13"/>
      <c r="P212" s="13">
        <v>10.199999999999999</v>
      </c>
      <c r="Q212" s="13"/>
      <c r="R212" s="13">
        <v>13.8</v>
      </c>
      <c r="S212" s="13"/>
      <c r="T212" s="46">
        <f t="shared" si="19"/>
        <v>1625</v>
      </c>
      <c r="U212" s="5">
        <f t="shared" si="20"/>
        <v>35.29411764705884</v>
      </c>
      <c r="V212" s="1"/>
    </row>
    <row r="213" spans="2:24" x14ac:dyDescent="0.25">
      <c r="B213" s="36" t="s">
        <v>1122</v>
      </c>
      <c r="C213" s="36" t="s">
        <v>81</v>
      </c>
      <c r="D213" s="36" t="s">
        <v>1121</v>
      </c>
      <c r="E213" s="36" t="s">
        <v>33</v>
      </c>
      <c r="F213" s="37">
        <v>0.4</v>
      </c>
      <c r="G213" s="37"/>
      <c r="H213" s="37">
        <v>10.199999999999999</v>
      </c>
      <c r="I213" s="37"/>
      <c r="J213" s="37">
        <v>3.4</v>
      </c>
      <c r="K213" s="37"/>
      <c r="L213" s="64">
        <f t="shared" si="16"/>
        <v>750</v>
      </c>
      <c r="M213" s="64">
        <f t="shared" si="17"/>
        <v>-66.666666666666657</v>
      </c>
      <c r="N213" s="37">
        <v>1.1000000000000001</v>
      </c>
      <c r="O213" s="37"/>
      <c r="P213" s="37">
        <v>6.1</v>
      </c>
      <c r="Q213" s="37"/>
      <c r="R213" s="37">
        <v>5.5</v>
      </c>
      <c r="S213" s="37"/>
      <c r="T213" s="64">
        <f t="shared" si="19"/>
        <v>400</v>
      </c>
      <c r="U213" s="65">
        <f t="shared" si="20"/>
        <v>-9.8360655737704867</v>
      </c>
      <c r="V213" s="1"/>
      <c r="X213" s="6"/>
    </row>
    <row r="214" spans="2:24" x14ac:dyDescent="0.25">
      <c r="V214" s="1"/>
    </row>
    <row r="215" spans="2:24" ht="17.25" x14ac:dyDescent="0.25">
      <c r="B215" s="4" t="s">
        <v>1106</v>
      </c>
      <c r="V215" s="1"/>
    </row>
    <row r="216" spans="2:24" x14ac:dyDescent="0.25">
      <c r="B216" s="4" t="s">
        <v>1103</v>
      </c>
      <c r="V216" s="1"/>
    </row>
    <row r="217" spans="2:24" x14ac:dyDescent="0.25">
      <c r="B217" s="59" t="s">
        <v>1104</v>
      </c>
      <c r="V217" s="1"/>
    </row>
    <row r="218" spans="2:24" x14ac:dyDescent="0.25">
      <c r="B218" s="51" t="s">
        <v>1105</v>
      </c>
      <c r="V218" s="1"/>
    </row>
    <row r="219" spans="2:24" x14ac:dyDescent="0.25">
      <c r="V219" s="1"/>
    </row>
    <row r="220" spans="2:24" x14ac:dyDescent="0.25">
      <c r="V220" s="1"/>
    </row>
    <row r="221" spans="2:24" x14ac:dyDescent="0.25">
      <c r="V221" s="1"/>
    </row>
    <row r="222" spans="2:24" x14ac:dyDescent="0.25">
      <c r="V222" s="1"/>
    </row>
    <row r="223" spans="2:24" x14ac:dyDescent="0.25">
      <c r="V223" s="1"/>
    </row>
    <row r="224" spans="2:24" x14ac:dyDescent="0.25">
      <c r="V224" s="1"/>
    </row>
    <row r="225" spans="22:22" x14ac:dyDescent="0.25">
      <c r="V225" s="1"/>
    </row>
    <row r="226" spans="22:22" x14ac:dyDescent="0.25">
      <c r="V226" s="1"/>
    </row>
    <row r="227" spans="22:22" x14ac:dyDescent="0.25">
      <c r="V227" s="1"/>
    </row>
  </sheetData>
  <mergeCells count="26">
    <mergeCell ref="B2:U2"/>
    <mergeCell ref="M5:M6"/>
    <mergeCell ref="L5:L6"/>
    <mergeCell ref="U5:U6"/>
    <mergeCell ref="D4:D6"/>
    <mergeCell ref="B4:B6"/>
    <mergeCell ref="C4:C6"/>
    <mergeCell ref="E4:E6"/>
    <mergeCell ref="P5:Q5"/>
    <mergeCell ref="R5:S5"/>
    <mergeCell ref="F5:G5"/>
    <mergeCell ref="F4:M4"/>
    <mergeCell ref="N4:U4"/>
    <mergeCell ref="N5:O5"/>
    <mergeCell ref="F3:U3"/>
    <mergeCell ref="B199:U199"/>
    <mergeCell ref="B127:U127"/>
    <mergeCell ref="B108:U108"/>
    <mergeCell ref="B86:U86"/>
    <mergeCell ref="B82:U82"/>
    <mergeCell ref="B59:U59"/>
    <mergeCell ref="B10:U10"/>
    <mergeCell ref="B7:U7"/>
    <mergeCell ref="H5:I5"/>
    <mergeCell ref="J5:K5"/>
    <mergeCell ref="T5:T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A1 - Blanks, NWQL</vt:lpstr>
      <vt:lpstr>Table A2 - Blanks, WA Lab 1</vt:lpstr>
      <vt:lpstr>Table A3 - Blanks, WA Lab 2</vt:lpstr>
      <vt:lpstr>Table A4 - NIST</vt:lpstr>
      <vt:lpstr>Table A5 - CentrifugeRecovery</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 Kathleen E.</dc:creator>
  <cp:lastModifiedBy>Buursma, John L.</cp:lastModifiedBy>
  <dcterms:created xsi:type="dcterms:W3CDTF">2015-01-20T22:59:32Z</dcterms:created>
  <dcterms:modified xsi:type="dcterms:W3CDTF">2016-12-14T20:56:44Z</dcterms:modified>
</cp:coreProperties>
</file>